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546" i="2" l="1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45" i="2"/>
  <c r="G166" i="2"/>
  <c r="G818" i="2" l="1"/>
  <c r="G2534" i="2" l="1"/>
  <c r="G2535" i="2"/>
  <c r="G2536" i="2"/>
  <c r="G2537" i="2"/>
  <c r="G2538" i="2"/>
  <c r="G2539" i="2"/>
  <c r="G2533" i="2"/>
  <c r="G2048" i="2" l="1"/>
  <c r="G2405" i="2" l="1"/>
  <c r="G2406" i="2"/>
  <c r="G2404" i="2"/>
  <c r="G492" i="2" l="1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491" i="2"/>
  <c r="G4971" i="2" l="1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 l="1"/>
  <c r="G454" i="2" l="1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53" i="2"/>
  <c r="G2973" i="2"/>
  <c r="G2972" i="2"/>
  <c r="G5642" i="2" l="1"/>
  <c r="G5663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14" i="2"/>
  <c r="G413" i="2"/>
  <c r="G5695" i="2"/>
  <c r="G5694" i="2"/>
  <c r="G380" i="2" l="1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379" i="2"/>
  <c r="G3938" i="2" l="1"/>
  <c r="G3939" i="2"/>
  <c r="G3940" i="2"/>
  <c r="G3937" i="2"/>
  <c r="G5380" i="2"/>
  <c r="G5381" i="2"/>
  <c r="G5382" i="2"/>
  <c r="G5383" i="2"/>
  <c r="G5379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277" i="2"/>
  <c r="G2094" i="2"/>
  <c r="G2095" i="2"/>
  <c r="G2096" i="2"/>
  <c r="G2093" i="2"/>
  <c r="G598" i="2" l="1"/>
  <c r="G5325" i="2" l="1"/>
  <c r="G3398" i="2"/>
  <c r="G2485" i="2" l="1"/>
  <c r="G2240" i="2" l="1"/>
  <c r="G2241" i="2"/>
  <c r="G2242" i="2"/>
  <c r="G2239" i="2"/>
  <c r="G4036" i="2"/>
  <c r="G3570" i="2" l="1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569" i="2"/>
  <c r="G5326" i="2"/>
  <c r="G5384" i="2" l="1"/>
  <c r="G5327" i="2"/>
  <c r="G5328" i="2"/>
  <c r="G2553" i="2"/>
  <c r="G4988" i="2"/>
  <c r="G4987" i="2"/>
  <c r="G13" i="2" l="1"/>
  <c r="G2554" i="2" l="1"/>
  <c r="G5385" i="2" l="1"/>
  <c r="G15" i="2"/>
  <c r="G16" i="2"/>
  <c r="G17" i="2"/>
  <c r="G18" i="2"/>
  <c r="G19" i="2"/>
  <c r="G20" i="2"/>
  <c r="G14" i="2"/>
  <c r="G5587" i="2" l="1"/>
  <c r="G21" i="2"/>
  <c r="G22" i="2"/>
  <c r="G2298" i="2"/>
  <c r="G3284" i="2"/>
  <c r="G3623" i="2"/>
  <c r="G2862" i="2"/>
  <c r="G4464" i="2"/>
  <c r="G1948" i="2"/>
  <c r="G1558" i="2" l="1"/>
  <c r="G23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24" i="2"/>
  <c r="G2556" i="2" l="1"/>
  <c r="G2555" i="2"/>
  <c r="G3639" i="2" l="1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638" i="2"/>
  <c r="G5387" i="2" l="1"/>
  <c r="G5386" i="2"/>
  <c r="G902" i="2"/>
  <c r="G29" i="2"/>
  <c r="G30" i="2"/>
  <c r="G31" i="2"/>
  <c r="G32" i="2"/>
  <c r="G28" i="2"/>
  <c r="G34" i="2" l="1"/>
  <c r="G1154" i="2"/>
  <c r="G1153" i="2"/>
  <c r="G2558" i="2"/>
  <c r="G2557" i="2"/>
  <c r="G2835" i="2"/>
  <c r="G2834" i="2"/>
  <c r="G4613" i="2" l="1"/>
  <c r="G36" i="2" l="1"/>
  <c r="G37" i="2"/>
  <c r="G35" i="2"/>
  <c r="G803" i="2" l="1"/>
  <c r="G802" i="2"/>
  <c r="G1141" i="2"/>
  <c r="G1142" i="2"/>
  <c r="G295" i="2" l="1"/>
  <c r="G296" i="2"/>
  <c r="G297" i="2"/>
  <c r="G294" i="2"/>
  <c r="G4594" i="2" l="1"/>
  <c r="G4595" i="2"/>
  <c r="G4596" i="2"/>
  <c r="G4597" i="2"/>
  <c r="G4598" i="2"/>
  <c r="G4593" i="2"/>
  <c r="G4600" i="2"/>
  <c r="G4601" i="2"/>
  <c r="G4599" i="2"/>
  <c r="G4843" i="2"/>
  <c r="G4842" i="2"/>
  <c r="G1437" i="2"/>
  <c r="G2836" i="2" l="1"/>
  <c r="G2837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69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594" i="2"/>
  <c r="G1189" i="2" l="1"/>
  <c r="G2287" i="2"/>
  <c r="G1482" i="2" l="1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481" i="2"/>
  <c r="G67" i="2" l="1"/>
  <c r="G68" i="2"/>
  <c r="G66" i="2"/>
  <c r="G2863" i="2"/>
  <c r="G4357" i="2"/>
  <c r="G5693" i="2" l="1"/>
  <c r="G5671" i="2"/>
  <c r="G3964" i="2"/>
  <c r="G3965" i="2"/>
  <c r="G3963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04" i="2"/>
  <c r="G3731" i="2"/>
  <c r="G3732" i="2"/>
  <c r="G3733" i="2"/>
  <c r="G3734" i="2"/>
  <c r="G3735" i="2"/>
  <c r="G3736" i="2"/>
  <c r="G3737" i="2"/>
  <c r="G3730" i="2"/>
  <c r="G799" i="2" l="1"/>
  <c r="G801" i="2"/>
  <c r="G145" i="2"/>
  <c r="G800" i="2"/>
  <c r="G4860" i="2"/>
  <c r="G4861" i="2"/>
  <c r="G4859" i="2"/>
  <c r="G2845" i="2"/>
  <c r="G3941" i="2"/>
  <c r="G3496" i="2"/>
  <c r="G3495" i="2"/>
  <c r="G39" i="2" l="1"/>
  <c r="G40" i="2"/>
  <c r="G41" i="2"/>
  <c r="G42" i="2"/>
  <c r="G43" i="2"/>
  <c r="G44" i="2"/>
  <c r="G38" i="2"/>
  <c r="G2224" i="2"/>
  <c r="G3188" i="2"/>
  <c r="G3190" i="2"/>
  <c r="G3191" i="2"/>
  <c r="G3189" i="2"/>
  <c r="G2046" i="2"/>
  <c r="G2045" i="2"/>
  <c r="G2226" i="2"/>
  <c r="G2225" i="2"/>
  <c r="G2227" i="2"/>
  <c r="G4914" i="2"/>
  <c r="G4915" i="2"/>
  <c r="G4916" i="2"/>
  <c r="G4917" i="2"/>
  <c r="G4918" i="2"/>
  <c r="G4919" i="2"/>
  <c r="G4920" i="2"/>
  <c r="G491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693" i="2"/>
  <c r="G811" i="2"/>
  <c r="G809" i="2"/>
  <c r="G1950" i="2"/>
  <c r="G1951" i="2"/>
  <c r="G1952" i="2"/>
  <c r="G1953" i="2"/>
  <c r="G1954" i="2"/>
  <c r="G1955" i="2"/>
  <c r="G1956" i="2"/>
  <c r="G1957" i="2"/>
  <c r="G1949" i="2"/>
  <c r="G3850" i="2"/>
  <c r="G3849" i="2"/>
  <c r="G3852" i="2"/>
  <c r="G3853" i="2"/>
  <c r="G3854" i="2"/>
  <c r="G3855" i="2"/>
  <c r="G3856" i="2"/>
  <c r="G3857" i="2"/>
  <c r="G3851" i="2"/>
  <c r="G3859" i="2"/>
  <c r="G3860" i="2"/>
  <c r="G3861" i="2"/>
  <c r="G3862" i="2"/>
  <c r="G3858" i="2"/>
  <c r="G3883" i="2"/>
  <c r="G3882" i="2"/>
  <c r="G777" i="2" l="1"/>
  <c r="G776" i="2"/>
  <c r="G1959" i="2"/>
  <c r="G1960" i="2"/>
  <c r="G1961" i="2"/>
  <c r="G1962" i="2"/>
  <c r="G1963" i="2"/>
  <c r="G1964" i="2"/>
  <c r="G1965" i="2"/>
  <c r="G1966" i="2"/>
  <c r="G1967" i="2"/>
  <c r="G195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388" i="2"/>
  <c r="G4615" i="2"/>
  <c r="G4617" i="2"/>
  <c r="G4522" i="2"/>
  <c r="G4523" i="2"/>
  <c r="G4521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65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493" i="2"/>
  <c r="G4515" i="2"/>
  <c r="G2122" i="2"/>
  <c r="G3214" i="2"/>
  <c r="G3213" i="2"/>
  <c r="G3215" i="2"/>
  <c r="G3212" i="2"/>
  <c r="G142" i="2" l="1"/>
  <c r="G2040" i="2"/>
  <c r="G1381" i="2" l="1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80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394" i="2"/>
  <c r="G2299" i="2"/>
  <c r="G2301" i="2"/>
  <c r="G2302" i="2"/>
  <c r="G2303" i="2"/>
  <c r="G2304" i="2"/>
  <c r="G2305" i="2"/>
  <c r="G2306" i="2"/>
  <c r="G2307" i="2"/>
  <c r="G2308" i="2"/>
  <c r="G2309" i="2"/>
  <c r="G2310" i="2"/>
  <c r="G2311" i="2"/>
  <c r="G2300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72" i="2"/>
  <c r="G46" i="2"/>
  <c r="G47" i="2"/>
  <c r="G48" i="2"/>
  <c r="G49" i="2"/>
  <c r="G50" i="2"/>
  <c r="G51" i="2"/>
  <c r="G52" i="2"/>
  <c r="G53" i="2"/>
  <c r="G54" i="2"/>
  <c r="G45" i="2"/>
  <c r="G1559" i="2" l="1"/>
  <c r="G1129" i="2" l="1"/>
  <c r="G1130" i="2"/>
  <c r="G1131" i="2"/>
  <c r="G1132" i="2"/>
  <c r="G1133" i="2"/>
  <c r="G1134" i="2"/>
  <c r="G1135" i="2"/>
  <c r="G1128" i="2"/>
  <c r="G1969" i="2" l="1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1968" i="2"/>
  <c r="G4874" i="2" l="1"/>
  <c r="G4875" i="2"/>
  <c r="G4876" i="2"/>
  <c r="G4877" i="2"/>
  <c r="G4878" i="2"/>
  <c r="G4879" i="2"/>
  <c r="G4880" i="2"/>
  <c r="G4881" i="2"/>
  <c r="G4882" i="2"/>
  <c r="G4883" i="2"/>
  <c r="G4884" i="2"/>
  <c r="G4885" i="2"/>
  <c r="G4873" i="2"/>
  <c r="G3285" i="2" l="1"/>
  <c r="G3286" i="2"/>
  <c r="G3942" i="2"/>
  <c r="G5424" i="2"/>
  <c r="G5423" i="2"/>
  <c r="G3146" i="2"/>
  <c r="G3147" i="2"/>
  <c r="G3148" i="2"/>
  <c r="G3145" i="2"/>
  <c r="G3149" i="2"/>
  <c r="G2246" i="2" l="1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45" i="2"/>
  <c r="G4184" i="2"/>
  <c r="G4179" i="2"/>
  <c r="G4242" i="2"/>
  <c r="G4241" i="2"/>
  <c r="G4180" i="2" l="1"/>
  <c r="G4185" i="2"/>
  <c r="G4221" i="2"/>
  <c r="G4388" i="2"/>
  <c r="G1877" i="2"/>
  <c r="G1878" i="2"/>
  <c r="G1879" i="2"/>
  <c r="G1880" i="2"/>
  <c r="G1876" i="2"/>
  <c r="G2865" i="2" l="1"/>
  <c r="G2866" i="2"/>
  <c r="G2867" i="2"/>
  <c r="G2864" i="2"/>
  <c r="G2869" i="2" l="1"/>
  <c r="G2870" i="2"/>
  <c r="G2871" i="2"/>
  <c r="G2872" i="2"/>
  <c r="G2873" i="2"/>
  <c r="G2874" i="2"/>
  <c r="G2875" i="2"/>
  <c r="G2876" i="2"/>
  <c r="G2877" i="2"/>
  <c r="G2878" i="2"/>
  <c r="G2879" i="2"/>
  <c r="G2868" i="2"/>
  <c r="G2881" i="2"/>
  <c r="G2880" i="2"/>
  <c r="G2965" i="2"/>
  <c r="G2966" i="2"/>
  <c r="G2967" i="2"/>
  <c r="G2968" i="2"/>
  <c r="G2969" i="2"/>
  <c r="G2964" i="2"/>
  <c r="G2971" i="2"/>
  <c r="G2883" i="2" l="1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882" i="2"/>
  <c r="G317" i="2" l="1"/>
  <c r="G318" i="2"/>
  <c r="G316" i="2"/>
  <c r="G2956" i="2"/>
  <c r="G2957" i="2"/>
  <c r="G2958" i="2"/>
  <c r="G2959" i="2"/>
  <c r="G2960" i="2"/>
  <c r="G2961" i="2"/>
  <c r="G2962" i="2"/>
  <c r="G2955" i="2"/>
  <c r="G3743" i="2"/>
  <c r="G3744" i="2"/>
  <c r="G3742" i="2"/>
  <c r="G2013" i="2"/>
  <c r="G2012" i="2"/>
  <c r="G56" i="2"/>
  <c r="G57" i="2"/>
  <c r="G58" i="2"/>
  <c r="G59" i="2"/>
  <c r="G55" i="2"/>
  <c r="G5300" i="2"/>
  <c r="G5301" i="2"/>
  <c r="G5302" i="2"/>
  <c r="G5303" i="2"/>
  <c r="G5299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14" i="2"/>
  <c r="G2621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12" i="2"/>
  <c r="G2030" i="2"/>
  <c r="G2031" i="2"/>
  <c r="G2032" i="2"/>
  <c r="G2033" i="2"/>
  <c r="G2034" i="2"/>
  <c r="G2035" i="2"/>
  <c r="G2036" i="2"/>
  <c r="G2037" i="2"/>
  <c r="G2038" i="2"/>
  <c r="G2039" i="2"/>
  <c r="G2041" i="2"/>
  <c r="G2042" i="2"/>
  <c r="G2043" i="2"/>
  <c r="G2044" i="2"/>
  <c r="G2029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38" i="2"/>
  <c r="G73" i="2" l="1"/>
  <c r="G72" i="2"/>
  <c r="G1805" i="2"/>
  <c r="G1804" i="2"/>
  <c r="G1799" i="2"/>
  <c r="G1795" i="2"/>
  <c r="G1796" i="2"/>
  <c r="G1797" i="2"/>
  <c r="G1798" i="2"/>
  <c r="G1794" i="2"/>
  <c r="G784" i="2" l="1"/>
  <c r="G4714" i="2" l="1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2341" i="2" l="1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40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746" i="2"/>
  <c r="G3745" i="2"/>
  <c r="G2919" i="2" l="1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18" i="2"/>
  <c r="G4390" i="2"/>
  <c r="G4391" i="2"/>
  <c r="G4392" i="2"/>
  <c r="G4393" i="2"/>
  <c r="G4389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043" i="2"/>
  <c r="F4041" i="2"/>
  <c r="G2952" i="2" l="1"/>
  <c r="G4517" i="2" l="1"/>
  <c r="G779" i="2" l="1"/>
  <c r="G1662" i="2" l="1"/>
  <c r="G1663" i="2"/>
  <c r="G1664" i="2"/>
  <c r="G1665" i="2"/>
  <c r="G1666" i="2"/>
  <c r="G1661" i="2"/>
  <c r="G3555" i="2"/>
  <c r="G3556" i="2"/>
  <c r="G3557" i="2"/>
  <c r="G3558" i="2"/>
  <c r="G3559" i="2"/>
  <c r="G3560" i="2"/>
  <c r="G3562" i="2"/>
  <c r="G3554" i="2"/>
  <c r="G160" i="2" l="1"/>
  <c r="G161" i="2"/>
  <c r="G162" i="2"/>
  <c r="G163" i="2"/>
  <c r="G164" i="2"/>
  <c r="G165" i="2"/>
  <c r="G159" i="2"/>
  <c r="G4810" i="2"/>
  <c r="G4811" i="2"/>
  <c r="G4812" i="2"/>
  <c r="G4813" i="2"/>
  <c r="G4814" i="2"/>
  <c r="G4815" i="2"/>
  <c r="G4816" i="2"/>
  <c r="G4809" i="2"/>
  <c r="G4847" i="2"/>
  <c r="G4848" i="2"/>
  <c r="G4849" i="2"/>
  <c r="G4850" i="2"/>
  <c r="G4851" i="2"/>
  <c r="G4852" i="2"/>
  <c r="G4853" i="2"/>
  <c r="G4854" i="2"/>
  <c r="G4855" i="2"/>
  <c r="G4856" i="2"/>
  <c r="G4846" i="2"/>
  <c r="G4783" i="2"/>
  <c r="G4782" i="2"/>
  <c r="G3907" i="2" l="1"/>
  <c r="G3908" i="2"/>
  <c r="G3909" i="2"/>
  <c r="G3910" i="2"/>
  <c r="G3911" i="2"/>
  <c r="G3906" i="2"/>
  <c r="G148" i="2" l="1"/>
  <c r="G149" i="2"/>
  <c r="G150" i="2"/>
  <c r="G151" i="2"/>
  <c r="G152" i="2"/>
  <c r="G153" i="2"/>
  <c r="G154" i="2"/>
  <c r="G155" i="2"/>
  <c r="G147" i="2"/>
  <c r="G4042" i="2" l="1"/>
  <c r="G3747" i="2"/>
  <c r="G3287" i="2"/>
  <c r="G2954" i="2"/>
  <c r="G2622" i="2"/>
  <c r="G2375" i="2"/>
  <c r="G2047" i="2"/>
  <c r="G1660" i="2"/>
  <c r="G86" i="2"/>
  <c r="G5523" i="2"/>
  <c r="G4951" i="2"/>
  <c r="G4713" i="2"/>
  <c r="G4516" i="2"/>
  <c r="G5316" i="2" l="1"/>
  <c r="G1874" i="2"/>
  <c r="G1875" i="2"/>
  <c r="G1873" i="2"/>
  <c r="G928" i="2" l="1"/>
  <c r="G4950" i="2" l="1"/>
  <c r="G4949" i="2"/>
  <c r="G4928" i="2"/>
  <c r="G4921" i="2"/>
  <c r="G85" i="2" l="1"/>
  <c r="G2196" i="2" l="1"/>
  <c r="G2197" i="2"/>
  <c r="G2195" i="2"/>
  <c r="G2288" i="2" l="1"/>
  <c r="G146" i="2"/>
  <c r="G2177" i="2"/>
  <c r="G5062" i="2" l="1"/>
  <c r="G5063" i="2"/>
  <c r="G5064" i="2"/>
  <c r="G5065" i="2"/>
  <c r="G5061" i="2"/>
  <c r="G715" i="2"/>
  <c r="G2963" i="2"/>
  <c r="G2176" i="2"/>
  <c r="G4039" i="2" l="1"/>
  <c r="G4040" i="2"/>
  <c r="G4038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25" i="2"/>
  <c r="G1562" i="2" l="1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561" i="2"/>
  <c r="G1921" i="2" l="1"/>
  <c r="G1922" i="2"/>
  <c r="G1923" i="2"/>
  <c r="G1924" i="2"/>
  <c r="G1925" i="2"/>
  <c r="G1926" i="2"/>
  <c r="G1927" i="2"/>
  <c r="G1928" i="2"/>
  <c r="G1929" i="2"/>
  <c r="G1920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25" i="2"/>
  <c r="G1560" i="2"/>
  <c r="G1658" i="2"/>
  <c r="G1659" i="2"/>
  <c r="G1247" i="2" l="1"/>
</calcChain>
</file>

<file path=xl/sharedStrings.xml><?xml version="1.0" encoding="utf-8"?>
<sst xmlns="http://schemas.openxmlformats.org/spreadsheetml/2006/main" count="19024" uniqueCount="5324">
  <si>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</si>
  <si>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</si>
  <si>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</si>
  <si>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</si>
  <si>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</si>
  <si>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</si>
  <si>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</si>
  <si>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</si>
  <si>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</si>
  <si>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</si>
  <si>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</si>
  <si>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</si>
  <si>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</si>
  <si>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</si>
  <si>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</si>
  <si>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</si>
  <si>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</si>
  <si>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</si>
  <si>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</si>
  <si>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</si>
  <si>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</si>
  <si>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</si>
  <si>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</si>
  <si>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</si>
  <si>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</si>
  <si>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</si>
  <si>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</si>
  <si>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</si>
  <si>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</si>
  <si>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</si>
  <si>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</si>
  <si>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</si>
  <si>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</si>
  <si>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</si>
  <si>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</si>
  <si>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</si>
  <si>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</si>
  <si>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</si>
  <si>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</si>
  <si>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</si>
  <si>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</si>
  <si>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</si>
  <si>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</si>
  <si>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</si>
  <si>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</si>
  <si>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</si>
  <si>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</si>
  <si>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</si>
  <si>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</si>
  <si>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</si>
  <si>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</si>
  <si>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</si>
  <si>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</si>
  <si>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</si>
  <si>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</si>
  <si>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</si>
  <si>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</si>
  <si>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</si>
  <si>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</si>
  <si>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</si>
  <si>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</si>
  <si>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</si>
  <si>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</si>
  <si>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</si>
  <si>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</si>
  <si>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</si>
  <si>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</si>
  <si>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</si>
  <si>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</si>
  <si>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</si>
  <si>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</si>
  <si>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</si>
  <si>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</si>
  <si>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</si>
  <si>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</si>
  <si>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</si>
  <si>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</si>
  <si>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</si>
  <si>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</si>
  <si>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</si>
  <si>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</si>
  <si>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</si>
  <si>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</si>
  <si>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</si>
  <si>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</si>
  <si>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</si>
  <si>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</si>
  <si>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</si>
  <si>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</si>
  <si>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</si>
  <si>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</si>
  <si>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</si>
  <si>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</si>
  <si>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</si>
  <si>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</si>
  <si>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</si>
  <si>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</si>
  <si>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</si>
  <si>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</si>
  <si>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</si>
  <si>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</si>
  <si>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</si>
  <si>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</si>
  <si>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</si>
  <si>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</si>
  <si>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</si>
  <si>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</si>
  <si>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</si>
  <si>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</si>
  <si>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</si>
  <si>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</si>
  <si>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</si>
  <si>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</si>
  <si>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</si>
  <si>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</si>
  <si>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</si>
  <si>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</si>
  <si>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</si>
  <si>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</si>
  <si>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</si>
  <si>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</si>
  <si>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</si>
  <si>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</si>
  <si>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</si>
  <si>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</si>
  <si>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</si>
  <si>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</si>
  <si>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</si>
  <si>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</si>
  <si>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</si>
  <si>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</si>
  <si>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</si>
  <si>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</si>
  <si>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</si>
  <si>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</si>
  <si>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</si>
  <si>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</si>
  <si>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</si>
  <si>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</si>
  <si>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</si>
  <si>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</si>
  <si>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</si>
  <si>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</si>
  <si>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</si>
  <si>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</si>
  <si>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</si>
  <si>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</si>
  <si>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</si>
  <si>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</si>
  <si>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</si>
  <si>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</si>
  <si>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</si>
  <si>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</si>
  <si>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</si>
  <si>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</si>
  <si>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</si>
  <si>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</si>
  <si>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</si>
  <si>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</si>
  <si>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</si>
  <si>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</si>
  <si>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</si>
  <si>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</si>
  <si>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</si>
  <si>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</si>
  <si>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</si>
  <si>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</si>
  <si>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</si>
  <si>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</si>
  <si>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</si>
  <si>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</si>
  <si>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</si>
  <si>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</si>
  <si>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</si>
  <si>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</si>
  <si>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</si>
  <si>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</si>
  <si>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</si>
  <si>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</si>
  <si>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</si>
  <si>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</si>
  <si>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</si>
  <si>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</si>
  <si>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</si>
  <si>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</si>
  <si>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</si>
  <si>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</si>
  <si>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</si>
  <si>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</si>
  <si>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</si>
  <si>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</si>
  <si>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</si>
  <si>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</si>
  <si>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</si>
  <si>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</si>
  <si>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</si>
  <si>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</si>
  <si>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</si>
  <si>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</si>
  <si>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</si>
  <si>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</si>
  <si>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</si>
  <si>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</si>
  <si>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</si>
  <si>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</si>
  <si>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</si>
  <si>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</si>
  <si>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</si>
  <si>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</si>
  <si>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</si>
  <si>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</si>
  <si>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</si>
  <si>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</si>
  <si>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</si>
  <si>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</si>
  <si>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</si>
  <si>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</si>
  <si>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</si>
  <si>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</si>
  <si>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</si>
  <si>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</si>
  <si>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</si>
  <si>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</si>
  <si>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</si>
  <si>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</si>
  <si>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</si>
  <si>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</si>
  <si>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</si>
  <si>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</si>
  <si>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</si>
  <si>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</si>
  <si>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</si>
  <si>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</si>
  <si>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</si>
  <si>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</si>
  <si>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</si>
  <si>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</si>
  <si>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</si>
  <si>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</si>
  <si>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</si>
  <si>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</si>
  <si>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</si>
  <si>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</si>
  <si>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</si>
  <si>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</si>
  <si>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</si>
  <si>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</si>
  <si>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</si>
  <si>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</si>
  <si>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</si>
  <si>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</si>
  <si>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</si>
  <si>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</si>
  <si>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</si>
  <si>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</si>
  <si>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</si>
  <si>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</si>
  <si>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</si>
  <si>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</si>
  <si>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</si>
  <si>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</si>
  <si>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</si>
  <si>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</si>
  <si>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</si>
  <si>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</si>
  <si>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</si>
  <si>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</si>
  <si>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</si>
  <si>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</si>
  <si>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</si>
  <si>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</si>
  <si>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</si>
  <si>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</si>
  <si>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</si>
  <si>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</si>
  <si>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</si>
  <si>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</si>
  <si>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</si>
  <si>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</si>
  <si>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</si>
  <si>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</si>
  <si>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</si>
  <si>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</si>
  <si>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</si>
  <si>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</si>
  <si>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</si>
  <si>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</si>
  <si>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</si>
  <si>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</si>
  <si>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</si>
  <si>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</si>
  <si>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</si>
  <si>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</si>
  <si>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</si>
  <si>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</si>
  <si>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</si>
  <si>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</si>
  <si>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</si>
  <si>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</si>
  <si>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</si>
  <si>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</si>
  <si>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</si>
  <si>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</si>
  <si>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</si>
  <si>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</si>
  <si>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</si>
  <si>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</si>
  <si>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</si>
  <si>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</si>
  <si>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</si>
  <si>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</si>
  <si>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</si>
  <si>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</si>
  <si>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</si>
  <si>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</si>
  <si>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</si>
  <si>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</si>
  <si>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</si>
  <si>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</si>
  <si>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</si>
  <si>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</si>
  <si>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</si>
  <si>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</si>
  <si>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</si>
  <si>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</si>
  <si>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</si>
  <si>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</si>
  <si>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</si>
  <si>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</si>
  <si>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</si>
  <si>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</si>
  <si>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</si>
  <si>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</si>
  <si>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</si>
  <si>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</si>
  <si>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</si>
  <si>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</si>
  <si>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</si>
  <si>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</si>
  <si>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</si>
  <si>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</si>
  <si>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</si>
  <si>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</si>
  <si>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</si>
  <si>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</si>
  <si>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</si>
  <si>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</si>
  <si>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</si>
  <si>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</si>
  <si>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</si>
  <si>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</si>
  <si>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</si>
  <si>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</si>
  <si>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</si>
  <si>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</si>
  <si>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</si>
  <si>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</si>
  <si>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</si>
  <si>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</si>
  <si>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</si>
  <si>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</si>
  <si>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</si>
  <si>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</si>
  <si>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</si>
  <si>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</si>
  <si>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</si>
  <si>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</si>
  <si>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</si>
  <si>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</si>
  <si>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</si>
  <si>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</si>
  <si>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</si>
  <si>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</si>
  <si>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</si>
  <si>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</si>
  <si>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</si>
  <si>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</si>
  <si>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</si>
  <si>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</si>
  <si>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</si>
  <si>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</si>
  <si>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</si>
  <si>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</si>
  <si>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</si>
  <si>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</si>
  <si>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</si>
  <si>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</si>
  <si>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</si>
  <si>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</si>
  <si>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</si>
  <si>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</si>
  <si>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</si>
  <si>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</si>
  <si>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</si>
  <si>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</si>
  <si>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</si>
  <si>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</si>
  <si>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</si>
  <si>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</si>
  <si>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</si>
  <si>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</si>
  <si>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</si>
  <si>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</si>
  <si>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</si>
  <si>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</si>
  <si>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</si>
  <si>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</si>
  <si>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</si>
  <si>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</si>
  <si>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</si>
  <si>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</si>
  <si>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</si>
  <si>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</si>
  <si>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</si>
  <si>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</si>
  <si>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</si>
  <si>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</si>
  <si>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</si>
  <si>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</si>
  <si>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</si>
  <si>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</si>
  <si>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</si>
  <si>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</si>
  <si>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</si>
  <si>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</si>
  <si>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</si>
  <si>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</si>
  <si>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</si>
  <si>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</si>
  <si>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</si>
  <si>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</si>
  <si>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</si>
  <si>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</si>
  <si>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</si>
  <si>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</si>
  <si>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</si>
  <si>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</si>
  <si>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</si>
  <si>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</si>
  <si>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</si>
  <si>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</si>
  <si>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</si>
  <si>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</si>
  <si>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</si>
  <si>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</si>
  <si>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</si>
  <si>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</si>
  <si>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</si>
  <si>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</si>
  <si>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</si>
  <si>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</si>
  <si>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</si>
  <si>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</si>
  <si>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</si>
  <si>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</si>
  <si>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</si>
  <si>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</si>
  <si>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</si>
  <si>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</si>
  <si>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</si>
  <si>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</si>
  <si>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</si>
  <si>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</si>
  <si>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</si>
  <si>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</si>
  <si>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</si>
  <si>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</si>
  <si>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</si>
  <si>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</si>
  <si>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</si>
  <si>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</si>
  <si>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</si>
  <si>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</si>
  <si>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</si>
  <si>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</si>
  <si>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</si>
  <si>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</si>
  <si>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</si>
  <si>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</si>
  <si>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</si>
  <si>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</si>
  <si>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</si>
  <si>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</si>
  <si>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</si>
  <si>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</si>
  <si>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</si>
  <si>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</si>
  <si>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</si>
  <si>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</si>
  <si>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</si>
  <si>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</si>
  <si>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</si>
  <si>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</si>
  <si>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</si>
  <si>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</si>
  <si>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</si>
  <si>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</si>
  <si>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</si>
  <si>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</si>
  <si>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</si>
  <si>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</si>
  <si>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</si>
  <si>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</si>
  <si>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</si>
  <si>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</si>
  <si>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</si>
  <si>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</si>
  <si>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</si>
  <si>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</si>
  <si>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</si>
  <si>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</si>
  <si>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</si>
  <si>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</si>
  <si>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</si>
  <si>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</si>
  <si>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</si>
  <si>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</si>
  <si>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</si>
  <si>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</si>
  <si>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</si>
  <si>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</si>
  <si>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</si>
  <si>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</si>
  <si>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</si>
  <si>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</si>
  <si>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</si>
  <si>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</si>
  <si>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</si>
  <si>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</si>
  <si>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</si>
  <si>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</si>
  <si>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</si>
  <si>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</si>
  <si>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</si>
  <si>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</si>
  <si>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</si>
  <si>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</si>
  <si>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</si>
  <si>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</si>
  <si>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</si>
  <si>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</si>
  <si>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</si>
  <si>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</si>
  <si>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</si>
  <si>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</si>
  <si>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</si>
  <si>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</si>
  <si>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</si>
  <si>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</si>
  <si>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</si>
  <si>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</si>
  <si>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</si>
  <si>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</si>
  <si>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</si>
  <si>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</si>
  <si>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</si>
  <si>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</si>
  <si>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</si>
  <si>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</si>
  <si>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</si>
  <si>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</si>
  <si>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</si>
  <si>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</si>
  <si>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</si>
  <si>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</si>
  <si>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</si>
  <si>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</si>
  <si>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</si>
  <si>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</si>
  <si>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</si>
  <si>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</si>
  <si>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</si>
  <si>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</si>
  <si>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</si>
  <si>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</si>
  <si>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</si>
  <si>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</si>
  <si>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</si>
  <si>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</si>
  <si>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</si>
  <si>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</si>
  <si>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</si>
  <si>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</si>
  <si>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</si>
  <si>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</si>
  <si>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</si>
  <si>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</si>
  <si>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</si>
  <si>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</si>
  <si>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</si>
  <si>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</si>
  <si>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</si>
  <si>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</si>
  <si>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</si>
  <si>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</si>
  <si>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</si>
  <si>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</si>
  <si>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</si>
  <si>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</si>
  <si>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</si>
  <si>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</si>
  <si>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</si>
  <si>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</si>
  <si>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</si>
  <si>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</si>
  <si>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</si>
  <si>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</si>
  <si>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</si>
  <si>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</si>
  <si>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</si>
  <si>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</si>
  <si>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</si>
  <si>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</si>
  <si>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</si>
  <si>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</si>
  <si>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</si>
  <si>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</si>
  <si>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</si>
  <si>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</si>
  <si>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</si>
  <si>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</si>
  <si>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</si>
  <si>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</si>
  <si>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</si>
  <si>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</si>
  <si>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</si>
  <si>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</si>
  <si>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</si>
  <si>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</si>
  <si>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</si>
  <si>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</si>
  <si>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</si>
  <si>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</si>
  <si>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</si>
  <si>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</si>
  <si>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</si>
  <si>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</si>
  <si>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</si>
  <si>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</si>
  <si>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</si>
  <si>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</si>
  <si>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</si>
  <si>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</si>
  <si>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</si>
  <si>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</si>
  <si>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</si>
  <si>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</si>
  <si>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</si>
  <si>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</si>
  <si>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</si>
  <si>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</si>
  <si>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</si>
  <si>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</si>
  <si>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</si>
  <si>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</si>
  <si>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</si>
  <si>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</si>
  <si>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</si>
  <si>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</si>
  <si>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</si>
  <si>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</si>
  <si>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</si>
  <si>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</si>
  <si>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</si>
  <si>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</si>
  <si>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</si>
  <si>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</si>
  <si>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</si>
  <si>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</si>
  <si>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</si>
  <si>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</si>
  <si>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</si>
  <si>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</si>
  <si>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</si>
  <si>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</si>
  <si>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</si>
  <si>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</si>
  <si>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</si>
  <si>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</si>
  <si>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</si>
  <si>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</si>
  <si>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</si>
  <si>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</si>
  <si>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</si>
  <si>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</si>
  <si>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</si>
  <si>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</si>
  <si>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</si>
  <si>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</si>
  <si>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</si>
  <si>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</si>
  <si>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</si>
  <si>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</si>
  <si>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</si>
  <si>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</si>
  <si>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</si>
  <si>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</si>
  <si>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</si>
  <si>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</si>
  <si>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</si>
  <si>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</si>
  <si>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</si>
  <si>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</si>
  <si>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</si>
  <si>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</si>
  <si>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</si>
  <si>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</si>
  <si>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</si>
  <si>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</si>
  <si>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</si>
  <si>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</si>
  <si>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</si>
  <si>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</si>
  <si>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</si>
  <si>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</si>
  <si>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</si>
  <si>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</si>
  <si>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</si>
  <si>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</si>
  <si>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</si>
  <si>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</si>
  <si>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</si>
  <si>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</si>
  <si>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</si>
  <si>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</si>
  <si>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</si>
  <si>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</si>
  <si>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</si>
  <si>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</si>
  <si>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</si>
  <si>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</si>
  <si>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</si>
  <si>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</si>
  <si>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</si>
  <si>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</si>
  <si>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</si>
  <si>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</si>
  <si>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</si>
  <si>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</si>
  <si>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</si>
  <si>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</si>
  <si>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</si>
  <si>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</si>
  <si>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</si>
  <si>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</si>
  <si>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</si>
  <si>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</si>
  <si>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</si>
  <si>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</si>
  <si>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</si>
  <si>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</si>
  <si>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</si>
  <si>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</si>
  <si>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</si>
  <si>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</si>
  <si>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</si>
  <si>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</si>
  <si>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</si>
  <si>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</si>
  <si>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</si>
  <si>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</si>
  <si>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</si>
  <si>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</si>
  <si>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</si>
  <si>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</si>
  <si>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</si>
  <si>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</si>
  <si>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</si>
  <si>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</si>
  <si>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</si>
  <si>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</si>
  <si>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</si>
  <si>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</si>
  <si>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</si>
  <si>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</si>
  <si>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</si>
  <si>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</si>
  <si>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</si>
  <si>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</si>
  <si>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</si>
  <si>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</si>
  <si>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</si>
  <si>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</si>
  <si>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</si>
  <si>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</si>
  <si>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</si>
  <si>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</si>
  <si>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</si>
  <si>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</si>
  <si>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</si>
  <si>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</si>
  <si>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</si>
  <si>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</si>
  <si>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</si>
  <si>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</si>
  <si>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</si>
  <si>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</si>
  <si>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</si>
  <si>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</si>
  <si>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</si>
  <si>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</si>
  <si>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</si>
  <si>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</si>
  <si>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</si>
  <si>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</si>
  <si>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</si>
  <si>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</si>
  <si>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</si>
  <si>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</si>
  <si>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</si>
  <si>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</si>
  <si>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</si>
  <si>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</si>
  <si>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</si>
  <si>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</si>
  <si>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</si>
  <si>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</si>
  <si>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</si>
  <si>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</si>
  <si>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</si>
  <si>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</si>
  <si>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</si>
  <si>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</si>
  <si>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</si>
  <si>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</si>
  <si>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</si>
  <si>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</si>
  <si>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</si>
  <si>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</si>
  <si>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</si>
  <si>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</si>
  <si>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</si>
  <si>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</si>
  <si>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</si>
  <si>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</si>
  <si>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</si>
  <si>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</si>
  <si>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</si>
  <si>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</si>
  <si>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</si>
  <si>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</si>
  <si>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</si>
  <si>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</si>
  <si>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</si>
  <si>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</si>
  <si>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</si>
  <si>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</si>
  <si>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</si>
  <si>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</si>
  <si>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</si>
  <si>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</si>
  <si>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</si>
  <si>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</si>
  <si>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</si>
  <si>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</si>
  <si>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</si>
  <si>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</si>
  <si>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</si>
  <si>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</si>
  <si>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</si>
  <si>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</si>
  <si>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</si>
  <si>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</si>
  <si>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</si>
  <si>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</si>
  <si>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</si>
  <si>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</si>
  <si>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</si>
  <si>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</si>
  <si>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</si>
  <si>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</si>
  <si>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</si>
  <si>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</si>
  <si>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</si>
  <si>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</si>
  <si>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</si>
  <si>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</si>
  <si>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</si>
  <si>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</si>
  <si>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</si>
  <si>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</si>
  <si>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</si>
  <si>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</si>
  <si>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</si>
  <si>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</si>
  <si>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</si>
  <si>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</si>
  <si>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</si>
  <si>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</si>
  <si>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</si>
  <si>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</si>
  <si>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</si>
  <si>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</si>
  <si>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</si>
  <si>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</si>
  <si>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</si>
  <si>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</si>
  <si>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</si>
  <si>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</si>
  <si>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</si>
  <si>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</si>
  <si>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</si>
  <si>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</si>
  <si>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</si>
  <si>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</si>
  <si>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</si>
  <si>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</si>
  <si>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</si>
  <si>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</si>
  <si>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</si>
  <si>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</si>
  <si>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</si>
  <si>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</si>
  <si>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</si>
  <si>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</si>
  <si>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</si>
  <si>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</si>
  <si>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</si>
  <si>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</si>
  <si>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</si>
  <si>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</si>
  <si>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</si>
  <si>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</si>
  <si>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</si>
  <si>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</si>
  <si>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</si>
  <si>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</si>
  <si>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</si>
  <si>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</si>
  <si>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</si>
  <si>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</si>
  <si>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</si>
  <si>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</si>
  <si>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</si>
  <si>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</si>
  <si>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</si>
  <si>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</si>
  <si>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</si>
  <si>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</si>
  <si>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</si>
  <si>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</si>
  <si>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</si>
  <si>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</si>
  <si>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</si>
  <si>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</si>
  <si>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</si>
  <si>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</si>
  <si>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</si>
  <si>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</si>
  <si>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</si>
  <si>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</si>
  <si>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</si>
  <si>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</si>
  <si>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</si>
  <si>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</si>
  <si>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</si>
  <si>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</si>
  <si>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</si>
  <si>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</si>
  <si>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</si>
  <si>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</si>
  <si>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</si>
  <si>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</si>
  <si>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</si>
  <si>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</si>
  <si>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</si>
  <si>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</si>
  <si>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</si>
  <si>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</si>
  <si>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</si>
  <si>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</si>
  <si>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</si>
  <si>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</si>
  <si>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</si>
  <si>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</si>
  <si>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</si>
  <si>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</si>
  <si>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</si>
  <si>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</si>
  <si>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</si>
  <si>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</si>
  <si>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</si>
  <si>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</si>
  <si>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</si>
  <si>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</si>
  <si>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</si>
  <si>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</si>
  <si>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</si>
  <si>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</si>
  <si>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</si>
  <si>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</si>
  <si>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</si>
  <si>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</si>
  <si>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</si>
  <si>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</si>
  <si>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</si>
  <si>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</si>
  <si>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</si>
  <si>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</si>
  <si>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</si>
  <si>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</si>
  <si>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</si>
  <si>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</si>
  <si>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</si>
  <si>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</si>
  <si>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</si>
  <si>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</si>
  <si>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</si>
  <si>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</si>
  <si>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</si>
  <si>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</si>
  <si>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</si>
  <si>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</si>
  <si>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</si>
  <si>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</si>
  <si>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</si>
  <si>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</si>
  <si>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</si>
  <si>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</si>
  <si>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</si>
  <si>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</si>
  <si>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</si>
  <si>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</si>
  <si>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</si>
  <si>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</si>
  <si>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</si>
  <si>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</si>
  <si>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</si>
  <si>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</si>
  <si>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</si>
  <si>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</si>
  <si>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</si>
  <si>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</si>
  <si>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</si>
  <si>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</si>
  <si>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</si>
  <si>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</si>
  <si>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</si>
  <si>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</si>
  <si>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</si>
  <si>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</si>
  <si>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</si>
  <si>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</si>
  <si>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</si>
  <si>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</si>
  <si>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</si>
  <si>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</si>
  <si>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</si>
  <si>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</si>
  <si>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</si>
  <si>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</si>
  <si>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</si>
  <si>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</si>
  <si>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</si>
  <si>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</si>
  <si>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</si>
  <si>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</si>
  <si>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</si>
  <si>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</si>
  <si>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</si>
  <si>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</si>
  <si>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</si>
  <si>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</si>
  <si>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</si>
  <si>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</si>
  <si>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</si>
  <si>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</si>
  <si>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</si>
  <si>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</si>
  <si>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</si>
  <si>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</si>
  <si>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</si>
  <si>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</si>
  <si>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</si>
  <si>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</si>
  <si>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</si>
  <si>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</si>
  <si>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</si>
  <si>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</si>
  <si>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</si>
  <si>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</si>
  <si>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</si>
  <si>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</si>
  <si>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</si>
  <si>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</si>
  <si>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</si>
  <si>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</si>
  <si>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</si>
  <si>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</si>
  <si>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</si>
  <si>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</si>
  <si>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</si>
  <si>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</si>
  <si>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</si>
  <si>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</si>
  <si>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</si>
  <si>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</si>
  <si>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</si>
  <si>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</si>
  <si>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</si>
  <si>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</si>
  <si>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</si>
  <si>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</si>
  <si>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</si>
  <si>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</si>
  <si>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</si>
  <si>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</si>
  <si>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</si>
  <si>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</si>
  <si>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</si>
  <si>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</si>
  <si>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</si>
  <si>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</si>
  <si>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</si>
  <si>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</si>
  <si>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</si>
  <si>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</si>
  <si>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</si>
  <si>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</si>
  <si>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</si>
  <si>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</si>
  <si>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</si>
  <si>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</si>
  <si>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</si>
  <si>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</si>
  <si>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</si>
  <si>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</si>
  <si>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</si>
  <si>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</si>
  <si>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</si>
  <si>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</si>
  <si>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</si>
  <si>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</si>
  <si>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</si>
  <si>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</si>
  <si>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</si>
  <si>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</si>
  <si>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</si>
  <si>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</si>
  <si>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</si>
  <si>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</si>
  <si>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</si>
  <si>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</si>
  <si>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</si>
  <si>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</si>
  <si>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</si>
  <si>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</si>
  <si>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</si>
  <si>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</si>
  <si>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</si>
  <si>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</si>
  <si>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</si>
  <si>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</si>
  <si>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</si>
  <si>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</si>
  <si>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</si>
  <si>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</si>
  <si>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</si>
  <si>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</si>
  <si>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</si>
  <si>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</si>
  <si>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</si>
  <si>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</si>
  <si>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</si>
  <si>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</si>
  <si>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</si>
  <si>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</si>
  <si>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</si>
  <si>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</si>
  <si>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</si>
  <si>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</si>
  <si>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</si>
  <si>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</si>
  <si>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</si>
  <si>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</si>
  <si>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</si>
  <si>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</si>
  <si>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</si>
  <si>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</si>
  <si>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</si>
  <si>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</si>
  <si>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</si>
  <si>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</si>
  <si>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</si>
  <si>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</si>
  <si>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</si>
  <si>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</si>
  <si>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</si>
  <si>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</si>
  <si>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</si>
  <si>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</si>
  <si>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</si>
  <si>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</si>
  <si>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</si>
  <si>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</si>
  <si>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</si>
  <si>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</si>
  <si>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</si>
  <si>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</si>
  <si>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</si>
  <si>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</si>
  <si>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</si>
  <si>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</si>
  <si>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</si>
  <si>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</si>
  <si>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</si>
  <si>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</si>
  <si>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</si>
  <si>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</si>
  <si>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</si>
  <si>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</si>
  <si>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</si>
  <si>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</si>
  <si>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</si>
  <si>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</si>
  <si>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</si>
  <si>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</si>
  <si>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</si>
  <si>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</si>
  <si>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</si>
  <si>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</si>
  <si>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</si>
  <si>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</si>
  <si>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</si>
  <si>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</si>
  <si>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</si>
  <si>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</si>
  <si>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</si>
  <si>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</si>
  <si>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</si>
  <si>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</si>
  <si>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</si>
  <si>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</si>
  <si>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</si>
  <si>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</si>
  <si>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</si>
  <si>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</si>
  <si>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</si>
  <si>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</si>
  <si>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</si>
  <si>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</si>
  <si>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</si>
  <si>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</si>
  <si>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</si>
  <si>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</si>
  <si>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</si>
  <si>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</si>
  <si>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</si>
  <si>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</si>
  <si>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</si>
  <si>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</si>
  <si>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</si>
  <si>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</si>
  <si>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</si>
  <si>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</si>
  <si>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</si>
  <si>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</si>
  <si>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</si>
  <si>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</si>
  <si>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</si>
  <si>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</si>
  <si>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</si>
  <si>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</si>
  <si>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</si>
  <si>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</si>
  <si>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</si>
  <si>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</si>
  <si>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</si>
  <si>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</si>
  <si>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</si>
  <si>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</si>
  <si>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</si>
  <si>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</si>
  <si>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</si>
  <si>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</si>
  <si>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</si>
  <si>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</si>
  <si>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</si>
  <si>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</si>
  <si>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</si>
  <si>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</si>
  <si>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</si>
  <si>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</si>
  <si>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</si>
  <si>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</si>
  <si>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</si>
  <si>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</si>
  <si>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</si>
  <si>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</si>
  <si>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</si>
  <si>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</si>
  <si>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</si>
  <si>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</si>
  <si>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</si>
  <si>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</si>
  <si>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</si>
  <si>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</si>
  <si>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</si>
  <si>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</si>
  <si>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</si>
  <si>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</si>
  <si>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</si>
  <si>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</si>
  <si>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</si>
  <si>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</si>
  <si>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</si>
  <si>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</si>
  <si>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</si>
  <si>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</si>
  <si>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</si>
  <si>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</si>
  <si>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</si>
  <si>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</si>
  <si>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</si>
  <si>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</si>
  <si>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</si>
  <si>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</si>
  <si>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</si>
  <si>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</si>
  <si>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</si>
  <si>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</si>
  <si>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</si>
  <si>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</si>
  <si>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</si>
  <si>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</si>
  <si>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</si>
  <si>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</si>
  <si>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</si>
  <si>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</si>
  <si>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</si>
  <si>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</si>
  <si>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</si>
  <si>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</si>
  <si>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</si>
  <si>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</si>
  <si>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</si>
  <si>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</si>
  <si>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</si>
  <si>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</si>
  <si>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</si>
  <si>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</si>
  <si>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</si>
  <si>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</si>
  <si>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</si>
  <si>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</si>
  <si>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</si>
  <si>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</si>
  <si>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</si>
  <si>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</si>
  <si>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</si>
  <si>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</si>
  <si>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</si>
  <si>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</si>
  <si>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</si>
  <si>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</si>
  <si>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</si>
  <si>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</si>
  <si>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</si>
  <si>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</si>
  <si>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</si>
  <si>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</si>
  <si>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</si>
  <si>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</si>
  <si>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</si>
  <si>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</si>
  <si>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</si>
  <si>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</si>
  <si>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</si>
  <si>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</si>
  <si>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</si>
  <si>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</si>
  <si>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</si>
  <si>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</si>
  <si>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</si>
  <si>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</si>
  <si>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</si>
  <si>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</si>
  <si>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</si>
  <si>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</si>
  <si>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</si>
  <si>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</si>
  <si>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</si>
  <si>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</si>
  <si>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</si>
  <si>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</si>
  <si>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</si>
  <si>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</si>
  <si>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</si>
  <si>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</si>
  <si>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</si>
  <si>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</si>
  <si>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</si>
  <si>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</si>
  <si>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</si>
  <si>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</si>
  <si>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</si>
  <si>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</si>
  <si>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</si>
  <si>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</si>
  <si>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</si>
  <si>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</si>
  <si>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</si>
  <si>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</si>
  <si>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</si>
  <si>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</si>
  <si>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</si>
  <si>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</si>
  <si>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</si>
  <si>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</si>
  <si>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</si>
  <si>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</si>
  <si>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</si>
  <si>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</si>
  <si>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</si>
  <si>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</si>
  <si>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</si>
  <si>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</si>
  <si>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</si>
  <si>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</si>
  <si>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</si>
  <si>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</si>
  <si>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</si>
  <si>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</si>
  <si>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</si>
  <si>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</si>
  <si>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</si>
  <si>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</si>
  <si>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</si>
  <si>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</si>
  <si>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</si>
  <si>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</si>
  <si>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</si>
  <si>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</si>
  <si>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</si>
  <si>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</si>
  <si>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</si>
  <si>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</si>
  <si>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</si>
  <si>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</si>
  <si>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</si>
  <si>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</si>
  <si>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</si>
  <si>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</si>
  <si>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</si>
  <si>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</si>
  <si>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</si>
  <si>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</si>
  <si>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</si>
  <si>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</si>
  <si>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</si>
  <si>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</si>
  <si>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</si>
  <si>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</si>
  <si>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</si>
  <si>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</si>
  <si>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</si>
  <si>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</si>
  <si>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</si>
  <si>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</si>
  <si>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</si>
  <si>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</si>
  <si>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</si>
  <si>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</si>
  <si>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</si>
  <si>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</si>
  <si>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</si>
  <si>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</si>
  <si>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</si>
  <si>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</si>
  <si>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</si>
  <si>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</si>
  <si>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</si>
  <si>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</si>
  <si>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</si>
  <si>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</si>
  <si>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</si>
  <si>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</si>
  <si>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</si>
  <si>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</si>
  <si>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</si>
  <si>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</si>
  <si>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</si>
  <si>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</si>
  <si>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</si>
  <si>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</si>
  <si>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</si>
  <si>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</si>
  <si>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</si>
  <si>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</si>
  <si>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</si>
  <si>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</si>
  <si>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</si>
  <si>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</si>
  <si>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</si>
  <si>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</si>
  <si>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</si>
  <si>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</si>
  <si>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</si>
  <si>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</si>
  <si>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</si>
  <si>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</si>
  <si>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</si>
  <si>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</si>
  <si>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</si>
  <si>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</si>
  <si>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</si>
  <si>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</si>
  <si>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</si>
  <si>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</si>
  <si>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</si>
  <si>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</si>
  <si>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</si>
  <si>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</si>
  <si>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</si>
  <si>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</si>
  <si>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</si>
  <si>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</si>
  <si>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</si>
  <si>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</si>
  <si>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</si>
  <si>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</si>
  <si>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</si>
  <si>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</si>
  <si>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</si>
  <si>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</si>
  <si>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</si>
  <si>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</si>
  <si>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</si>
  <si>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</si>
  <si>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</si>
  <si>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</si>
  <si>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</si>
  <si>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</si>
  <si>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</si>
  <si>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</si>
  <si>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</si>
  <si>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</si>
  <si>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</si>
  <si>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</si>
  <si>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</si>
  <si>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</si>
  <si>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</si>
  <si>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</si>
  <si>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</si>
  <si>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</si>
  <si>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</si>
  <si>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</si>
  <si>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</si>
  <si>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</si>
  <si>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</si>
  <si>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</si>
  <si>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</si>
  <si>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</si>
  <si>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</si>
  <si>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</si>
  <si>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</si>
  <si>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</si>
  <si>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</si>
  <si>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</si>
  <si>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</si>
  <si>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</si>
  <si>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</si>
  <si>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</si>
  <si>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</si>
  <si>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</si>
  <si>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</si>
  <si>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</si>
  <si>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</si>
  <si>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</si>
  <si>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</si>
  <si>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</si>
  <si>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</si>
  <si>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</si>
  <si>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</si>
  <si>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</si>
  <si>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</si>
  <si>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</si>
  <si>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</si>
  <si>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</si>
  <si>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</si>
  <si>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</si>
  <si>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</si>
  <si>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</si>
  <si>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</si>
  <si>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</si>
  <si>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</si>
  <si>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</si>
  <si>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</si>
  <si>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</si>
  <si>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</si>
  <si>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</si>
  <si>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</si>
  <si>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</si>
  <si>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</si>
  <si>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</si>
  <si>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</si>
  <si>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</si>
  <si>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</si>
  <si>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</si>
  <si>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</si>
  <si>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</si>
  <si>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</si>
  <si>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</si>
  <si>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</si>
  <si>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</si>
  <si>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</si>
  <si>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</si>
  <si>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</si>
  <si>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</si>
  <si>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</si>
  <si>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</si>
  <si>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</si>
  <si>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</si>
  <si>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</si>
  <si>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</si>
  <si>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</si>
  <si>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</si>
  <si>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</si>
  <si>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</si>
  <si>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</si>
  <si>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</si>
  <si>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</si>
  <si>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</si>
  <si>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</si>
  <si>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</si>
  <si>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</si>
  <si>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</si>
  <si>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</si>
  <si>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</si>
  <si>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</si>
  <si>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</si>
  <si>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</si>
  <si>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</si>
  <si>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</si>
  <si>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</si>
  <si>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</si>
  <si>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</si>
  <si>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</si>
  <si>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</si>
  <si>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</si>
  <si>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</si>
  <si>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</si>
  <si>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</si>
  <si>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</si>
  <si>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</si>
  <si>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</si>
  <si>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</si>
  <si>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</si>
  <si>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</si>
  <si>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</si>
  <si>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</si>
  <si>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</si>
  <si>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</si>
  <si>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</si>
  <si>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</si>
  <si>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</si>
  <si>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</si>
  <si>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</si>
  <si>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</si>
  <si>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</si>
  <si>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</si>
  <si>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</si>
  <si>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</si>
  <si>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</si>
  <si>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</si>
  <si>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</si>
  <si>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</si>
  <si>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</si>
  <si>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</si>
  <si>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</si>
  <si>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</si>
  <si>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</si>
  <si>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</si>
  <si>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</si>
  <si>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</si>
  <si>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</si>
  <si>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</si>
  <si>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</si>
  <si>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</si>
  <si>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</si>
  <si>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</si>
  <si>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</si>
  <si>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</si>
  <si>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</si>
  <si>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</si>
  <si>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</si>
  <si>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</si>
  <si>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</si>
  <si>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</si>
  <si>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</si>
  <si>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</si>
  <si>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</si>
  <si>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</si>
  <si>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</si>
  <si>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</si>
  <si>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</si>
  <si>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</si>
  <si>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</si>
  <si>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</si>
  <si>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</si>
  <si>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</si>
  <si>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</si>
  <si>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</si>
  <si>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</si>
  <si>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</si>
  <si>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</si>
  <si>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</si>
  <si>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</si>
  <si>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</si>
  <si>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</si>
  <si>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</si>
  <si>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</si>
  <si>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</si>
  <si>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</si>
  <si>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</si>
  <si>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</si>
  <si>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</si>
  <si>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</si>
  <si>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</si>
  <si>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</si>
  <si>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</si>
  <si>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</si>
  <si>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</si>
  <si>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</si>
  <si>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</si>
  <si>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</si>
  <si>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</si>
  <si>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</si>
  <si>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</si>
  <si>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</si>
  <si>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</si>
  <si>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</si>
  <si>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</si>
  <si>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</si>
  <si>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</si>
  <si>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</si>
  <si>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</si>
  <si>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</si>
  <si>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</si>
  <si>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</si>
  <si>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</si>
  <si>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</si>
  <si>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</si>
  <si>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</si>
  <si>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</si>
  <si>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</si>
  <si>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</si>
  <si>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</si>
  <si>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</si>
  <si>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</si>
  <si>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</si>
  <si>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</si>
  <si>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</si>
  <si>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</si>
  <si>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</si>
  <si>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</si>
  <si>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</si>
  <si>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</si>
  <si>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</si>
  <si>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</si>
  <si>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</si>
  <si>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</si>
  <si>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</si>
  <si>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</si>
  <si>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</si>
  <si>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</si>
  <si>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</si>
  <si>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</si>
  <si>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</si>
  <si>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</si>
  <si>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</si>
  <si>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</si>
  <si>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</si>
  <si>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</si>
  <si>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</si>
  <si>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</si>
  <si>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</si>
  <si>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</si>
  <si>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</si>
  <si>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</si>
  <si>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</si>
  <si>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</si>
  <si>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</si>
  <si>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</si>
  <si>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</si>
  <si>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</si>
  <si>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</si>
  <si>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</si>
  <si>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</si>
  <si>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</si>
  <si>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</si>
  <si>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</si>
  <si>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</si>
  <si>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</si>
  <si>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</si>
  <si>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</si>
  <si>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</si>
  <si>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</si>
  <si>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</si>
  <si>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</si>
  <si>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</si>
  <si>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</si>
  <si>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</si>
  <si>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</si>
  <si>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</si>
  <si>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</si>
  <si>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</si>
  <si>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</si>
  <si>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</si>
  <si>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</si>
  <si>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</si>
  <si>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</si>
  <si>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</si>
  <si>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</si>
  <si>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</si>
  <si>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</si>
  <si>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</si>
  <si>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</si>
  <si>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</si>
  <si>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</si>
  <si>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</si>
  <si>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</si>
  <si>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</si>
  <si>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</si>
  <si>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</si>
  <si>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</si>
  <si>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</si>
  <si>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</si>
  <si>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</si>
  <si>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</si>
  <si>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</si>
  <si>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</si>
  <si>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</si>
  <si>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</si>
  <si>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</si>
  <si>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</si>
  <si>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</si>
  <si>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</si>
  <si>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</si>
  <si>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</si>
  <si>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</si>
  <si>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</si>
  <si>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</si>
  <si>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</si>
  <si>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</si>
  <si>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</si>
  <si>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</si>
  <si>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</si>
  <si>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</si>
  <si>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</si>
  <si>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</si>
  <si>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</si>
  <si>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</si>
  <si>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</si>
  <si>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</si>
  <si>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</si>
  <si>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</si>
  <si>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</si>
  <si>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</si>
  <si>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</si>
  <si>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</si>
  <si>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</si>
  <si>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</si>
  <si>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</si>
  <si>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</si>
  <si>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</si>
  <si>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</si>
  <si>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</si>
  <si>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</si>
  <si>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</si>
  <si>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</si>
  <si>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</si>
  <si>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</si>
  <si>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</si>
  <si>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</si>
  <si>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</si>
  <si>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</si>
  <si>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</si>
  <si>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</si>
  <si>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</si>
  <si>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</si>
  <si>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</si>
  <si>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</si>
  <si>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</si>
  <si>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</si>
  <si>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</si>
  <si>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</si>
  <si>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</si>
  <si>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</si>
  <si>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</si>
  <si>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</si>
  <si>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</si>
  <si>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</si>
  <si>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</si>
  <si>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</si>
  <si>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</si>
  <si>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</si>
  <si>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</si>
  <si>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</si>
  <si>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</si>
  <si>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</si>
  <si>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</si>
  <si>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</si>
  <si>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</si>
  <si>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</si>
  <si>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</si>
  <si>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</si>
  <si>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</si>
  <si>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</si>
  <si>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</si>
  <si>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</si>
  <si>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</si>
  <si>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</si>
  <si>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</si>
  <si>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</si>
  <si>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</si>
  <si>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</si>
  <si>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</si>
  <si>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</si>
  <si>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</si>
  <si>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</si>
  <si>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</si>
  <si>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</si>
  <si>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</si>
  <si>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</si>
  <si>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</si>
  <si>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</si>
  <si>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</si>
  <si>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</si>
  <si>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</si>
  <si>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</si>
  <si>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</si>
  <si>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</si>
  <si>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</si>
  <si>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</si>
  <si>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</si>
  <si>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</si>
  <si>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</si>
  <si>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</si>
  <si>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</si>
  <si>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</si>
  <si>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</si>
  <si>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</si>
  <si>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</si>
  <si>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</si>
  <si>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</si>
  <si>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</si>
  <si>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</si>
  <si>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</si>
  <si>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</si>
  <si>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</si>
  <si>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</si>
  <si>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</si>
  <si>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</si>
  <si>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</si>
  <si>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</si>
  <si>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</si>
  <si>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</si>
  <si>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</si>
  <si>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</si>
  <si>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</si>
  <si>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</si>
  <si>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</si>
  <si>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</si>
  <si>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</si>
  <si>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</si>
  <si>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</si>
  <si>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</si>
  <si>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</si>
  <si>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</si>
  <si>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</si>
  <si>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</si>
  <si>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</si>
  <si>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</si>
  <si>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</si>
  <si>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</si>
  <si>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</si>
  <si>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</si>
  <si>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</si>
  <si>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</si>
  <si>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</si>
  <si>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</si>
  <si>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</si>
  <si>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</si>
  <si>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</si>
  <si>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</si>
  <si>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</si>
  <si>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</si>
  <si>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</si>
  <si>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</si>
  <si>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</si>
  <si>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</si>
  <si>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</si>
  <si>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</si>
  <si>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</si>
  <si>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</si>
  <si>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</si>
  <si>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</si>
  <si>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</si>
  <si>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</si>
  <si>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</si>
  <si>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</si>
  <si>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</si>
  <si>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</si>
  <si>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</si>
  <si>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</si>
  <si>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</si>
  <si>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</si>
  <si>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</si>
  <si>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</si>
  <si>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</si>
  <si>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</si>
  <si>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</si>
  <si>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</si>
  <si>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</si>
  <si>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</si>
  <si>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</si>
  <si>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</si>
  <si>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</si>
  <si>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</si>
  <si>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</si>
  <si>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</si>
  <si>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</si>
  <si>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</si>
  <si>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</si>
  <si>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</si>
  <si>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</si>
  <si>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</si>
  <si>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</si>
  <si>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</si>
  <si>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</si>
  <si>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</si>
  <si>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</si>
  <si>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</si>
  <si>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</si>
  <si>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</si>
  <si>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</si>
  <si>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</si>
  <si>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</si>
  <si>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</si>
  <si>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</si>
  <si>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</si>
  <si>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</si>
  <si>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</si>
  <si>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</si>
  <si>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</si>
  <si>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</si>
  <si>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</si>
  <si>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</si>
  <si>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</si>
  <si>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</si>
  <si>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</si>
  <si>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</si>
  <si>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</si>
  <si>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</si>
  <si>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</si>
  <si>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</si>
  <si>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</si>
  <si>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</si>
  <si>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</si>
  <si>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</si>
  <si>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</si>
  <si>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</si>
  <si>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</si>
  <si>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</si>
  <si>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</si>
  <si>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</si>
  <si>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</si>
  <si>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</si>
  <si>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</si>
  <si>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</si>
  <si>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</si>
  <si>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</si>
  <si>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</si>
  <si>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</si>
  <si>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</si>
  <si>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</si>
  <si>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</si>
  <si>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</si>
  <si>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</si>
  <si>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</si>
  <si>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</si>
  <si>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</si>
  <si>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</si>
  <si>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</si>
  <si>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</si>
  <si>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</si>
  <si>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</si>
  <si>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</si>
  <si>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</si>
  <si>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</si>
  <si>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</si>
  <si>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</si>
  <si>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</si>
  <si>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</si>
  <si>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</si>
  <si>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</si>
  <si>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</si>
  <si>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</si>
  <si>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</si>
  <si>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</si>
  <si>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</si>
  <si>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</si>
  <si>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</si>
  <si>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</si>
  <si>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</si>
  <si>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</si>
  <si>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</si>
  <si>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</si>
  <si>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</si>
  <si>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</si>
  <si>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</si>
  <si>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</si>
  <si>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</si>
  <si>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</si>
  <si>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</si>
  <si>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</si>
  <si>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</si>
  <si>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</si>
  <si>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</si>
  <si>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</si>
  <si>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</si>
  <si>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</si>
  <si>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</si>
  <si>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</si>
  <si>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</si>
  <si>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</si>
  <si>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</si>
  <si>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</si>
  <si>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</si>
  <si>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</si>
  <si>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</si>
  <si>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</si>
  <si>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</si>
  <si>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</si>
  <si>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</si>
  <si>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</si>
  <si>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</si>
  <si>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</si>
  <si>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</si>
  <si>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</si>
  <si>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</si>
  <si>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</si>
  <si>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</si>
  <si>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</si>
  <si>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</si>
  <si>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</si>
  <si>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</si>
  <si>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</si>
  <si>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</si>
  <si>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</si>
  <si>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</si>
  <si>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</si>
  <si>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</si>
  <si>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</si>
  <si>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</si>
  <si>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</si>
  <si>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</si>
  <si>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</si>
  <si>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</si>
  <si>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</si>
  <si>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</si>
  <si>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</si>
  <si>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</si>
  <si>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</si>
  <si>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</si>
  <si>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</si>
  <si>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</si>
  <si>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</si>
  <si>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</si>
  <si>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</si>
  <si>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</si>
  <si>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</si>
  <si>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</si>
  <si>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</si>
  <si>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</si>
  <si>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</si>
  <si>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</si>
  <si>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</si>
  <si>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</si>
  <si>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</si>
  <si>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</si>
  <si>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</si>
  <si>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</si>
  <si>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</si>
  <si>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</si>
  <si>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</si>
  <si>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</si>
  <si>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</si>
  <si>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</si>
  <si>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</si>
  <si>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</si>
  <si>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</si>
  <si>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</si>
  <si>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</si>
  <si>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</si>
  <si>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</si>
  <si>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</si>
  <si>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</si>
  <si>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</si>
  <si>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</si>
  <si>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</si>
  <si>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</si>
  <si>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</si>
  <si>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</si>
  <si>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</si>
  <si>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</si>
  <si>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</si>
  <si>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</si>
  <si>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</si>
  <si>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</si>
  <si>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</si>
  <si>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</si>
  <si>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</si>
  <si>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</si>
  <si>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</si>
  <si>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</si>
  <si>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</si>
  <si>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</si>
  <si>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</si>
  <si>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</si>
  <si>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</si>
  <si>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</si>
  <si>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</si>
  <si>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</si>
  <si>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</si>
  <si>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</si>
  <si>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</si>
  <si>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</si>
  <si>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</si>
  <si>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</si>
  <si>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</si>
  <si>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</si>
  <si>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</si>
  <si>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</si>
  <si>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</si>
  <si>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</si>
  <si>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</si>
  <si>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</si>
  <si>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</si>
  <si>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</si>
  <si>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</si>
  <si>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</si>
  <si>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</si>
  <si>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</si>
  <si>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</si>
  <si>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</si>
  <si>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</si>
  <si>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</si>
  <si>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</si>
  <si>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</si>
  <si>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</si>
  <si>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</si>
  <si>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</si>
  <si>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</si>
  <si>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</si>
  <si>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</si>
  <si>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</si>
  <si>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</si>
  <si>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</si>
  <si>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</si>
  <si>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</si>
  <si>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</si>
  <si>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</si>
  <si>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</si>
  <si>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</si>
  <si>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</si>
  <si>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</si>
  <si>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</si>
  <si>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</si>
  <si>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</si>
  <si>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</si>
  <si>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</si>
  <si>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</si>
  <si>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</si>
  <si>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</si>
  <si>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</si>
  <si>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</si>
  <si>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</si>
  <si>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</si>
  <si>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</si>
  <si>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</si>
  <si>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</si>
  <si>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</si>
  <si>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</si>
  <si>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</si>
  <si>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</si>
  <si>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</si>
  <si>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</si>
  <si>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</si>
  <si>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</si>
  <si>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</si>
  <si>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</si>
  <si>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</si>
  <si>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</si>
  <si>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</si>
  <si>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</si>
  <si>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</si>
  <si>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</si>
  <si>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</si>
  <si>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</si>
  <si>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</si>
  <si>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</si>
  <si>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</si>
  <si>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</si>
  <si>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</si>
  <si>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</si>
  <si>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</si>
  <si>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</si>
  <si>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</si>
  <si>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</si>
  <si>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</si>
  <si>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</si>
  <si>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</si>
  <si>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</si>
  <si>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</si>
  <si>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</si>
  <si>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</si>
  <si>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</si>
  <si>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</si>
  <si>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</si>
  <si>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</si>
  <si>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</si>
  <si>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</si>
  <si>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</si>
  <si>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</si>
  <si>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</si>
  <si>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</si>
  <si>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</si>
  <si>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</si>
  <si>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</si>
  <si>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</si>
  <si>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</si>
  <si>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</si>
  <si>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</si>
  <si>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</si>
  <si>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</si>
  <si>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</si>
  <si>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</si>
  <si>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</si>
  <si>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</si>
  <si>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</si>
  <si>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</si>
  <si>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</si>
  <si>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</si>
  <si>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</si>
  <si>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</si>
  <si>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</si>
  <si>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</si>
  <si>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</si>
  <si>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</si>
  <si>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</si>
  <si>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</si>
  <si>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</si>
  <si>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</si>
  <si>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</si>
  <si>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</si>
  <si>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</si>
  <si>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</si>
  <si>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</si>
  <si>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</si>
  <si>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</si>
  <si>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</si>
  <si>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</si>
  <si>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</si>
  <si>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</si>
  <si>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</si>
  <si>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</si>
  <si>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</si>
  <si>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</si>
  <si>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</si>
  <si>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</si>
  <si>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</si>
  <si>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</si>
  <si>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</si>
  <si>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</si>
  <si>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</si>
  <si>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</si>
  <si>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</si>
  <si>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</si>
  <si>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</si>
  <si>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</si>
  <si>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</si>
  <si>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</si>
  <si>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</si>
  <si>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</si>
  <si>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</si>
  <si>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</si>
  <si>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</si>
  <si>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</si>
  <si>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</si>
  <si>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</si>
  <si>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</si>
  <si>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</si>
  <si>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</si>
  <si>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</si>
  <si>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</si>
  <si>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</si>
  <si>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</si>
  <si>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</si>
  <si>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</si>
  <si>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</si>
  <si>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</si>
  <si>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</si>
  <si>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</si>
  <si>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</si>
  <si>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</si>
  <si>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</si>
  <si>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</si>
  <si>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</si>
  <si>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</si>
  <si>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</si>
  <si>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</si>
  <si>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</si>
  <si>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</si>
  <si>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</si>
  <si>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</si>
  <si>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</si>
  <si>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</si>
  <si>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</si>
  <si>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</si>
  <si>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</si>
  <si>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</si>
  <si>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</si>
  <si>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</si>
  <si>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</si>
  <si>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</si>
  <si>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</si>
  <si>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</si>
  <si>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</si>
  <si>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</si>
  <si>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</si>
  <si>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</si>
  <si>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</si>
  <si>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</si>
  <si>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</si>
  <si>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</si>
  <si>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</si>
  <si>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</si>
  <si>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</si>
  <si>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</si>
  <si>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</si>
  <si>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</si>
  <si>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</si>
  <si>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</si>
  <si>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</si>
  <si>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</si>
  <si>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</si>
  <si>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</si>
  <si>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</si>
  <si>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</si>
  <si>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</si>
  <si>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</si>
  <si>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</si>
  <si>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</si>
  <si>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</si>
  <si>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</si>
  <si>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</si>
  <si>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</si>
  <si>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</si>
  <si>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</si>
  <si>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</si>
  <si>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</si>
  <si>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</si>
  <si>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</si>
  <si>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</si>
  <si>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</si>
  <si>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</si>
  <si>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</si>
  <si>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</si>
  <si>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</si>
  <si>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</si>
  <si>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</si>
  <si>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</si>
  <si>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</si>
  <si>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</si>
  <si>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</si>
  <si>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</si>
  <si>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</si>
  <si>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</si>
  <si>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</si>
  <si>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</si>
  <si>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</si>
  <si>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</si>
  <si>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</si>
  <si>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</si>
  <si>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</si>
  <si>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</si>
  <si>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</si>
  <si>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</si>
  <si>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</si>
  <si>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</si>
  <si>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</si>
  <si>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</si>
  <si>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</si>
  <si>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</si>
  <si>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</si>
  <si>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</si>
  <si>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</si>
  <si>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</si>
  <si>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</si>
  <si>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</si>
  <si>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</si>
  <si>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</si>
  <si>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</si>
  <si>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</si>
  <si>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</si>
  <si>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</si>
  <si>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</si>
  <si>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</si>
  <si>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</si>
  <si>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</si>
  <si>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</si>
  <si>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</si>
  <si>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</si>
  <si>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</si>
  <si>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</si>
  <si>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</si>
  <si>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</si>
  <si>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</si>
  <si>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</si>
  <si>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</si>
  <si>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</si>
  <si>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</si>
  <si>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</si>
  <si>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</si>
  <si>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</si>
  <si>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</si>
  <si>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</si>
  <si>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</si>
  <si>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</si>
  <si>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</si>
  <si>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</si>
  <si>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</si>
  <si>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</si>
  <si>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</si>
  <si>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</si>
  <si>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</si>
  <si>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</si>
  <si>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</si>
  <si>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</si>
  <si>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</si>
  <si>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</si>
  <si>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</si>
  <si>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</si>
  <si>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</si>
  <si>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</si>
  <si>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</si>
  <si>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</si>
  <si>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</si>
  <si>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</si>
  <si>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</si>
  <si>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</si>
  <si>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</si>
  <si>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</si>
  <si>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</si>
  <si>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</si>
  <si>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</si>
  <si>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</si>
  <si>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</si>
  <si>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</si>
  <si>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</si>
  <si>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</si>
  <si>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</si>
  <si>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</si>
  <si>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</si>
  <si>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</si>
  <si>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</si>
  <si>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</si>
  <si>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</si>
  <si>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</si>
  <si>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</si>
  <si>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</si>
  <si>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</si>
  <si>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</si>
  <si>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</si>
  <si>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</si>
  <si>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</si>
  <si>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</si>
  <si>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</si>
  <si>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</si>
  <si>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</si>
  <si>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</si>
  <si>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</si>
  <si>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</si>
  <si>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</si>
  <si>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</si>
  <si>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</si>
  <si>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</si>
  <si>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</si>
  <si>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</si>
  <si>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</si>
  <si>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</si>
  <si>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</si>
  <si>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</si>
  <si>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</si>
  <si>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</si>
  <si>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</si>
  <si>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</si>
  <si>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</si>
  <si>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</si>
  <si>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</si>
  <si>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</si>
  <si>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</si>
  <si>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</si>
  <si>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</si>
  <si>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</si>
  <si>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</si>
  <si>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</si>
  <si>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</si>
  <si>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</si>
  <si>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</si>
  <si>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</si>
  <si>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</si>
  <si>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</si>
  <si>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</si>
  <si>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</si>
  <si>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</si>
  <si>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</si>
  <si>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</si>
  <si>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</si>
  <si>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</si>
  <si>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</si>
  <si>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</si>
  <si>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</si>
  <si>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</si>
  <si>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</si>
  <si>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</si>
  <si>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</si>
  <si>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</si>
  <si>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</si>
  <si>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</si>
  <si>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</si>
  <si>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</si>
  <si>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</si>
  <si>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</si>
  <si>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</si>
  <si>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</si>
  <si>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</si>
  <si>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</si>
  <si>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</si>
  <si>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</si>
  <si>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</si>
  <si>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</si>
  <si>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</si>
  <si>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</si>
  <si>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</si>
  <si>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</si>
  <si>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</si>
  <si>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</si>
  <si>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</si>
  <si>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</si>
  <si>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</si>
  <si>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</si>
  <si>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</si>
  <si>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</si>
  <si>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</si>
  <si>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</si>
  <si>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</si>
  <si>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</si>
  <si>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</si>
  <si>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</si>
  <si>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</si>
  <si>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</si>
  <si>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</si>
  <si>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</si>
  <si>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</si>
  <si>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</si>
  <si>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</si>
  <si>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</si>
  <si>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</si>
  <si>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</si>
  <si>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</si>
  <si>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</si>
  <si>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</si>
  <si>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</si>
  <si>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</si>
  <si>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</si>
  <si>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</si>
  <si>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</si>
  <si>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</si>
  <si>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</si>
  <si>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</si>
  <si>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</si>
  <si>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</si>
  <si>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</si>
  <si>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</si>
  <si>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</si>
  <si>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</si>
  <si>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</si>
  <si>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</si>
  <si>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</si>
  <si>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</si>
  <si>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</si>
  <si>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</si>
  <si>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</si>
  <si>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</si>
  <si>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</si>
  <si>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</si>
  <si>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</si>
  <si>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</si>
  <si>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</si>
  <si>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</si>
  <si>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</si>
  <si>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</si>
  <si>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</si>
  <si>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</si>
  <si>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</si>
  <si>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</si>
  <si>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</si>
  <si>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</si>
  <si>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</si>
  <si>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</si>
  <si>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</si>
  <si>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</si>
  <si>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</si>
  <si>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</si>
  <si>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</si>
  <si>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</si>
  <si>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</si>
  <si>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</si>
  <si>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</si>
  <si>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</si>
  <si>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</si>
  <si>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</si>
  <si>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</si>
  <si>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</si>
  <si>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</si>
  <si>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</si>
  <si>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</si>
  <si>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</si>
  <si>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</si>
  <si>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</si>
  <si>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</si>
  <si>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</si>
  <si>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</si>
  <si>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</si>
  <si>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</si>
  <si>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</si>
  <si>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</si>
  <si>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</si>
  <si>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</si>
  <si>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</si>
  <si>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</si>
  <si>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</si>
  <si>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</si>
  <si>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</si>
  <si>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</si>
  <si>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</si>
  <si>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</si>
  <si>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</si>
  <si>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</si>
  <si>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</si>
  <si>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</si>
  <si>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</si>
  <si>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</si>
  <si>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</si>
  <si>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</si>
  <si>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</si>
  <si>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</si>
  <si>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</si>
  <si>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</si>
  <si>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</si>
  <si>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</si>
  <si>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</si>
  <si>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</si>
  <si>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</si>
  <si>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</si>
  <si>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</si>
  <si>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</si>
  <si>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</si>
  <si>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</si>
  <si>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</si>
  <si>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</si>
  <si>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</si>
  <si>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</si>
  <si>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</si>
  <si>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</si>
  <si>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</si>
  <si>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</si>
  <si>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</si>
  <si>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</si>
  <si>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</si>
  <si>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</si>
  <si>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</si>
  <si>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</si>
  <si>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</si>
  <si>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</si>
  <si>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</si>
  <si>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</si>
  <si>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</si>
  <si>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</si>
  <si>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</si>
  <si>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</si>
  <si>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</si>
  <si>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</si>
  <si>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</si>
  <si>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</si>
  <si>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</si>
  <si>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</si>
  <si>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</si>
  <si>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</si>
  <si>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</si>
  <si>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</si>
  <si>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</si>
  <si>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</si>
  <si>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</si>
  <si>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</si>
  <si>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</si>
  <si>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</si>
  <si>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</si>
  <si>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</si>
  <si>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</si>
  <si>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</si>
  <si>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</si>
  <si>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</si>
  <si>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</si>
  <si>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</si>
  <si>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</si>
  <si>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</si>
  <si>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</si>
  <si>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</si>
  <si>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</si>
  <si>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</si>
  <si>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</si>
  <si>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</si>
  <si>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</si>
  <si>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</si>
  <si>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</si>
  <si>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</si>
  <si>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</si>
  <si>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</si>
  <si>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</si>
  <si>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</si>
  <si>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</si>
  <si>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</si>
  <si>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</si>
  <si>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</si>
  <si>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</si>
  <si>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</si>
  <si>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</si>
  <si>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</si>
  <si>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</si>
  <si>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</si>
  <si>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</si>
  <si>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</si>
  <si>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</si>
  <si>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</si>
  <si>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</si>
  <si>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</si>
  <si>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</si>
  <si>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</si>
  <si>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</si>
  <si>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</si>
  <si>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</si>
  <si>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</si>
  <si>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</si>
  <si>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</si>
  <si>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</si>
  <si>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</si>
  <si>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</si>
  <si>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</si>
  <si>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</si>
  <si>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</si>
  <si>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</si>
  <si>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</si>
  <si>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</si>
  <si>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</si>
  <si>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</si>
  <si>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</si>
  <si>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</si>
  <si>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</si>
  <si>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</si>
  <si>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</si>
  <si>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</si>
  <si>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</si>
  <si>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</si>
  <si>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</si>
  <si>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</si>
  <si>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</si>
  <si>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</si>
  <si>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</si>
  <si>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</si>
  <si>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</si>
  <si>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</si>
  <si>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</si>
  <si>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</si>
  <si>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</si>
  <si>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</si>
  <si>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</si>
  <si>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</si>
  <si>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</si>
  <si>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</si>
  <si>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</si>
  <si>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</si>
  <si>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</si>
  <si>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</si>
  <si>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</si>
  <si>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</si>
  <si>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</si>
  <si>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</si>
  <si>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</si>
  <si>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</si>
  <si>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</si>
  <si>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</si>
  <si>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</si>
  <si>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</si>
  <si>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</si>
  <si>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</si>
  <si>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</si>
  <si>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</si>
  <si>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</si>
  <si>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</si>
  <si>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</si>
  <si>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</si>
  <si>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</si>
  <si>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</si>
  <si>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</si>
  <si>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</si>
  <si>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</si>
  <si>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</si>
  <si>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</si>
  <si>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</si>
  <si>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</si>
  <si>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</si>
  <si>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</si>
  <si>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</si>
  <si>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</si>
  <si>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</si>
  <si>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</si>
  <si>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</si>
  <si>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</si>
  <si>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</si>
  <si>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</si>
  <si>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</si>
  <si>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</si>
  <si>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</si>
  <si>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</si>
  <si>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</si>
  <si>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</si>
  <si>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</si>
  <si>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</si>
  <si>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</si>
  <si>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</si>
  <si>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</si>
  <si>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</si>
  <si>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</si>
  <si>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</si>
  <si>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</si>
  <si>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</si>
  <si>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</si>
  <si>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</si>
  <si>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</si>
  <si>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</si>
  <si>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</si>
  <si>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</si>
  <si>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</si>
  <si>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</si>
  <si>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</si>
  <si>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</si>
  <si>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</si>
  <si>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</si>
  <si>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</si>
  <si>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</si>
  <si>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</si>
  <si>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</si>
  <si>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</si>
  <si>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</si>
  <si>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</si>
  <si>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</si>
  <si>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</si>
  <si>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</si>
  <si>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</si>
  <si>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</si>
  <si>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</si>
  <si>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</si>
  <si>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</si>
  <si>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</si>
  <si>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</si>
  <si>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</si>
  <si>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</si>
  <si>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</si>
  <si>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</si>
  <si>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</si>
  <si>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</si>
  <si>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</si>
  <si>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</si>
  <si>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</si>
  <si>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</si>
  <si>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</si>
  <si>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</si>
  <si>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</si>
  <si>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</si>
  <si>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</si>
  <si>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</si>
  <si>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</si>
  <si>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</si>
  <si>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</si>
  <si>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</si>
  <si>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</si>
  <si>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</si>
  <si>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</si>
  <si>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</si>
  <si>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</si>
  <si>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</si>
  <si>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</si>
  <si>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</si>
  <si>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</si>
  <si>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</si>
  <si>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</si>
  <si>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</si>
  <si>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</si>
  <si>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</si>
  <si>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</si>
  <si>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</si>
  <si>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</si>
  <si>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</si>
  <si>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</si>
  <si>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</si>
  <si>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</si>
  <si>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</si>
  <si>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</si>
  <si>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</si>
  <si>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</si>
  <si>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</si>
  <si>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</si>
  <si>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</si>
  <si>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</si>
  <si>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</si>
  <si>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</si>
  <si>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</si>
  <si>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</si>
  <si>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</si>
  <si>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</si>
  <si>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</si>
  <si>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</si>
  <si>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</si>
  <si>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</si>
  <si>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</si>
  <si>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</si>
  <si>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</si>
  <si>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</si>
  <si>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</si>
  <si>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</si>
  <si>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</si>
  <si>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</si>
  <si>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</si>
  <si>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</si>
  <si>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</si>
  <si>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</si>
  <si>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</si>
  <si>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</si>
  <si>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</si>
  <si>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</si>
  <si>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</si>
  <si>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</si>
  <si>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</si>
  <si>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</si>
  <si>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</si>
  <si>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</si>
  <si>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</si>
  <si>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</si>
  <si>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</si>
  <si>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</si>
  <si>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</si>
  <si>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</si>
  <si>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</si>
  <si>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</si>
  <si>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</si>
  <si>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</si>
  <si>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</si>
  <si>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</si>
  <si>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</si>
  <si>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</si>
  <si>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</si>
  <si>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</si>
  <si>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</si>
  <si>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</si>
  <si>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</si>
  <si>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</si>
  <si>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</si>
  <si>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</si>
  <si>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</si>
  <si>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</si>
  <si>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</si>
  <si>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</si>
  <si>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</si>
  <si>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</si>
  <si>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</si>
  <si>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</si>
  <si>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</si>
  <si>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</si>
  <si>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</si>
  <si>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</si>
  <si>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</si>
  <si>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</si>
  <si>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</si>
  <si>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</si>
  <si>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</si>
  <si>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</si>
  <si>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</si>
  <si>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</si>
  <si>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</si>
  <si>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</si>
  <si>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</si>
  <si>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</si>
  <si>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</si>
  <si>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</si>
  <si>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</si>
  <si>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</si>
  <si>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</si>
  <si>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</si>
  <si>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</si>
  <si>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</si>
  <si>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</si>
  <si>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</si>
  <si>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</si>
  <si>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</si>
  <si>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</si>
  <si>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</si>
  <si>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</si>
  <si>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</si>
  <si>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</si>
  <si>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</si>
  <si>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</si>
  <si>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</si>
  <si>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</si>
  <si>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</si>
  <si>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</si>
  <si>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</si>
  <si>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</si>
  <si>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</si>
  <si>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</si>
  <si>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</si>
  <si>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</si>
  <si>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</si>
  <si>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</si>
  <si>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</si>
  <si>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</si>
  <si>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</si>
  <si>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</si>
  <si>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</si>
  <si>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</si>
  <si>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</si>
  <si>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</si>
  <si>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</si>
  <si>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</si>
  <si>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</si>
  <si>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</si>
  <si>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</si>
  <si>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</si>
  <si>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</si>
  <si>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</si>
  <si>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</si>
  <si>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</si>
  <si>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</si>
  <si>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</si>
  <si>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</si>
  <si>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</si>
  <si>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</si>
  <si>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</si>
  <si>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</si>
  <si>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</si>
  <si>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</si>
  <si>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</si>
  <si>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</si>
  <si>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</si>
  <si>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</si>
  <si>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</si>
  <si>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</si>
  <si>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</si>
  <si>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</si>
  <si>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</si>
  <si>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</si>
  <si>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</si>
  <si>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</si>
  <si>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</si>
  <si>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</si>
  <si>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</si>
  <si>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</si>
  <si>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</si>
  <si>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</si>
  <si>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</si>
  <si>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</si>
  <si>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</si>
  <si>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</si>
  <si>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</si>
  <si>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</si>
  <si>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</si>
  <si>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</si>
  <si>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</si>
  <si>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</si>
  <si>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</si>
  <si>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</si>
  <si>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</si>
  <si>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</si>
  <si>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</si>
  <si>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</si>
  <si>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</si>
  <si>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</si>
  <si>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</si>
  <si>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</si>
  <si>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</si>
  <si>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</si>
  <si>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</si>
  <si>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</si>
  <si>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</si>
  <si>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</si>
  <si>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</si>
  <si>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</si>
  <si>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</si>
  <si>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</si>
  <si>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</si>
  <si>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</si>
  <si>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</si>
  <si>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</si>
  <si>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</si>
  <si>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</si>
  <si>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</si>
  <si>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</si>
  <si>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</si>
  <si>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</si>
  <si>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</si>
  <si>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</si>
  <si>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</si>
  <si>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</si>
  <si>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</si>
  <si>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</si>
  <si>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</si>
  <si>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</si>
  <si>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</si>
  <si>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</si>
  <si>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</si>
  <si>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</si>
  <si>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</si>
  <si>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</si>
  <si>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</si>
  <si>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</si>
  <si>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</si>
  <si>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</si>
  <si>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</si>
  <si>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</si>
  <si>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</si>
  <si>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</si>
  <si>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</si>
  <si>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</si>
  <si>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</si>
  <si>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</si>
  <si>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</si>
  <si>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</si>
  <si>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</si>
  <si>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</si>
  <si>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</si>
  <si>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</si>
  <si>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</si>
  <si>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</si>
  <si>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</si>
  <si>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</si>
  <si>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</si>
  <si>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</si>
  <si>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</si>
  <si>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</si>
  <si>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</si>
  <si>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</si>
  <si>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</si>
  <si>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</si>
  <si>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</si>
  <si>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</si>
  <si>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</si>
  <si>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</si>
  <si>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</si>
  <si>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</si>
  <si>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</si>
  <si>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</si>
  <si>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</si>
  <si>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</si>
  <si>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</si>
  <si>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</si>
  <si>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</si>
  <si>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</si>
  <si>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</si>
  <si>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</si>
  <si>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</si>
  <si>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</si>
  <si>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</si>
  <si>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</si>
  <si>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</si>
  <si>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</si>
  <si>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</si>
  <si>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</si>
  <si>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</si>
  <si>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</si>
  <si>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</si>
  <si>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</si>
  <si>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</si>
  <si>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</si>
  <si>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</si>
  <si>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</si>
  <si>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</si>
  <si>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</si>
  <si>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</si>
  <si>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</si>
  <si>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</si>
  <si>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</si>
  <si>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</si>
  <si>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</si>
  <si>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</si>
  <si>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</si>
  <si>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</si>
  <si>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</si>
  <si>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</si>
  <si>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</si>
  <si>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</si>
  <si>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</si>
  <si>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</si>
  <si>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</si>
  <si>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</si>
  <si>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</si>
  <si>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</si>
  <si>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</si>
  <si>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</si>
  <si>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</si>
  <si>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</si>
  <si>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</si>
  <si>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</si>
  <si>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</si>
  <si>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</si>
  <si>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</si>
  <si>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</si>
  <si>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</si>
  <si>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</si>
  <si>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</si>
  <si>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</si>
  <si>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</si>
  <si>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</si>
  <si>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</si>
  <si>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</si>
  <si>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</si>
  <si>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</si>
  <si>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</si>
  <si>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</si>
  <si>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</si>
  <si>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</si>
  <si>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</si>
  <si>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</si>
  <si>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</si>
  <si>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</si>
  <si>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</si>
  <si>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</si>
  <si>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</si>
  <si>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</si>
  <si>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</si>
  <si>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</si>
  <si>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</si>
  <si>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</si>
  <si>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</si>
  <si>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</si>
  <si>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</si>
  <si>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</si>
  <si>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</si>
  <si>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</si>
  <si>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</si>
  <si>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</si>
  <si>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</si>
  <si>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</si>
  <si>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</si>
  <si>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</si>
  <si>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</si>
  <si>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</si>
  <si>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</si>
  <si>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</si>
  <si>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</si>
  <si>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</si>
  <si>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</si>
  <si>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</si>
  <si>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</si>
  <si>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</si>
  <si>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</si>
  <si>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</si>
  <si>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</si>
  <si>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</si>
  <si>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</si>
  <si>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</si>
  <si>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</si>
  <si>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</si>
  <si>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</si>
  <si>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</si>
  <si>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</si>
  <si>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</si>
  <si>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</si>
  <si>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</si>
  <si>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</si>
  <si>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</si>
  <si>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</si>
  <si>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</si>
  <si>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</si>
  <si>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</si>
  <si>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</si>
  <si>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</si>
  <si>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</si>
  <si>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</si>
  <si>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</si>
  <si>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</si>
  <si>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</si>
  <si>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</si>
  <si>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</si>
  <si>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</si>
  <si>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</si>
  <si>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</si>
  <si>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</si>
  <si>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</si>
  <si>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</si>
  <si>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</si>
  <si>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</si>
  <si>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</si>
  <si>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</si>
  <si>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</si>
  <si>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</si>
  <si>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</si>
  <si>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</si>
  <si>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</si>
  <si>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</si>
  <si>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</si>
  <si>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</si>
  <si>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</si>
  <si>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</si>
  <si>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</si>
  <si>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</si>
  <si>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</si>
  <si>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</si>
  <si>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</si>
  <si>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</si>
  <si>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</si>
  <si>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</si>
  <si>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</si>
  <si>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</si>
  <si>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</si>
  <si>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</si>
  <si>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</si>
  <si>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</si>
  <si>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</si>
  <si>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</si>
  <si>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</si>
  <si>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</si>
  <si>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</si>
  <si>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</si>
  <si>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</si>
  <si>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</si>
  <si>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</si>
  <si>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</si>
  <si>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</si>
  <si>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</si>
  <si>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</si>
  <si>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</si>
  <si>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</si>
  <si>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</si>
  <si>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</si>
  <si>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</si>
  <si>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</si>
  <si>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</si>
  <si>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</si>
  <si>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</si>
  <si>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</si>
  <si>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</si>
  <si>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</si>
  <si>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</si>
  <si>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</si>
  <si>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</si>
  <si>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</si>
  <si>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</si>
  <si>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</si>
  <si>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</si>
  <si>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</si>
  <si>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</si>
  <si>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</si>
  <si>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</si>
  <si>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</si>
  <si>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</si>
  <si>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</si>
  <si>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</si>
  <si>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</si>
  <si>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</si>
  <si>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</si>
  <si>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</si>
  <si>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</si>
  <si>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</si>
  <si>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</si>
  <si>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</si>
  <si>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</si>
  <si>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</si>
  <si>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</si>
  <si>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</si>
  <si>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</si>
  <si>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</si>
  <si>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</si>
  <si>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</si>
  <si>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</si>
  <si>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</si>
  <si>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</si>
  <si>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</si>
  <si>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</si>
  <si>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</si>
  <si>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</si>
  <si>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</si>
  <si>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</si>
  <si>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</si>
  <si>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</si>
  <si>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</si>
  <si>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</si>
  <si>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</si>
  <si>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</si>
  <si>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</si>
  <si>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</si>
  <si>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</si>
  <si>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</si>
  <si>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</si>
  <si>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</si>
  <si>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</si>
  <si>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</si>
  <si>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</si>
  <si>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</si>
  <si>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</si>
  <si>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</si>
  <si>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</si>
  <si>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</si>
  <si>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</si>
  <si>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</si>
  <si>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</si>
  <si>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</si>
  <si>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</si>
  <si>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</si>
  <si>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</si>
  <si>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</si>
  <si>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</si>
  <si>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</si>
  <si>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</si>
  <si>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</si>
  <si>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</si>
  <si>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</si>
  <si>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</si>
  <si>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</si>
  <si>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</si>
  <si>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</si>
  <si>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</si>
  <si>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</si>
  <si>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</si>
  <si>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</si>
  <si>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</si>
  <si>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</si>
  <si>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</si>
  <si>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</si>
  <si>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</si>
  <si>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</si>
  <si>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</si>
  <si>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</si>
  <si>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</si>
  <si>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</si>
  <si>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</si>
  <si>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</si>
  <si>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</si>
  <si>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</si>
  <si>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</si>
  <si>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</si>
  <si>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</si>
  <si>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</si>
  <si>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</si>
  <si>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</si>
  <si>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</si>
  <si>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</si>
  <si>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</si>
  <si>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</si>
  <si>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</si>
  <si>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</si>
  <si>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</si>
  <si>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</si>
  <si>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</si>
  <si>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</si>
  <si>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</si>
  <si>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</si>
  <si>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</si>
  <si>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</si>
  <si>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</si>
  <si>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</si>
  <si>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</si>
  <si>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</si>
  <si>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</si>
  <si>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</si>
  <si>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</si>
  <si>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</si>
  <si>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</si>
  <si>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</si>
  <si>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</si>
  <si>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</si>
  <si>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</si>
  <si>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</si>
  <si>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</si>
  <si>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</si>
  <si>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</si>
  <si>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</si>
  <si>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</si>
  <si>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</si>
  <si>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</si>
  <si>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</si>
  <si>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</si>
  <si>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</si>
  <si>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</si>
  <si>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</si>
  <si>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</si>
  <si>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</si>
  <si>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</si>
  <si>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</si>
  <si>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</si>
  <si>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</si>
  <si>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</si>
  <si>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</si>
  <si>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</si>
  <si>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</si>
  <si>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</si>
  <si>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</si>
  <si>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</si>
  <si>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</si>
  <si>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</si>
  <si>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</si>
  <si>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</si>
  <si>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</si>
  <si>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</si>
  <si>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</si>
  <si>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</si>
  <si>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</si>
  <si>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</si>
  <si>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</si>
  <si>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</si>
  <si>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</si>
  <si>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</si>
  <si>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</si>
  <si>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</si>
  <si>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</si>
  <si>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</si>
  <si>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</si>
  <si>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</si>
  <si>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</si>
  <si>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</si>
  <si>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</si>
  <si>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</si>
  <si>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</si>
  <si>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</si>
  <si>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</si>
  <si>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</si>
  <si>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</si>
  <si>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</si>
  <si>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</si>
  <si>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</si>
  <si>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</si>
  <si>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</si>
  <si>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</si>
  <si>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</si>
  <si>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</si>
  <si>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</si>
  <si>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</si>
  <si>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</si>
  <si>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</si>
  <si>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</si>
  <si>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</si>
  <si>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</si>
  <si>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</si>
  <si>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</si>
  <si>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</si>
  <si>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</si>
  <si>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</si>
  <si>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</si>
  <si>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</si>
  <si>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</si>
  <si>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</si>
  <si>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</si>
  <si>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</si>
  <si>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</si>
  <si>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</si>
  <si>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</si>
  <si>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</si>
  <si>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</si>
  <si>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</si>
  <si>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</si>
  <si>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</si>
  <si>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</si>
  <si>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</si>
  <si>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</si>
  <si>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</si>
  <si>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</si>
  <si>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</si>
  <si>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</si>
  <si>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</si>
  <si>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</si>
  <si>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</si>
  <si>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</si>
  <si>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</si>
  <si>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</si>
  <si>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</si>
  <si>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</si>
  <si>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</si>
  <si>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</si>
  <si>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</si>
  <si>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</si>
  <si>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</si>
  <si>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</si>
  <si>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</si>
  <si>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</si>
  <si>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</si>
  <si>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</si>
  <si>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</si>
  <si>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</si>
  <si>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</si>
  <si>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</si>
  <si>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</si>
  <si>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</si>
  <si>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</si>
  <si>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</si>
  <si>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</si>
  <si>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</si>
  <si>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</si>
  <si>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</si>
  <si>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</si>
  <si>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</si>
  <si>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</si>
  <si>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</si>
  <si>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</si>
  <si>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</si>
  <si>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</si>
  <si>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</si>
  <si>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</si>
  <si>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</si>
  <si>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</si>
  <si>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</si>
  <si>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</si>
  <si>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</si>
  <si>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</si>
  <si>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</si>
  <si>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</si>
  <si>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</si>
  <si>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</si>
  <si>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</si>
  <si>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</si>
  <si>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</si>
  <si>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</si>
  <si>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</si>
  <si>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</si>
  <si>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</si>
  <si>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</si>
  <si>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</si>
  <si>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</si>
  <si>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</si>
  <si>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</si>
  <si>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</si>
  <si>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</si>
  <si>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</si>
  <si>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</si>
  <si>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</si>
  <si>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</si>
  <si>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</si>
  <si>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</si>
  <si>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</si>
  <si>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</si>
  <si>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</si>
  <si>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</si>
  <si>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</si>
  <si>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</si>
  <si>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</si>
  <si>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</si>
  <si>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</si>
  <si>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</si>
  <si>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</si>
  <si>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</si>
  <si>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</si>
  <si>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</si>
  <si>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</si>
  <si>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</si>
  <si>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</si>
  <si>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</si>
  <si>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</si>
  <si>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</si>
  <si>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</si>
  <si>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</si>
  <si>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</si>
  <si>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</si>
  <si>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</si>
  <si>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</si>
  <si>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</si>
  <si>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</si>
  <si>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</si>
  <si>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</si>
  <si>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</si>
  <si>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</si>
  <si>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</si>
  <si>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</si>
  <si>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</si>
  <si>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</si>
  <si>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</si>
  <si>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</si>
  <si>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</si>
  <si>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</si>
  <si>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</si>
  <si>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</si>
  <si>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</si>
  <si>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</si>
  <si>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</si>
  <si>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</si>
  <si>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</si>
  <si>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</si>
  <si>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</si>
  <si>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</si>
  <si>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</si>
  <si>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</si>
  <si>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</si>
  <si>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</si>
  <si>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</si>
  <si>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</si>
  <si>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</si>
  <si>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</si>
  <si>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</si>
  <si>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</si>
  <si>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</si>
  <si>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</si>
  <si>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</si>
  <si>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</si>
  <si>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</si>
  <si>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</si>
  <si>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</si>
  <si>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</si>
  <si>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</si>
  <si>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</si>
  <si>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</si>
  <si>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</si>
  <si>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</si>
  <si>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</si>
  <si>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</si>
  <si>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</si>
  <si>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</si>
  <si>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</si>
  <si>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</si>
  <si>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</si>
  <si>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</si>
  <si>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</si>
  <si>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</si>
  <si>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</si>
  <si>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</si>
  <si>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</si>
  <si>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</si>
  <si>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</si>
  <si>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</si>
  <si>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</si>
  <si>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</si>
  <si>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</si>
  <si>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</si>
  <si>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</si>
  <si>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</si>
  <si>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</si>
  <si>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</si>
  <si>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</si>
  <si>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</si>
  <si>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</si>
  <si>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</si>
  <si>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</si>
  <si>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</si>
  <si>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</si>
  <si>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</si>
  <si>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</si>
  <si>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</si>
  <si>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</si>
  <si>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</si>
  <si>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</si>
  <si>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</si>
  <si>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</si>
  <si>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</si>
  <si>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</si>
  <si>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</si>
  <si>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</si>
  <si>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</si>
  <si>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</si>
  <si>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</si>
  <si>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</si>
  <si>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</si>
  <si>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</si>
  <si>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</si>
  <si>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</si>
  <si>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</si>
  <si>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</si>
  <si>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</si>
  <si>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</si>
  <si>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</si>
  <si>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</si>
  <si>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</si>
  <si>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</si>
  <si>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</si>
  <si>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</si>
  <si>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</si>
  <si>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</si>
  <si>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</si>
  <si>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</si>
  <si>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</si>
  <si>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</si>
  <si>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</si>
  <si>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</si>
  <si>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</si>
  <si>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</si>
  <si>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</si>
  <si>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</si>
  <si>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</si>
  <si>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</si>
  <si>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</si>
  <si>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</si>
  <si>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</si>
  <si>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</si>
  <si>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</si>
  <si>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</si>
  <si>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</si>
  <si>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</si>
  <si>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</si>
  <si>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</si>
  <si>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</si>
  <si>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</si>
  <si>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</si>
  <si>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</si>
  <si>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</si>
  <si>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</si>
  <si>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</si>
  <si>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</si>
  <si>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</si>
  <si>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</si>
  <si>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</si>
  <si>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</si>
  <si>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</si>
  <si>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</si>
  <si>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</si>
  <si>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</si>
  <si>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</si>
  <si>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</si>
  <si>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</si>
  <si>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</si>
  <si>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</si>
  <si>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</si>
  <si>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</si>
  <si>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</si>
  <si>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</si>
  <si>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</si>
  <si>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</si>
  <si>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</si>
  <si>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</si>
  <si>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</si>
  <si>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</si>
  <si>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</si>
  <si>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</si>
  <si>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</si>
  <si>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</si>
  <si>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</si>
  <si>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</si>
  <si>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</si>
  <si>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</si>
  <si>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</si>
  <si>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</si>
  <si>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</si>
  <si>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</si>
  <si>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</si>
  <si>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</si>
  <si>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</si>
  <si>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</si>
  <si>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</si>
  <si>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</si>
  <si>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</si>
  <si>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</si>
  <si>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</si>
  <si>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</si>
  <si>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</si>
  <si>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</si>
  <si>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</si>
  <si>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</si>
  <si>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</si>
  <si>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</si>
  <si>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</si>
  <si>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</si>
  <si>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</si>
  <si>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</si>
  <si>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</si>
  <si>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</si>
  <si>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</si>
  <si>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</si>
  <si>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</si>
  <si>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</si>
  <si>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</si>
  <si>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</si>
  <si>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</si>
  <si>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</si>
  <si>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</si>
  <si>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</si>
  <si>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</si>
  <si>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</si>
  <si>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</si>
  <si>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</si>
  <si>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</si>
  <si>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</si>
  <si>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</si>
  <si>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</si>
  <si>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</si>
  <si>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</si>
  <si>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</si>
  <si>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</si>
  <si>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</si>
  <si>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</si>
  <si>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</si>
  <si>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</si>
  <si>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</si>
  <si>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</si>
  <si>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</si>
  <si>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</si>
  <si>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</si>
  <si>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</si>
  <si>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</si>
  <si>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</si>
  <si>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</si>
  <si>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</si>
  <si>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</si>
  <si>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</si>
  <si>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</si>
  <si>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</si>
  <si>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</si>
  <si>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</si>
  <si>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</si>
  <si>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</si>
  <si>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</si>
  <si>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</si>
  <si>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</si>
  <si>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</si>
  <si>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</si>
  <si>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</si>
  <si>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</si>
  <si>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</si>
  <si>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</si>
  <si>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</si>
  <si>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</si>
  <si>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</si>
  <si>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</si>
  <si>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</si>
  <si>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</si>
  <si>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</si>
  <si>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</si>
  <si>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</si>
  <si>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</si>
  <si>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</si>
  <si>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</si>
  <si>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</si>
  <si>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</si>
  <si>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</si>
  <si>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</si>
  <si>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</si>
  <si>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</si>
  <si>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</si>
  <si>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</si>
  <si>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</si>
  <si>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</si>
  <si>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</si>
  <si>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</si>
  <si>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</si>
  <si>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</si>
  <si>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</si>
  <si>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</si>
  <si>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</si>
  <si>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</si>
  <si>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</si>
  <si>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</si>
  <si>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</si>
  <si>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</si>
  <si>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</si>
  <si>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</si>
  <si>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</si>
  <si>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</si>
  <si>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</si>
  <si>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</si>
  <si>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</si>
  <si>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</si>
  <si>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</si>
  <si>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</si>
  <si>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</si>
  <si>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</si>
  <si>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</si>
  <si>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</si>
  <si>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</si>
  <si>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</si>
  <si>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</si>
  <si>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</si>
  <si>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</si>
  <si>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</si>
  <si>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</si>
  <si>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</si>
  <si>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</si>
  <si>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</si>
  <si>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</si>
  <si>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</si>
  <si>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</si>
  <si>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</si>
  <si>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</si>
  <si>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</si>
  <si>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</si>
  <si>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</si>
  <si>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</si>
  <si>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</si>
  <si>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</si>
  <si>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</si>
  <si>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</si>
  <si>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</si>
  <si>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</si>
  <si>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</si>
  <si>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</si>
  <si>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</si>
  <si>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</si>
  <si>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</si>
  <si>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</si>
  <si>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</si>
  <si>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</si>
  <si>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</si>
  <si>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</si>
  <si>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</si>
  <si>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</si>
  <si>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</si>
  <si>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</si>
  <si>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</si>
  <si>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</si>
  <si>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</si>
  <si>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</si>
  <si>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</si>
  <si>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</si>
  <si>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</si>
  <si>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</si>
  <si>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</si>
  <si>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</si>
  <si>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</si>
  <si>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</si>
  <si>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</si>
  <si>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</si>
  <si>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</si>
  <si>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</si>
  <si>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</si>
  <si>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</si>
  <si>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</si>
  <si>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</si>
  <si>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</si>
  <si>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</si>
  <si>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</si>
  <si>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</si>
  <si>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</si>
  <si>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</si>
  <si>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</si>
  <si>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</si>
  <si>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</si>
  <si>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</si>
  <si>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</si>
  <si>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</si>
  <si>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</si>
  <si>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</si>
  <si>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</si>
  <si>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</si>
  <si>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</si>
  <si>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</si>
  <si>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</si>
  <si>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</si>
  <si>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</si>
  <si>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</si>
  <si>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</si>
  <si>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</si>
  <si>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</si>
  <si>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</si>
  <si>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</si>
  <si>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</si>
  <si>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</si>
  <si>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</si>
  <si>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</si>
  <si>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</si>
  <si>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</si>
  <si>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</si>
  <si>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</si>
  <si>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</si>
  <si>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</si>
  <si>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</si>
  <si>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</si>
  <si>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</si>
  <si>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</si>
  <si>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</si>
  <si>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</si>
  <si>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</si>
  <si>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</si>
  <si>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</si>
  <si>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</si>
  <si>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</si>
  <si>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</si>
  <si>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</si>
  <si>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</si>
  <si>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</si>
  <si>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</si>
  <si>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</si>
  <si>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</si>
  <si>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</si>
  <si>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</si>
  <si>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</si>
  <si>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</si>
  <si>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</si>
  <si>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</si>
  <si>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</si>
  <si>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</si>
  <si>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</si>
  <si>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</si>
  <si>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</si>
  <si>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</si>
  <si>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</si>
  <si>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</si>
  <si>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</si>
  <si>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</si>
  <si>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</si>
  <si>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</si>
  <si>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</si>
  <si>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</si>
  <si>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</si>
  <si>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</si>
  <si>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</si>
  <si>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</si>
  <si>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</si>
  <si>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</si>
  <si>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</si>
  <si>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</si>
  <si>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</si>
  <si>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</si>
  <si>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</si>
  <si>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</si>
  <si>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</si>
  <si>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</si>
  <si>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</si>
  <si>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</si>
  <si>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</si>
  <si>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</si>
  <si>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</si>
  <si>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</si>
  <si>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</si>
  <si>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</si>
  <si>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</si>
  <si>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</si>
  <si>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</si>
  <si>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</si>
  <si>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</si>
  <si>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</si>
  <si>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</si>
  <si>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</si>
  <si>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</si>
  <si>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</si>
  <si>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</si>
  <si>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</si>
  <si>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</si>
  <si>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</si>
  <si>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</si>
  <si>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</si>
  <si>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</si>
  <si>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</si>
  <si>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</si>
  <si>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</si>
  <si>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</si>
  <si>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</si>
  <si>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</si>
  <si>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</si>
  <si>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</si>
  <si>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</si>
  <si>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</si>
  <si>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</si>
  <si>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</si>
  <si>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</si>
  <si>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</si>
  <si>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</si>
  <si>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</si>
  <si>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</si>
  <si>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</si>
  <si>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</si>
  <si>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</si>
  <si>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</si>
  <si>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</si>
  <si>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</si>
  <si>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</si>
  <si>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</si>
  <si>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</si>
  <si>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</si>
  <si>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</si>
  <si>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</si>
  <si>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</si>
  <si>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</si>
  <si>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</si>
  <si>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</si>
  <si>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</si>
  <si>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</si>
  <si>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</si>
  <si>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</si>
  <si>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</si>
  <si>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</si>
  <si>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</si>
  <si>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</si>
  <si>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</si>
  <si>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</si>
  <si>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</si>
  <si>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</si>
  <si>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</si>
  <si>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</si>
  <si>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</si>
  <si>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</si>
  <si>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</si>
  <si>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71351540/327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</si>
  <si>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</si>
  <si>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</si>
  <si>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</si>
  <si>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</si>
  <si>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</si>
  <si>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</si>
  <si>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</si>
  <si>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</si>
  <si>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</si>
  <si>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</si>
  <si>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</si>
  <si>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</si>
  <si>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</si>
  <si>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</si>
  <si>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</si>
  <si>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</si>
  <si>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</si>
  <si>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</si>
  <si>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</si>
  <si>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</si>
  <si>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</si>
  <si>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</si>
  <si>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</si>
  <si>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</si>
  <si>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</si>
  <si>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</si>
  <si>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</si>
  <si>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</si>
  <si>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</si>
  <si>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</si>
  <si>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</si>
  <si>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</si>
  <si>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</si>
  <si>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</si>
  <si>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</si>
  <si>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</si>
  <si>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</si>
  <si>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</si>
  <si>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</si>
  <si>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</si>
  <si>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</si>
  <si>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</si>
  <si>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</si>
  <si>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</si>
  <si>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</si>
  <si>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</si>
  <si>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</si>
  <si>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</si>
  <si>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</si>
  <si>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</si>
  <si>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</si>
  <si>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</si>
  <si>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</si>
  <si>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</si>
  <si>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</si>
  <si>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</si>
  <si>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</si>
  <si>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</si>
  <si>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</si>
  <si>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</si>
  <si>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</si>
  <si>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</si>
  <si>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</si>
  <si>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</si>
  <si>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</si>
  <si>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</si>
  <si>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</si>
  <si>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</si>
  <si>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</si>
  <si>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</si>
  <si>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</si>
  <si>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</si>
  <si>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</si>
  <si>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</si>
  <si>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</si>
  <si>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</si>
  <si>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</si>
  <si>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</si>
  <si>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</si>
  <si>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</si>
  <si>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</si>
  <si>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</si>
  <si>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</si>
  <si>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</si>
  <si>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</si>
  <si>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</si>
  <si>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</si>
  <si>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</si>
  <si>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</si>
  <si>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</si>
  <si>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</si>
  <si>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</si>
  <si>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</si>
  <si>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</si>
  <si>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</si>
  <si>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</si>
  <si>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</si>
  <si>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</si>
  <si>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</si>
  <si>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</si>
  <si>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</si>
  <si>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</si>
  <si>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</si>
  <si>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</si>
  <si>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</si>
  <si>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</si>
  <si>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</si>
  <si>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</si>
  <si>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</si>
  <si>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</si>
  <si>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</si>
  <si>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</si>
  <si>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</si>
  <si>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</si>
  <si>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</si>
  <si>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</si>
  <si>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</si>
  <si>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</si>
  <si>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</si>
  <si>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</si>
  <si>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</si>
  <si>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</si>
  <si>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</si>
  <si>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</si>
  <si>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</si>
  <si>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</si>
  <si>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</si>
  <si>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</si>
  <si>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</si>
  <si>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</si>
  <si>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</si>
  <si>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</si>
  <si>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</si>
  <si>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</si>
  <si>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</si>
  <si>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</si>
  <si>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</si>
  <si>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</si>
  <si>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</si>
  <si>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</si>
  <si>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</si>
  <si>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</si>
  <si>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</si>
  <si>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</si>
  <si>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</si>
  <si>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</si>
  <si>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</si>
  <si>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</si>
  <si>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</si>
  <si>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</si>
  <si>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</si>
  <si>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</si>
  <si>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</si>
  <si>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</si>
  <si>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</si>
  <si>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</si>
  <si>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</si>
  <si>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</si>
  <si>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</si>
  <si>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</si>
  <si>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</si>
  <si>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</si>
  <si>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</si>
  <si>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</si>
  <si>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</si>
  <si>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</si>
  <si>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</si>
  <si>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</si>
  <si>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</si>
  <si>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</si>
  <si>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</si>
  <si>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</si>
  <si>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</si>
  <si>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</si>
  <si>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</si>
  <si>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</si>
  <si>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</si>
  <si>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</si>
  <si>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</si>
  <si>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</si>
  <si>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</si>
  <si>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</si>
  <si>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</si>
  <si>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</si>
  <si>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</si>
  <si>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</si>
  <si>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</si>
  <si>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</si>
  <si>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</si>
  <si>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</si>
  <si>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</si>
  <si>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</si>
  <si>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</si>
  <si>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</si>
  <si>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</si>
  <si>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</si>
  <si>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</si>
  <si>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</si>
  <si>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</si>
  <si>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</si>
  <si>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</si>
  <si>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</si>
  <si>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</si>
  <si>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</si>
  <si>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</si>
  <si>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</si>
  <si>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</si>
  <si>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</si>
  <si>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</si>
  <si>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</si>
  <si>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</si>
  <si>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</si>
  <si>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</si>
  <si>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</si>
  <si>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</si>
  <si>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</si>
  <si>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</si>
  <si>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</si>
  <si>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</si>
  <si>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</si>
  <si>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</si>
  <si>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</si>
  <si>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</si>
  <si>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</si>
  <si>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</si>
  <si>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</si>
  <si>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</si>
  <si>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</si>
  <si>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</si>
  <si>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</si>
  <si>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</si>
  <si>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</si>
  <si>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</si>
  <si>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</si>
  <si>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</si>
  <si>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</si>
  <si>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</si>
  <si>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</si>
  <si>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</si>
  <si>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</si>
  <si>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</si>
  <si>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</si>
  <si>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</si>
  <si>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</si>
  <si>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</si>
  <si>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</si>
  <si>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</si>
  <si>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</si>
  <si>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</si>
  <si>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</si>
  <si>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</si>
  <si>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</si>
  <si>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</si>
  <si>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</si>
  <si>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</si>
  <si>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</si>
  <si>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</si>
  <si>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</si>
  <si>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</si>
  <si>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</si>
  <si>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</si>
  <si>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</si>
  <si>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</si>
  <si>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</si>
  <si>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</si>
  <si>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</si>
  <si>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</si>
  <si>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</si>
  <si>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</si>
  <si>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</si>
  <si>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</si>
  <si>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</si>
  <si>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</si>
  <si>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</si>
  <si>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</si>
  <si>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</si>
  <si>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</si>
  <si>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</si>
  <si>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</si>
  <si>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</si>
  <si>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</si>
  <si>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</si>
  <si>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</si>
  <si>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</si>
  <si>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</si>
  <si>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</si>
  <si>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</si>
  <si>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</si>
  <si>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</si>
  <si>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</si>
  <si>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</si>
  <si>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</si>
  <si>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</si>
  <si>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</si>
  <si>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</si>
  <si>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</si>
  <si>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</si>
  <si>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</si>
  <si>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</si>
  <si>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</si>
  <si>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</si>
  <si>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</si>
  <si>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</si>
  <si>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</si>
  <si>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</si>
  <si>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</si>
  <si>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</si>
  <si>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</si>
  <si>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</si>
  <si>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</si>
  <si>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</si>
  <si>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</si>
  <si>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</si>
  <si>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</si>
  <si>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</si>
  <si>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</si>
  <si>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</si>
  <si>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</si>
  <si>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</si>
  <si>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</si>
  <si>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</si>
  <si>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</si>
  <si>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</si>
  <si>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</si>
  <si>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</si>
  <si>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</si>
  <si>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</si>
  <si>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</si>
  <si>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</si>
  <si>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</si>
  <si>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</si>
  <si>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</si>
  <si>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</si>
  <si>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</si>
  <si>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</si>
  <si>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</si>
  <si>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</si>
  <si>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</si>
  <si>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</si>
  <si>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</si>
  <si>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</si>
  <si>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</si>
  <si>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</si>
  <si>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</si>
  <si>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</si>
  <si>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</si>
  <si>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</si>
  <si>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</si>
  <si>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</si>
  <si>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</si>
  <si>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</si>
  <si>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</si>
  <si>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</si>
  <si>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</si>
  <si>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</si>
  <si>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</si>
  <si>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</si>
  <si>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</si>
  <si>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</si>
  <si>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</si>
  <si>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</si>
  <si>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</si>
  <si>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</si>
  <si>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</si>
  <si>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</si>
  <si>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</si>
  <si>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</si>
  <si>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</si>
  <si>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</si>
  <si>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</si>
  <si>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</si>
  <si>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</si>
  <si>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</si>
  <si>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</si>
  <si>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</si>
  <si>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</si>
  <si>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</si>
  <si>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</si>
  <si>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</si>
  <si>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</si>
  <si>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</si>
  <si>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</si>
  <si>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</si>
  <si>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</si>
  <si>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</si>
  <si>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</si>
  <si>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</si>
  <si>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</si>
  <si>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</si>
  <si>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</si>
  <si>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</si>
  <si>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</si>
  <si>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</si>
  <si>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</si>
  <si>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</si>
  <si>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</si>
  <si>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</si>
  <si>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</si>
  <si>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</si>
  <si>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</si>
  <si>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</si>
  <si>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</si>
  <si>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</si>
  <si>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</si>
  <si>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</si>
  <si>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</si>
  <si>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</si>
  <si>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</si>
  <si>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</si>
  <si>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</si>
  <si>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</si>
  <si>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</si>
  <si>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</si>
  <si>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</si>
  <si>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</si>
  <si>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</si>
  <si>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</si>
  <si>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</si>
  <si>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</si>
  <si>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</si>
  <si>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</si>
  <si>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</si>
  <si>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</si>
  <si>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</si>
  <si>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</si>
  <si>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</si>
  <si>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</si>
  <si>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</si>
  <si>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</si>
  <si>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</si>
  <si>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</si>
  <si>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</si>
  <si>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</si>
  <si>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</si>
  <si>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</si>
  <si>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</si>
  <si>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</si>
  <si>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</si>
  <si>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</si>
  <si>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</si>
  <si>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</si>
  <si>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</si>
  <si>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</si>
  <si>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</si>
  <si>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</si>
  <si>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</si>
  <si>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</si>
  <si>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</si>
  <si>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</si>
  <si>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</si>
  <si>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</si>
  <si>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</si>
  <si>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</si>
  <si>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</si>
  <si>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</si>
  <si>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</si>
  <si>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</si>
  <si>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</si>
  <si>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</si>
  <si>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</si>
  <si>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</si>
  <si>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</si>
  <si>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</si>
  <si>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</si>
  <si>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</si>
  <si>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</si>
  <si>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</si>
  <si>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</si>
  <si>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</si>
  <si>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</si>
  <si>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</si>
  <si>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</si>
  <si>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</si>
  <si>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</si>
  <si>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</si>
  <si>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</si>
  <si>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</si>
  <si>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</si>
  <si>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</si>
  <si>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</si>
  <si>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</si>
  <si>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</si>
  <si>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</si>
  <si>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</si>
  <si>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</si>
  <si>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</si>
  <si>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</si>
  <si>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</si>
  <si>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</si>
  <si>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</si>
  <si>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</si>
  <si>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</si>
  <si>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</si>
  <si>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</si>
  <si>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</si>
  <si>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</si>
  <si>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</si>
  <si>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</si>
  <si>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</si>
  <si>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</si>
  <si>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</si>
  <si>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</si>
  <si>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</si>
  <si>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</si>
  <si>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</si>
  <si>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</si>
  <si>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</si>
  <si>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</si>
  <si>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</si>
  <si>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</si>
  <si>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</si>
  <si>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</si>
  <si>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</si>
  <si>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</si>
  <si>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</si>
  <si>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</si>
  <si>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</si>
  <si>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</si>
  <si>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</si>
  <si>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</si>
  <si>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</si>
  <si>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</si>
  <si>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</si>
  <si>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</si>
  <si>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</si>
  <si>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</si>
  <si>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</si>
  <si>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</si>
  <si>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</si>
  <si>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</si>
  <si>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</si>
  <si>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</si>
  <si>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</si>
  <si>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</si>
  <si>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</si>
  <si>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</si>
  <si>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</si>
  <si>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</si>
  <si>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</si>
  <si>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</si>
  <si>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</si>
  <si>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</si>
  <si>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</si>
  <si>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</si>
  <si>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</si>
  <si>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</si>
  <si>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</si>
  <si>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</si>
  <si>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</si>
  <si>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</si>
  <si>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</si>
  <si>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</si>
  <si>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</si>
  <si>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</si>
  <si>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</si>
  <si>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</si>
  <si>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</si>
  <si>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</si>
  <si>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</si>
  <si>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</si>
  <si>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</si>
  <si>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</si>
  <si>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</si>
  <si>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</si>
  <si>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</si>
  <si>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</si>
  <si>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</si>
  <si>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</si>
  <si>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</si>
  <si>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</si>
  <si>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</si>
  <si>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</si>
  <si>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</si>
  <si>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</si>
  <si>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</si>
  <si>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</si>
  <si>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</si>
  <si>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</si>
  <si>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</si>
  <si>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</si>
  <si>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</si>
  <si>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</si>
  <si>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</si>
  <si>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</si>
  <si>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</si>
  <si>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</si>
  <si>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</si>
  <si>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</si>
  <si>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</si>
  <si>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</si>
  <si>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</si>
  <si>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</si>
  <si>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</si>
  <si>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</si>
  <si>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</si>
  <si>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</si>
  <si>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</si>
  <si>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</si>
  <si>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</si>
  <si>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</si>
  <si>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</si>
  <si>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</si>
  <si>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</si>
  <si>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</si>
  <si>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</si>
  <si>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</si>
  <si>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</si>
  <si>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</si>
  <si>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</si>
  <si>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</si>
  <si>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</si>
  <si>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</si>
  <si>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</si>
  <si>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</si>
  <si>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</si>
  <si>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</si>
  <si>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</si>
  <si>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</si>
  <si>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</si>
  <si>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</si>
  <si>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</si>
  <si>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</si>
  <si>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</si>
  <si>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</si>
  <si>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</si>
  <si>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</si>
  <si>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</si>
  <si>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</si>
  <si>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</si>
  <si>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</si>
  <si>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</si>
  <si>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</si>
  <si>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</si>
  <si>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</si>
  <si>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</si>
  <si>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</si>
  <si>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</si>
  <si>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</si>
  <si>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</si>
  <si>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</si>
  <si>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</si>
  <si>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</si>
  <si>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</si>
  <si>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</si>
  <si>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</si>
  <si>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</si>
  <si>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</si>
  <si>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</si>
  <si>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</si>
  <si>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</si>
  <si>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</si>
  <si>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</si>
  <si>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</si>
  <si>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</si>
  <si>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</si>
  <si>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</si>
  <si>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</si>
  <si>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</si>
  <si>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</si>
  <si>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</si>
  <si>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</si>
  <si>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</si>
  <si>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</si>
  <si>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</si>
  <si>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</si>
  <si>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</si>
  <si>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</si>
  <si>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</si>
  <si>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</si>
  <si>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</si>
  <si>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</si>
  <si>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</si>
  <si>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</si>
  <si>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</si>
  <si>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</si>
  <si>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</si>
  <si>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</si>
  <si>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</si>
  <si>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</si>
  <si>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</si>
  <si>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</si>
  <si>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</si>
  <si>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</si>
  <si>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</si>
  <si>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</si>
  <si>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</si>
  <si>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</si>
  <si>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</si>
  <si>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</si>
  <si>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</si>
  <si>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</si>
  <si>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</si>
  <si>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</si>
  <si>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</si>
  <si>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</si>
  <si>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</si>
  <si>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</si>
  <si>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</si>
  <si>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</si>
  <si>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</si>
  <si>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</si>
  <si>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</si>
  <si>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</si>
  <si>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</si>
  <si>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</si>
  <si>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</si>
  <si>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</si>
  <si>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</si>
  <si>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</si>
  <si>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</si>
  <si>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</si>
  <si>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</si>
  <si>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</si>
  <si>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</si>
  <si>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</si>
  <si>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</si>
  <si>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</si>
  <si>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</si>
  <si>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</si>
  <si>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</si>
  <si>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</si>
  <si>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</si>
  <si>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</si>
  <si>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</si>
  <si>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</si>
  <si>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</si>
  <si>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</si>
  <si>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</si>
  <si>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</si>
  <si>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</si>
  <si>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</si>
  <si>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</si>
  <si>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</si>
  <si>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</si>
  <si>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</si>
  <si>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</si>
  <si>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</si>
  <si>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</si>
  <si>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</si>
  <si>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</si>
  <si>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</si>
  <si>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</si>
  <si>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</si>
  <si>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</si>
  <si>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</si>
  <si>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</si>
  <si>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</si>
  <si>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</si>
  <si>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</si>
  <si>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</si>
  <si>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</si>
  <si>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</si>
  <si>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</si>
  <si>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</si>
  <si>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</si>
  <si>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</si>
  <si>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</si>
  <si>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</si>
  <si>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</si>
  <si>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</si>
  <si>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</si>
  <si>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</si>
  <si>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</si>
  <si>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</si>
  <si>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</si>
  <si>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</si>
  <si>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</si>
  <si>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</si>
  <si>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</si>
  <si>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</si>
  <si>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</si>
  <si>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</si>
  <si>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</si>
  <si>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</si>
  <si>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</si>
  <si>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</si>
  <si>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</si>
  <si>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</si>
  <si>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</si>
  <si>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</si>
  <si>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</si>
  <si>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</si>
  <si>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</si>
  <si>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</si>
  <si>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</si>
  <si>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</si>
  <si>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</si>
  <si>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</si>
  <si>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</si>
  <si>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</si>
  <si>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</si>
  <si>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</si>
  <si>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</si>
  <si>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</si>
  <si>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</si>
  <si>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</si>
  <si>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</si>
  <si>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</si>
  <si>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</si>
  <si>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</si>
  <si>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</si>
  <si>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</si>
  <si>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</si>
  <si>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</si>
  <si>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</si>
  <si>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</si>
  <si>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</si>
  <si>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</si>
  <si>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</si>
  <si>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</si>
  <si>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</si>
  <si>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</si>
  <si>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</si>
  <si>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</si>
  <si>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</si>
  <si>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</si>
  <si>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</si>
  <si>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</si>
  <si>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</si>
  <si>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</si>
  <si>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</si>
  <si>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</si>
  <si>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</si>
  <si>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</si>
  <si>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</si>
  <si>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</si>
  <si>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</si>
  <si>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</si>
  <si>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</si>
  <si>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</si>
  <si>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</si>
  <si>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</si>
  <si>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</si>
  <si>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</si>
  <si>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</si>
  <si>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</si>
  <si>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</si>
  <si>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</si>
  <si>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</si>
  <si>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</si>
  <si>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</si>
  <si>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</si>
  <si>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</si>
  <si>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</si>
  <si>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</si>
  <si>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</si>
  <si>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</si>
  <si>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</si>
  <si>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</si>
  <si>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</si>
  <si>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</si>
  <si>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</si>
  <si>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</si>
  <si>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</si>
  <si>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</si>
  <si>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</si>
  <si>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</si>
  <si>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</si>
  <si>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</si>
  <si>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</si>
  <si>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</si>
  <si>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</si>
  <si>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</si>
  <si>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</si>
  <si>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</si>
  <si>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</si>
  <si>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</si>
  <si>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</si>
  <si>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</si>
  <si>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</si>
  <si>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</si>
  <si>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</si>
  <si>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</si>
  <si>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</si>
  <si>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</si>
  <si>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</si>
  <si>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</si>
  <si>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</si>
  <si>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</si>
  <si>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</si>
  <si>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</si>
  <si>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</si>
  <si>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</si>
  <si>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</si>
  <si>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</si>
  <si>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</si>
  <si>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</si>
  <si>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</si>
  <si>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</si>
  <si>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</si>
  <si>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</si>
  <si>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</si>
  <si>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</si>
  <si>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</si>
  <si>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</si>
  <si>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</si>
  <si>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</si>
  <si>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</si>
  <si>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</si>
  <si>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</si>
  <si>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</si>
  <si>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</si>
  <si>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</si>
  <si>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</si>
  <si>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</si>
  <si>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</si>
  <si>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</si>
  <si>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</si>
  <si>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</si>
  <si>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</si>
  <si>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Բաժին 04, խումբ 5, դաս 5, 1. Վերելակների հիմնանորոգում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</si>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</sst>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27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695"/>
  <sheetViews>
    <sheetView tabSelected="1" zoomScale="160" zoomScaleNormal="160" workbookViewId="0">
      <pane ySplit="8" topLeftCell="A164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554" t="s">
        <v>4848</v>
      </c>
      <c r="B1" s="555"/>
      <c r="C1" s="556"/>
      <c r="D1" s="566"/>
      <c r="E1" s="566"/>
      <c r="F1" s="566"/>
      <c r="G1" s="566"/>
      <c r="H1" s="10" t="s">
        <v>157</v>
      </c>
    </row>
    <row r="2" spans="1:24" ht="15" customHeight="1" x14ac:dyDescent="0.25">
      <c r="A2" s="557"/>
      <c r="B2" s="558"/>
      <c r="C2" s="559"/>
      <c r="D2" s="567"/>
      <c r="E2" s="567"/>
      <c r="F2" s="567"/>
      <c r="G2" s="567"/>
      <c r="H2" s="563" t="s">
        <v>1876</v>
      </c>
    </row>
    <row r="3" spans="1:24" ht="15" customHeight="1" x14ac:dyDescent="0.25">
      <c r="A3" s="557"/>
      <c r="B3" s="558"/>
      <c r="C3" s="559"/>
      <c r="D3" s="567"/>
      <c r="E3" s="567"/>
      <c r="F3" s="567"/>
      <c r="G3" s="567"/>
      <c r="H3" s="564"/>
    </row>
    <row r="4" spans="1:24" ht="15" customHeight="1" x14ac:dyDescent="0.25">
      <c r="A4" s="557"/>
      <c r="B4" s="558"/>
      <c r="C4" s="559"/>
      <c r="D4" s="567"/>
      <c r="E4" s="567"/>
      <c r="F4" s="567"/>
      <c r="G4" s="567"/>
      <c r="H4" s="564"/>
    </row>
    <row r="5" spans="1:24" ht="15" customHeight="1" x14ac:dyDescent="0.25">
      <c r="A5" s="560"/>
      <c r="B5" s="561"/>
      <c r="C5" s="562"/>
      <c r="D5" s="568"/>
      <c r="E5" s="568"/>
      <c r="F5" s="568"/>
      <c r="G5" s="568"/>
      <c r="H5" s="565"/>
    </row>
    <row r="6" spans="1:24" x14ac:dyDescent="0.25">
      <c r="A6" s="582" t="s">
        <v>1900</v>
      </c>
      <c r="B6" s="583"/>
      <c r="C6" s="583"/>
      <c r="D6" s="583"/>
      <c r="E6" s="583"/>
      <c r="F6" s="583"/>
      <c r="G6" s="583"/>
      <c r="H6" s="584"/>
    </row>
    <row r="7" spans="1:24" ht="15" customHeight="1" x14ac:dyDescent="0.25">
      <c r="A7" s="582" t="s">
        <v>396</v>
      </c>
      <c r="B7" s="583"/>
      <c r="C7" s="583"/>
      <c r="D7" s="583"/>
      <c r="E7" s="583"/>
      <c r="F7" s="583"/>
      <c r="G7" s="583"/>
      <c r="H7" s="585"/>
    </row>
    <row r="8" spans="1:24" ht="78.75" customHeight="1" x14ac:dyDescent="0.25">
      <c r="A8" s="53" t="s">
        <v>0</v>
      </c>
      <c r="B8" s="54" t="s">
        <v>297</v>
      </c>
      <c r="C8" s="54" t="s">
        <v>7</v>
      </c>
      <c r="D8" s="54" t="s">
        <v>1</v>
      </c>
      <c r="E8" s="54" t="s">
        <v>2</v>
      </c>
      <c r="F8" s="55" t="s">
        <v>3</v>
      </c>
      <c r="G8" s="272" t="s">
        <v>4</v>
      </c>
      <c r="H8" s="55" t="s">
        <v>5</v>
      </c>
      <c r="I8" s="273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4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86" t="s">
        <v>51</v>
      </c>
      <c r="B11" s="587"/>
      <c r="C11" s="587"/>
      <c r="D11" s="587"/>
      <c r="E11" s="587"/>
      <c r="F11" s="587"/>
      <c r="G11" s="587"/>
      <c r="H11" s="587"/>
      <c r="J11" s="5"/>
      <c r="K11" s="5"/>
      <c r="L11" s="5"/>
      <c r="M11" s="5"/>
      <c r="N11" s="5"/>
      <c r="O11" s="5"/>
    </row>
    <row r="12" spans="1:24" ht="15" customHeight="1" x14ac:dyDescent="0.25">
      <c r="A12" s="588" t="s">
        <v>21</v>
      </c>
      <c r="B12" s="589"/>
      <c r="C12" s="589"/>
      <c r="D12" s="589"/>
      <c r="E12" s="589"/>
      <c r="F12" s="589"/>
      <c r="G12" s="589"/>
      <c r="H12" s="590"/>
      <c r="J12" s="5"/>
      <c r="K12" s="5"/>
      <c r="L12" s="5"/>
      <c r="M12" s="5"/>
      <c r="N12" s="5"/>
      <c r="O12" s="5"/>
    </row>
    <row r="13" spans="1:24" ht="15" customHeight="1" x14ac:dyDescent="0.25">
      <c r="A13" s="185">
        <v>4264</v>
      </c>
      <c r="B13" s="185" t="s">
        <v>4576</v>
      </c>
      <c r="C13" s="185" t="s">
        <v>248</v>
      </c>
      <c r="D13" s="185" t="s">
        <v>270</v>
      </c>
      <c r="E13" s="185" t="s">
        <v>11</v>
      </c>
      <c r="F13" s="185">
        <v>480</v>
      </c>
      <c r="G13" s="185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5">
        <v>5122</v>
      </c>
      <c r="B14" s="185" t="s">
        <v>4555</v>
      </c>
      <c r="C14" s="185" t="s">
        <v>3463</v>
      </c>
      <c r="D14" s="185" t="s">
        <v>270</v>
      </c>
      <c r="E14" s="185" t="s">
        <v>10</v>
      </c>
      <c r="F14" s="185">
        <v>40000</v>
      </c>
      <c r="G14" s="185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5">
        <v>5122</v>
      </c>
      <c r="B15" s="185" t="s">
        <v>4556</v>
      </c>
      <c r="C15" s="185" t="s">
        <v>2344</v>
      </c>
      <c r="D15" s="185" t="s">
        <v>270</v>
      </c>
      <c r="E15" s="185" t="s">
        <v>10</v>
      </c>
      <c r="F15" s="185">
        <v>10000</v>
      </c>
      <c r="G15" s="185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5">
        <v>5122</v>
      </c>
      <c r="B16" s="185" t="s">
        <v>4557</v>
      </c>
      <c r="C16" s="185" t="s">
        <v>3456</v>
      </c>
      <c r="D16" s="185" t="s">
        <v>270</v>
      </c>
      <c r="E16" s="185" t="s">
        <v>876</v>
      </c>
      <c r="F16" s="185">
        <v>5000</v>
      </c>
      <c r="G16" s="185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5">
        <v>5122</v>
      </c>
      <c r="B17" s="185" t="s">
        <v>4558</v>
      </c>
      <c r="C17" s="185" t="s">
        <v>3466</v>
      </c>
      <c r="D17" s="185" t="s">
        <v>270</v>
      </c>
      <c r="E17" s="185" t="s">
        <v>10</v>
      </c>
      <c r="F17" s="185">
        <v>60000</v>
      </c>
      <c r="G17" s="185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5">
        <v>5122</v>
      </c>
      <c r="B18" s="185" t="s">
        <v>4559</v>
      </c>
      <c r="C18" s="185" t="s">
        <v>3451</v>
      </c>
      <c r="D18" s="185" t="s">
        <v>270</v>
      </c>
      <c r="E18" s="185" t="s">
        <v>10</v>
      </c>
      <c r="F18" s="185">
        <v>30000</v>
      </c>
      <c r="G18" s="185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5">
        <v>5122</v>
      </c>
      <c r="B19" s="185" t="s">
        <v>4560</v>
      </c>
      <c r="C19" s="185" t="s">
        <v>3461</v>
      </c>
      <c r="D19" s="185" t="s">
        <v>270</v>
      </c>
      <c r="E19" s="185" t="s">
        <v>10</v>
      </c>
      <c r="F19" s="185">
        <v>55000</v>
      </c>
      <c r="G19" s="185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5">
        <v>5122</v>
      </c>
      <c r="B20" s="185" t="s">
        <v>4561</v>
      </c>
      <c r="C20" s="185" t="s">
        <v>2234</v>
      </c>
      <c r="D20" s="185" t="s">
        <v>270</v>
      </c>
      <c r="E20" s="185" t="s">
        <v>10</v>
      </c>
      <c r="F20" s="185">
        <v>100000</v>
      </c>
      <c r="G20" s="185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5">
        <v>4264</v>
      </c>
      <c r="B21" s="185" t="s">
        <v>4546</v>
      </c>
      <c r="C21" s="185" t="s">
        <v>248</v>
      </c>
      <c r="D21" s="185" t="s">
        <v>270</v>
      </c>
      <c r="E21" s="185" t="s">
        <v>11</v>
      </c>
      <c r="F21" s="185">
        <v>480</v>
      </c>
      <c r="G21" s="185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5">
        <v>4269</v>
      </c>
      <c r="B22" s="185" t="s">
        <v>4510</v>
      </c>
      <c r="C22" s="185" t="s">
        <v>1869</v>
      </c>
      <c r="D22" s="185" t="s">
        <v>270</v>
      </c>
      <c r="E22" s="185" t="s">
        <v>10</v>
      </c>
      <c r="F22" s="185">
        <v>4000</v>
      </c>
      <c r="G22" s="185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5">
        <v>4269</v>
      </c>
      <c r="B23" s="185" t="s">
        <v>4511</v>
      </c>
      <c r="C23" s="185" t="s">
        <v>4512</v>
      </c>
      <c r="D23" s="185" t="s">
        <v>270</v>
      </c>
      <c r="E23" s="185" t="s">
        <v>10</v>
      </c>
      <c r="F23" s="185">
        <v>2500</v>
      </c>
      <c r="G23" s="185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5">
        <v>4237</v>
      </c>
      <c r="B24" s="185" t="s">
        <v>4448</v>
      </c>
      <c r="C24" s="185" t="s">
        <v>2034</v>
      </c>
      <c r="D24" s="185" t="s">
        <v>13</v>
      </c>
      <c r="E24" s="185" t="s">
        <v>10</v>
      </c>
      <c r="F24" s="185">
        <v>25000</v>
      </c>
      <c r="G24" s="185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5">
        <v>4237</v>
      </c>
      <c r="B25" s="185" t="s">
        <v>4449</v>
      </c>
      <c r="C25" s="185" t="s">
        <v>2034</v>
      </c>
      <c r="D25" s="185" t="s">
        <v>13</v>
      </c>
      <c r="E25" s="185" t="s">
        <v>10</v>
      </c>
      <c r="F25" s="185">
        <v>25000</v>
      </c>
      <c r="G25" s="185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5">
        <v>4237</v>
      </c>
      <c r="B26" s="185" t="s">
        <v>4450</v>
      </c>
      <c r="C26" s="185" t="s">
        <v>2034</v>
      </c>
      <c r="D26" s="185" t="s">
        <v>13</v>
      </c>
      <c r="E26" s="185" t="s">
        <v>10</v>
      </c>
      <c r="F26" s="185">
        <v>30000</v>
      </c>
      <c r="G26" s="185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5">
        <v>4237</v>
      </c>
      <c r="B27" s="185" t="s">
        <v>4447</v>
      </c>
      <c r="C27" s="185" t="s">
        <v>2034</v>
      </c>
      <c r="D27" s="185" t="s">
        <v>13</v>
      </c>
      <c r="E27" s="185" t="s">
        <v>10</v>
      </c>
      <c r="F27" s="185">
        <v>73000</v>
      </c>
      <c r="G27" s="185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5">
        <v>5122</v>
      </c>
      <c r="B28" s="185" t="s">
        <v>4315</v>
      </c>
      <c r="C28" s="185" t="s">
        <v>4316</v>
      </c>
      <c r="D28" s="185" t="s">
        <v>270</v>
      </c>
      <c r="E28" s="185" t="s">
        <v>10</v>
      </c>
      <c r="F28" s="185">
        <v>15000</v>
      </c>
      <c r="G28" s="185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5">
        <v>5122</v>
      </c>
      <c r="B29" s="185" t="s">
        <v>4317</v>
      </c>
      <c r="C29" s="185" t="s">
        <v>432</v>
      </c>
      <c r="D29" s="185" t="s">
        <v>270</v>
      </c>
      <c r="E29" s="185" t="s">
        <v>10</v>
      </c>
      <c r="F29" s="185">
        <v>25000</v>
      </c>
      <c r="G29" s="185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5">
        <v>5122</v>
      </c>
      <c r="B30" s="185" t="s">
        <v>4318</v>
      </c>
      <c r="C30" s="185" t="s">
        <v>440</v>
      </c>
      <c r="D30" s="185" t="s">
        <v>270</v>
      </c>
      <c r="E30" s="185" t="s">
        <v>10</v>
      </c>
      <c r="F30" s="185">
        <v>25000</v>
      </c>
      <c r="G30" s="185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5">
        <v>5122</v>
      </c>
      <c r="B31" s="185" t="s">
        <v>4319</v>
      </c>
      <c r="C31" s="185" t="s">
        <v>440</v>
      </c>
      <c r="D31" s="185" t="s">
        <v>270</v>
      </c>
      <c r="E31" s="185" t="s">
        <v>10</v>
      </c>
      <c r="F31" s="185">
        <v>10000</v>
      </c>
      <c r="G31" s="185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5">
        <v>5122</v>
      </c>
      <c r="B32" s="185" t="s">
        <v>4320</v>
      </c>
      <c r="C32" s="185" t="s">
        <v>2331</v>
      </c>
      <c r="D32" s="185" t="s">
        <v>270</v>
      </c>
      <c r="E32" s="185" t="s">
        <v>877</v>
      </c>
      <c r="F32" s="185">
        <v>100</v>
      </c>
      <c r="G32" s="185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5">
        <v>5122</v>
      </c>
      <c r="B33" s="185" t="s">
        <v>4321</v>
      </c>
      <c r="C33" s="185" t="s">
        <v>4322</v>
      </c>
      <c r="D33" s="185" t="s">
        <v>270</v>
      </c>
      <c r="E33" s="185" t="s">
        <v>10</v>
      </c>
      <c r="F33" s="185">
        <v>80</v>
      </c>
      <c r="G33" s="185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5">
        <v>5122</v>
      </c>
      <c r="B34" s="185" t="s">
        <v>4312</v>
      </c>
      <c r="C34" s="185" t="s">
        <v>440</v>
      </c>
      <c r="D34" s="185" t="s">
        <v>13</v>
      </c>
      <c r="E34" s="185" t="s">
        <v>10</v>
      </c>
      <c r="F34" s="185">
        <v>170000</v>
      </c>
      <c r="G34" s="185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5">
        <v>5122</v>
      </c>
      <c r="B35" s="185" t="s">
        <v>4276</v>
      </c>
      <c r="C35" s="185" t="s">
        <v>429</v>
      </c>
      <c r="D35" s="185" t="s">
        <v>9</v>
      </c>
      <c r="E35" s="185" t="s">
        <v>10</v>
      </c>
      <c r="F35" s="185">
        <v>600000</v>
      </c>
      <c r="G35" s="185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5">
        <v>5122</v>
      </c>
      <c r="B36" s="185" t="s">
        <v>4277</v>
      </c>
      <c r="C36" s="185" t="s">
        <v>429</v>
      </c>
      <c r="D36" s="185" t="s">
        <v>9</v>
      </c>
      <c r="E36" s="185" t="s">
        <v>10</v>
      </c>
      <c r="F36" s="185">
        <v>1150000</v>
      </c>
      <c r="G36" s="185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5">
        <v>5122</v>
      </c>
      <c r="B37" s="185" t="s">
        <v>4278</v>
      </c>
      <c r="C37" s="185" t="s">
        <v>4279</v>
      </c>
      <c r="D37" s="185" t="s">
        <v>9</v>
      </c>
      <c r="E37" s="185" t="s">
        <v>1505</v>
      </c>
      <c r="F37" s="185">
        <v>650000</v>
      </c>
      <c r="G37" s="185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5">
        <v>4269</v>
      </c>
      <c r="B38" s="185" t="s">
        <v>3891</v>
      </c>
      <c r="C38" s="185" t="s">
        <v>3892</v>
      </c>
      <c r="D38" s="185" t="s">
        <v>9</v>
      </c>
      <c r="E38" s="185" t="s">
        <v>10</v>
      </c>
      <c r="F38" s="185">
        <v>55000</v>
      </c>
      <c r="G38" s="185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5">
        <v>4269</v>
      </c>
      <c r="B39" s="185" t="s">
        <v>3893</v>
      </c>
      <c r="C39" s="185" t="s">
        <v>3892</v>
      </c>
      <c r="D39" s="185" t="s">
        <v>9</v>
      </c>
      <c r="E39" s="185" t="s">
        <v>10</v>
      </c>
      <c r="F39" s="185">
        <v>120000</v>
      </c>
      <c r="G39" s="185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5">
        <v>4269</v>
      </c>
      <c r="B40" s="185" t="s">
        <v>3894</v>
      </c>
      <c r="C40" s="185" t="s">
        <v>3892</v>
      </c>
      <c r="D40" s="185" t="s">
        <v>9</v>
      </c>
      <c r="E40" s="185" t="s">
        <v>10</v>
      </c>
      <c r="F40" s="185">
        <v>42000</v>
      </c>
      <c r="G40" s="185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5">
        <v>4269</v>
      </c>
      <c r="B41" s="185" t="s">
        <v>3895</v>
      </c>
      <c r="C41" s="185" t="s">
        <v>3892</v>
      </c>
      <c r="D41" s="185" t="s">
        <v>9</v>
      </c>
      <c r="E41" s="185" t="s">
        <v>10</v>
      </c>
      <c r="F41" s="185">
        <v>55000</v>
      </c>
      <c r="G41" s="185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5">
        <v>4269</v>
      </c>
      <c r="B42" s="185" t="s">
        <v>3896</v>
      </c>
      <c r="C42" s="185" t="s">
        <v>3892</v>
      </c>
      <c r="D42" s="185" t="s">
        <v>9</v>
      </c>
      <c r="E42" s="185" t="s">
        <v>10</v>
      </c>
      <c r="F42" s="185">
        <v>55000</v>
      </c>
      <c r="G42" s="185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5">
        <v>4269</v>
      </c>
      <c r="B43" s="185" t="s">
        <v>3897</v>
      </c>
      <c r="C43" s="185" t="s">
        <v>3892</v>
      </c>
      <c r="D43" s="185" t="s">
        <v>9</v>
      </c>
      <c r="E43" s="185" t="s">
        <v>10</v>
      </c>
      <c r="F43" s="185">
        <v>55000</v>
      </c>
      <c r="G43" s="185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5">
        <v>4269</v>
      </c>
      <c r="B44" s="185" t="s">
        <v>3898</v>
      </c>
      <c r="C44" s="185" t="s">
        <v>3892</v>
      </c>
      <c r="D44" s="185" t="s">
        <v>9</v>
      </c>
      <c r="E44" s="185" t="s">
        <v>10</v>
      </c>
      <c r="F44" s="185">
        <v>55000</v>
      </c>
      <c r="G44" s="185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5">
        <v>5122</v>
      </c>
      <c r="B45" s="185" t="s">
        <v>3450</v>
      </c>
      <c r="C45" s="185" t="s">
        <v>3451</v>
      </c>
      <c r="D45" s="185" t="s">
        <v>9</v>
      </c>
      <c r="E45" s="185" t="s">
        <v>10</v>
      </c>
      <c r="F45" s="185">
        <v>30000</v>
      </c>
      <c r="G45" s="185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5">
        <v>5122</v>
      </c>
      <c r="B46" s="185" t="s">
        <v>3452</v>
      </c>
      <c r="C46" s="185" t="s">
        <v>3453</v>
      </c>
      <c r="D46" s="185" t="s">
        <v>9</v>
      </c>
      <c r="E46" s="185" t="s">
        <v>10</v>
      </c>
      <c r="F46" s="185">
        <v>200000</v>
      </c>
      <c r="G46" s="185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5">
        <v>5122</v>
      </c>
      <c r="B47" s="185" t="s">
        <v>3454</v>
      </c>
      <c r="C47" s="185" t="s">
        <v>2234</v>
      </c>
      <c r="D47" s="185" t="s">
        <v>9</v>
      </c>
      <c r="E47" s="185" t="s">
        <v>10</v>
      </c>
      <c r="F47" s="185">
        <v>55000</v>
      </c>
      <c r="G47" s="185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5">
        <v>5122</v>
      </c>
      <c r="B48" s="185" t="s">
        <v>3455</v>
      </c>
      <c r="C48" s="185" t="s">
        <v>3456</v>
      </c>
      <c r="D48" s="185" t="s">
        <v>9</v>
      </c>
      <c r="E48" s="185" t="s">
        <v>876</v>
      </c>
      <c r="F48" s="185">
        <v>5000</v>
      </c>
      <c r="G48" s="185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5">
        <v>5122</v>
      </c>
      <c r="B49" s="185" t="s">
        <v>3457</v>
      </c>
      <c r="C49" s="185" t="s">
        <v>2344</v>
      </c>
      <c r="D49" s="185" t="s">
        <v>9</v>
      </c>
      <c r="E49" s="185" t="s">
        <v>10</v>
      </c>
      <c r="F49" s="185">
        <v>10000</v>
      </c>
      <c r="G49" s="185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5">
        <v>5122</v>
      </c>
      <c r="B50" s="185" t="s">
        <v>3458</v>
      </c>
      <c r="C50" s="185" t="s">
        <v>3459</v>
      </c>
      <c r="D50" s="185" t="s">
        <v>9</v>
      </c>
      <c r="E50" s="185" t="s">
        <v>10</v>
      </c>
      <c r="F50" s="185">
        <v>25000</v>
      </c>
      <c r="G50" s="185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5">
        <v>5122</v>
      </c>
      <c r="B51" s="185" t="s">
        <v>3460</v>
      </c>
      <c r="C51" s="185" t="s">
        <v>3461</v>
      </c>
      <c r="D51" s="185" t="s">
        <v>9</v>
      </c>
      <c r="E51" s="185" t="s">
        <v>10</v>
      </c>
      <c r="F51" s="185">
        <v>100000</v>
      </c>
      <c r="G51" s="185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5">
        <v>5122</v>
      </c>
      <c r="B52" s="185" t="s">
        <v>3462</v>
      </c>
      <c r="C52" s="185" t="s">
        <v>3463</v>
      </c>
      <c r="D52" s="185" t="s">
        <v>9</v>
      </c>
      <c r="E52" s="185" t="s">
        <v>10</v>
      </c>
      <c r="F52" s="185">
        <v>40000</v>
      </c>
      <c r="G52" s="185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5">
        <v>5122</v>
      </c>
      <c r="B53" s="185" t="s">
        <v>3464</v>
      </c>
      <c r="C53" s="185" t="s">
        <v>2346</v>
      </c>
      <c r="D53" s="185" t="s">
        <v>9</v>
      </c>
      <c r="E53" s="185" t="s">
        <v>10</v>
      </c>
      <c r="F53" s="185">
        <v>100000</v>
      </c>
      <c r="G53" s="185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5">
        <v>5122</v>
      </c>
      <c r="B54" s="185" t="s">
        <v>3465</v>
      </c>
      <c r="C54" s="185" t="s">
        <v>3466</v>
      </c>
      <c r="D54" s="185" t="s">
        <v>9</v>
      </c>
      <c r="E54" s="185" t="s">
        <v>10</v>
      </c>
      <c r="F54" s="185">
        <v>60000</v>
      </c>
      <c r="G54" s="185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5">
        <v>4251</v>
      </c>
      <c r="B55" s="185" t="s">
        <v>2676</v>
      </c>
      <c r="C55" s="185" t="s">
        <v>2677</v>
      </c>
      <c r="D55" s="185" t="s">
        <v>9</v>
      </c>
      <c r="E55" s="185" t="s">
        <v>10</v>
      </c>
      <c r="F55" s="185">
        <v>24000</v>
      </c>
      <c r="G55" s="185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5">
        <v>4251</v>
      </c>
      <c r="B56" s="185" t="s">
        <v>2678</v>
      </c>
      <c r="C56" s="185" t="s">
        <v>19</v>
      </c>
      <c r="D56" s="185" t="s">
        <v>9</v>
      </c>
      <c r="E56" s="185" t="s">
        <v>10</v>
      </c>
      <c r="F56" s="185">
        <v>30000</v>
      </c>
      <c r="G56" s="185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5">
        <v>4251</v>
      </c>
      <c r="B57" s="185" t="s">
        <v>2679</v>
      </c>
      <c r="C57" s="185" t="s">
        <v>1372</v>
      </c>
      <c r="D57" s="185" t="s">
        <v>9</v>
      </c>
      <c r="E57" s="185" t="s">
        <v>10</v>
      </c>
      <c r="F57" s="185">
        <v>80000</v>
      </c>
      <c r="G57" s="185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5">
        <v>4251</v>
      </c>
      <c r="B58" s="185" t="s">
        <v>2680</v>
      </c>
      <c r="C58" s="185" t="s">
        <v>2681</v>
      </c>
      <c r="D58" s="185" t="s">
        <v>9</v>
      </c>
      <c r="E58" s="185" t="s">
        <v>10</v>
      </c>
      <c r="F58" s="185">
        <v>45000</v>
      </c>
      <c r="G58" s="185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5">
        <v>4251</v>
      </c>
      <c r="B59" s="185" t="s">
        <v>2682</v>
      </c>
      <c r="C59" s="185" t="s">
        <v>2683</v>
      </c>
      <c r="D59" s="185" t="s">
        <v>9</v>
      </c>
      <c r="E59" s="185" t="s">
        <v>10</v>
      </c>
      <c r="F59" s="185">
        <v>70000</v>
      </c>
      <c r="G59" s="185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5">
        <v>5129</v>
      </c>
      <c r="B60" s="185" t="s">
        <v>1897</v>
      </c>
      <c r="C60" s="185" t="s">
        <v>1898</v>
      </c>
      <c r="D60" s="185" t="s">
        <v>403</v>
      </c>
      <c r="E60" s="185" t="s">
        <v>1505</v>
      </c>
      <c r="F60" s="185">
        <v>20700000</v>
      </c>
      <c r="G60" s="185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1763</v>
      </c>
      <c r="C61" s="4" t="s">
        <v>1764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279</v>
      </c>
      <c r="B62" s="4" t="s">
        <v>1621</v>
      </c>
      <c r="C62" s="4" t="s">
        <v>1622</v>
      </c>
      <c r="D62" s="4" t="s">
        <v>9</v>
      </c>
      <c r="E62" s="4" t="s">
        <v>945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279</v>
      </c>
      <c r="B63" s="4" t="s">
        <v>1623</v>
      </c>
      <c r="C63" s="4" t="s">
        <v>1624</v>
      </c>
      <c r="D63" s="4" t="s">
        <v>9</v>
      </c>
      <c r="E63" s="4" t="s">
        <v>945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279</v>
      </c>
      <c r="B64" s="4" t="s">
        <v>1625</v>
      </c>
      <c r="C64" s="4" t="s">
        <v>1626</v>
      </c>
      <c r="D64" s="4" t="s">
        <v>9</v>
      </c>
      <c r="E64" s="4" t="s">
        <v>945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279</v>
      </c>
      <c r="B65" s="4" t="s">
        <v>1627</v>
      </c>
      <c r="C65" s="4" t="s">
        <v>1628</v>
      </c>
      <c r="D65" s="4" t="s">
        <v>9</v>
      </c>
      <c r="E65" s="4" t="s">
        <v>945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279</v>
      </c>
      <c r="B66" s="4" t="s">
        <v>1629</v>
      </c>
      <c r="C66" s="4" t="s">
        <v>563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279</v>
      </c>
      <c r="B67" s="4" t="s">
        <v>1630</v>
      </c>
      <c r="C67" s="4" t="s">
        <v>1631</v>
      </c>
      <c r="D67" s="4" t="s">
        <v>9</v>
      </c>
      <c r="E67" s="4" t="s">
        <v>945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279</v>
      </c>
      <c r="B68" s="4" t="s">
        <v>1632</v>
      </c>
      <c r="C68" s="4" t="s">
        <v>1633</v>
      </c>
      <c r="D68" s="4" t="s">
        <v>9</v>
      </c>
      <c r="E68" s="4" t="s">
        <v>945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279</v>
      </c>
      <c r="B69" s="4" t="s">
        <v>1634</v>
      </c>
      <c r="C69" s="4" t="s">
        <v>1635</v>
      </c>
      <c r="D69" s="4" t="s">
        <v>9</v>
      </c>
      <c r="E69" s="4" t="s">
        <v>945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279</v>
      </c>
      <c r="B70" s="4" t="s">
        <v>1636</v>
      </c>
      <c r="C70" s="4" t="s">
        <v>1637</v>
      </c>
      <c r="D70" s="4" t="s">
        <v>9</v>
      </c>
      <c r="E70" s="4" t="s">
        <v>945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279</v>
      </c>
      <c r="B71" s="4" t="s">
        <v>1638</v>
      </c>
      <c r="C71" s="4" t="s">
        <v>1639</v>
      </c>
      <c r="D71" s="4" t="s">
        <v>9</v>
      </c>
      <c r="E71" s="4" t="s">
        <v>945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279</v>
      </c>
      <c r="B72" s="4" t="s">
        <v>2571</v>
      </c>
      <c r="C72" s="4" t="s">
        <v>2572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279</v>
      </c>
      <c r="B73" s="4" t="s">
        <v>2573</v>
      </c>
      <c r="C73" s="4" t="s">
        <v>2574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1566</v>
      </c>
      <c r="C74" s="4" t="s">
        <v>1567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1568</v>
      </c>
      <c r="C75" s="4" t="s">
        <v>1569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1570</v>
      </c>
      <c r="C76" s="4" t="s">
        <v>1569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1571</v>
      </c>
      <c r="C77" s="4" t="s">
        <v>840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1572</v>
      </c>
      <c r="C78" s="4" t="s">
        <v>1525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1573</v>
      </c>
      <c r="C79" s="4" t="s">
        <v>1574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1575</v>
      </c>
      <c r="C80" s="4" t="s">
        <v>1537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1381</v>
      </c>
      <c r="C81" s="4" t="s">
        <v>676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1382</v>
      </c>
      <c r="C82" s="4" t="s">
        <v>676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1383</v>
      </c>
      <c r="C83" s="4" t="s">
        <v>673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1384</v>
      </c>
      <c r="C84" s="4" t="s">
        <v>676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1340</v>
      </c>
      <c r="C85" s="4" t="s">
        <v>563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761</v>
      </c>
      <c r="C86" s="4" t="s">
        <v>248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21" customFormat="1" x14ac:dyDescent="0.25">
      <c r="A87" s="4">
        <v>4261</v>
      </c>
      <c r="B87" s="4" t="s">
        <v>566</v>
      </c>
      <c r="C87" s="4" t="s">
        <v>567</v>
      </c>
      <c r="D87" s="4" t="s">
        <v>9</v>
      </c>
      <c r="E87" s="4" t="s">
        <v>564</v>
      </c>
      <c r="F87" s="4">
        <v>46.5</v>
      </c>
      <c r="G87" s="4">
        <f>F87*H87</f>
        <v>37200</v>
      </c>
      <c r="H87" s="4">
        <v>800</v>
      </c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</row>
    <row r="88" spans="1:24" s="321" customFormat="1" ht="27" x14ac:dyDescent="0.25">
      <c r="A88" s="4">
        <v>4261</v>
      </c>
      <c r="B88" s="4" t="s">
        <v>568</v>
      </c>
      <c r="C88" s="4" t="s">
        <v>569</v>
      </c>
      <c r="D88" s="4" t="s">
        <v>9</v>
      </c>
      <c r="E88" s="4" t="s">
        <v>564</v>
      </c>
      <c r="F88" s="4">
        <v>52.8</v>
      </c>
      <c r="G88" s="4">
        <f t="shared" ref="G88:G141" si="7">F88*H88</f>
        <v>26400</v>
      </c>
      <c r="H88" s="4">
        <v>500</v>
      </c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</row>
    <row r="89" spans="1:24" s="321" customFormat="1" ht="27" x14ac:dyDescent="0.25">
      <c r="A89" s="4">
        <v>4261</v>
      </c>
      <c r="B89" s="4" t="s">
        <v>572</v>
      </c>
      <c r="C89" s="4" t="s">
        <v>573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</row>
    <row r="90" spans="1:24" s="321" customFormat="1" x14ac:dyDescent="0.25">
      <c r="A90" s="4">
        <v>4261</v>
      </c>
      <c r="B90" s="4" t="s">
        <v>574</v>
      </c>
      <c r="C90" s="4" t="s">
        <v>575</v>
      </c>
      <c r="D90" s="4" t="s">
        <v>9</v>
      </c>
      <c r="E90" s="4" t="s">
        <v>565</v>
      </c>
      <c r="F90" s="4">
        <v>990</v>
      </c>
      <c r="G90" s="4">
        <f t="shared" si="7"/>
        <v>99000</v>
      </c>
      <c r="H90" s="4">
        <v>100</v>
      </c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</row>
    <row r="91" spans="1:24" s="321" customFormat="1" x14ac:dyDescent="0.25">
      <c r="A91" s="4">
        <v>4261</v>
      </c>
      <c r="B91" s="4" t="s">
        <v>578</v>
      </c>
      <c r="C91" s="4" t="s">
        <v>579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</row>
    <row r="92" spans="1:24" s="321" customFormat="1" x14ac:dyDescent="0.25">
      <c r="A92" s="4">
        <v>4261</v>
      </c>
      <c r="B92" s="4" t="s">
        <v>582</v>
      </c>
      <c r="C92" s="4" t="s">
        <v>583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</row>
    <row r="93" spans="1:24" s="321" customFormat="1" x14ac:dyDescent="0.25">
      <c r="A93" s="4">
        <v>4261</v>
      </c>
      <c r="B93" s="4" t="s">
        <v>586</v>
      </c>
      <c r="C93" s="4" t="s">
        <v>587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</row>
    <row r="94" spans="1:24" s="321" customFormat="1" x14ac:dyDescent="0.25">
      <c r="A94" s="4">
        <v>4261</v>
      </c>
      <c r="B94" s="4" t="s">
        <v>598</v>
      </c>
      <c r="C94" s="4" t="s">
        <v>599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</row>
    <row r="95" spans="1:24" s="321" customFormat="1" x14ac:dyDescent="0.25">
      <c r="A95" s="4">
        <v>4261</v>
      </c>
      <c r="B95" s="4" t="s">
        <v>600</v>
      </c>
      <c r="C95" s="4" t="s">
        <v>601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</row>
    <row r="96" spans="1:24" s="321" customFormat="1" x14ac:dyDescent="0.25">
      <c r="A96" s="4">
        <v>4261</v>
      </c>
      <c r="B96" s="4" t="s">
        <v>604</v>
      </c>
      <c r="C96" s="4" t="s">
        <v>605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</row>
    <row r="97" spans="1:24" s="321" customFormat="1" ht="27" x14ac:dyDescent="0.25">
      <c r="A97" s="4">
        <v>4261</v>
      </c>
      <c r="B97" s="4" t="s">
        <v>608</v>
      </c>
      <c r="C97" s="4" t="s">
        <v>609</v>
      </c>
      <c r="D97" s="4" t="s">
        <v>9</v>
      </c>
      <c r="E97" s="4" t="s">
        <v>564</v>
      </c>
      <c r="F97" s="4">
        <v>26.4</v>
      </c>
      <c r="G97" s="4">
        <f t="shared" si="7"/>
        <v>13200</v>
      </c>
      <c r="H97" s="4">
        <v>500</v>
      </c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</row>
    <row r="98" spans="1:24" s="321" customFormat="1" ht="27" x14ac:dyDescent="0.25">
      <c r="A98" s="4">
        <v>4261</v>
      </c>
      <c r="B98" s="4" t="s">
        <v>610</v>
      </c>
      <c r="C98" s="4" t="s">
        <v>611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</row>
    <row r="99" spans="1:24" s="321" customFormat="1" ht="27" x14ac:dyDescent="0.25">
      <c r="A99" s="4">
        <v>4261</v>
      </c>
      <c r="B99" s="4" t="s">
        <v>615</v>
      </c>
      <c r="C99" s="4" t="s">
        <v>616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</row>
    <row r="100" spans="1:24" s="321" customFormat="1" x14ac:dyDescent="0.25">
      <c r="A100" s="4">
        <v>4261</v>
      </c>
      <c r="B100" s="4" t="s">
        <v>626</v>
      </c>
      <c r="C100" s="4" t="s">
        <v>627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</row>
    <row r="101" spans="1:24" s="321" customFormat="1" x14ac:dyDescent="0.25">
      <c r="A101" s="4">
        <v>4261</v>
      </c>
      <c r="B101" s="4" t="s">
        <v>632</v>
      </c>
      <c r="C101" s="4" t="s">
        <v>633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</row>
    <row r="102" spans="1:24" s="321" customFormat="1" x14ac:dyDescent="0.25">
      <c r="A102" s="4">
        <v>4261</v>
      </c>
      <c r="B102" s="4" t="s">
        <v>634</v>
      </c>
      <c r="C102" s="4" t="s">
        <v>635</v>
      </c>
      <c r="D102" s="4" t="s">
        <v>9</v>
      </c>
      <c r="E102" s="4" t="s">
        <v>565</v>
      </c>
      <c r="F102" s="4">
        <v>541.5</v>
      </c>
      <c r="G102" s="4">
        <f t="shared" si="7"/>
        <v>8664000</v>
      </c>
      <c r="H102" s="4">
        <v>16000</v>
      </c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</row>
    <row r="103" spans="1:24" s="321" customFormat="1" x14ac:dyDescent="0.25">
      <c r="A103" s="4">
        <v>4261</v>
      </c>
      <c r="B103" s="4" t="s">
        <v>638</v>
      </c>
      <c r="C103" s="4" t="s">
        <v>639</v>
      </c>
      <c r="D103" s="4" t="s">
        <v>9</v>
      </c>
      <c r="E103" s="4" t="s">
        <v>564</v>
      </c>
      <c r="F103" s="4">
        <v>132</v>
      </c>
      <c r="G103" s="4">
        <f t="shared" si="7"/>
        <v>52800</v>
      </c>
      <c r="H103" s="4">
        <v>400</v>
      </c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</row>
    <row r="104" spans="1:24" s="321" customFormat="1" x14ac:dyDescent="0.25">
      <c r="A104" s="4">
        <v>4261</v>
      </c>
      <c r="B104" s="4" t="s">
        <v>646</v>
      </c>
      <c r="C104" s="4" t="s">
        <v>647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</row>
    <row r="105" spans="1:24" s="321" customFormat="1" x14ac:dyDescent="0.25">
      <c r="A105" s="4">
        <v>4261</v>
      </c>
      <c r="B105" s="4" t="s">
        <v>653</v>
      </c>
      <c r="C105" s="4" t="s">
        <v>633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</row>
    <row r="106" spans="1:24" s="321" customFormat="1" x14ac:dyDescent="0.25">
      <c r="A106" s="4">
        <v>4261</v>
      </c>
      <c r="B106" s="4" t="s">
        <v>668</v>
      </c>
      <c r="C106" s="4" t="s">
        <v>627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</row>
    <row r="107" spans="1:24" s="321" customFormat="1" ht="15" customHeight="1" x14ac:dyDescent="0.25">
      <c r="A107" s="4">
        <v>4261</v>
      </c>
      <c r="B107" s="4" t="s">
        <v>570</v>
      </c>
      <c r="C107" s="4" t="s">
        <v>571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</row>
    <row r="108" spans="1:24" s="321" customFormat="1" x14ac:dyDescent="0.25">
      <c r="A108" s="4">
        <v>4261</v>
      </c>
      <c r="B108" s="4" t="s">
        <v>576</v>
      </c>
      <c r="C108" s="4" t="s">
        <v>577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</row>
    <row r="109" spans="1:24" s="321" customFormat="1" ht="27" x14ac:dyDescent="0.25">
      <c r="A109" s="4">
        <v>4261</v>
      </c>
      <c r="B109" s="4" t="s">
        <v>580</v>
      </c>
      <c r="C109" s="4" t="s">
        <v>581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</row>
    <row r="110" spans="1:24" s="321" customFormat="1" ht="15" customHeight="1" x14ac:dyDescent="0.25">
      <c r="A110" s="4">
        <v>4261</v>
      </c>
      <c r="B110" s="4" t="s">
        <v>584</v>
      </c>
      <c r="C110" s="4" t="s">
        <v>585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</row>
    <row r="111" spans="1:24" s="321" customFormat="1" x14ac:dyDescent="0.25">
      <c r="A111" s="4">
        <v>4261</v>
      </c>
      <c r="B111" s="4" t="s">
        <v>588</v>
      </c>
      <c r="C111" s="4" t="s">
        <v>589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</row>
    <row r="112" spans="1:24" s="321" customFormat="1" x14ac:dyDescent="0.25">
      <c r="A112" s="4">
        <v>4261</v>
      </c>
      <c r="B112" s="4" t="s">
        <v>590</v>
      </c>
      <c r="C112" s="4" t="s">
        <v>591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</row>
    <row r="113" spans="1:24" s="321" customFormat="1" ht="15" customHeight="1" x14ac:dyDescent="0.25">
      <c r="A113" s="4">
        <v>4261</v>
      </c>
      <c r="B113" s="4" t="s">
        <v>592</v>
      </c>
      <c r="C113" s="4" t="s">
        <v>593</v>
      </c>
      <c r="D113" s="4" t="s">
        <v>9</v>
      </c>
      <c r="E113" s="4" t="s">
        <v>565</v>
      </c>
      <c r="F113" s="4">
        <v>1524</v>
      </c>
      <c r="G113" s="4">
        <f t="shared" si="7"/>
        <v>15240</v>
      </c>
      <c r="H113" s="4">
        <v>10</v>
      </c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322"/>
      <c r="W113" s="322"/>
      <c r="X113" s="322"/>
    </row>
    <row r="114" spans="1:24" s="321" customFormat="1" ht="15" customHeight="1" x14ac:dyDescent="0.25">
      <c r="A114" s="4">
        <v>4261</v>
      </c>
      <c r="B114" s="4" t="s">
        <v>594</v>
      </c>
      <c r="C114" s="4" t="s">
        <v>595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</row>
    <row r="115" spans="1:24" s="321" customFormat="1" ht="15" customHeight="1" x14ac:dyDescent="0.25">
      <c r="A115" s="4">
        <v>4261</v>
      </c>
      <c r="B115" s="4" t="s">
        <v>596</v>
      </c>
      <c r="C115" s="4" t="s">
        <v>597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</row>
    <row r="116" spans="1:24" s="321" customFormat="1" ht="15" customHeight="1" x14ac:dyDescent="0.25">
      <c r="A116" s="4">
        <v>4261</v>
      </c>
      <c r="B116" s="4" t="s">
        <v>602</v>
      </c>
      <c r="C116" s="4" t="s">
        <v>603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</row>
    <row r="117" spans="1:24" s="321" customFormat="1" ht="15" customHeight="1" x14ac:dyDescent="0.25">
      <c r="A117" s="4">
        <v>4261</v>
      </c>
      <c r="B117" s="4" t="s">
        <v>606</v>
      </c>
      <c r="C117" s="4" t="s">
        <v>607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</row>
    <row r="118" spans="1:24" s="321" customFormat="1" ht="15" customHeight="1" x14ac:dyDescent="0.25">
      <c r="A118" s="4">
        <v>4261</v>
      </c>
      <c r="B118" s="4" t="s">
        <v>612</v>
      </c>
      <c r="C118" s="4" t="s">
        <v>571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22"/>
      <c r="W118" s="322"/>
      <c r="X118" s="322"/>
    </row>
    <row r="119" spans="1:24" s="321" customFormat="1" ht="15" customHeight="1" x14ac:dyDescent="0.25">
      <c r="A119" s="4">
        <v>4261</v>
      </c>
      <c r="B119" s="4" t="s">
        <v>613</v>
      </c>
      <c r="C119" s="4" t="s">
        <v>614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322"/>
      <c r="U119" s="322"/>
      <c r="V119" s="322"/>
      <c r="W119" s="322"/>
      <c r="X119" s="322"/>
    </row>
    <row r="120" spans="1:24" s="321" customFormat="1" ht="15" customHeight="1" x14ac:dyDescent="0.25">
      <c r="A120" s="4">
        <v>4261</v>
      </c>
      <c r="B120" s="4" t="s">
        <v>617</v>
      </c>
      <c r="C120" s="4" t="s">
        <v>618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22"/>
      <c r="T120" s="322"/>
      <c r="U120" s="322"/>
      <c r="V120" s="322"/>
      <c r="W120" s="322"/>
      <c r="X120" s="322"/>
    </row>
    <row r="121" spans="1:24" s="321" customFormat="1" ht="15" customHeight="1" x14ac:dyDescent="0.25">
      <c r="A121" s="4">
        <v>4261</v>
      </c>
      <c r="B121" s="4" t="s">
        <v>619</v>
      </c>
      <c r="C121" s="4" t="s">
        <v>620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</row>
    <row r="122" spans="1:24" s="321" customFormat="1" ht="15" customHeight="1" x14ac:dyDescent="0.25">
      <c r="A122" s="4">
        <v>4261</v>
      </c>
      <c r="B122" s="4" t="s">
        <v>621</v>
      </c>
      <c r="C122" s="4" t="s">
        <v>622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322"/>
      <c r="U122" s="322"/>
      <c r="V122" s="322"/>
      <c r="W122" s="322"/>
      <c r="X122" s="322"/>
    </row>
    <row r="123" spans="1:24" s="321" customFormat="1" x14ac:dyDescent="0.25">
      <c r="A123" s="4">
        <v>4261</v>
      </c>
      <c r="B123" s="4" t="s">
        <v>623</v>
      </c>
      <c r="C123" s="4" t="s">
        <v>571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  <c r="U123" s="322"/>
      <c r="V123" s="322"/>
      <c r="W123" s="322"/>
      <c r="X123" s="322"/>
    </row>
    <row r="124" spans="1:24" s="321" customFormat="1" ht="15" customHeight="1" x14ac:dyDescent="0.25">
      <c r="A124" s="4">
        <v>4261</v>
      </c>
      <c r="B124" s="4" t="s">
        <v>624</v>
      </c>
      <c r="C124" s="4" t="s">
        <v>625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</row>
    <row r="125" spans="1:24" s="321" customFormat="1" ht="15" customHeight="1" x14ac:dyDescent="0.25">
      <c r="A125" s="4">
        <v>4261</v>
      </c>
      <c r="B125" s="4" t="s">
        <v>628</v>
      </c>
      <c r="C125" s="4" t="s">
        <v>629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322"/>
      <c r="U125" s="322"/>
      <c r="V125" s="322"/>
      <c r="W125" s="322"/>
      <c r="X125" s="322"/>
    </row>
    <row r="126" spans="1:24" s="321" customFormat="1" ht="15" customHeight="1" x14ac:dyDescent="0.25">
      <c r="A126" s="4">
        <v>4261</v>
      </c>
      <c r="B126" s="4" t="s">
        <v>630</v>
      </c>
      <c r="C126" s="4" t="s">
        <v>631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  <c r="U126" s="322"/>
      <c r="V126" s="322"/>
      <c r="W126" s="322"/>
      <c r="X126" s="322"/>
    </row>
    <row r="127" spans="1:24" s="321" customFormat="1" ht="27" x14ac:dyDescent="0.25">
      <c r="A127" s="4">
        <v>4261</v>
      </c>
      <c r="B127" s="4" t="s">
        <v>636</v>
      </c>
      <c r="C127" s="4" t="s">
        <v>637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322"/>
      <c r="U127" s="322"/>
      <c r="V127" s="322"/>
      <c r="W127" s="322"/>
      <c r="X127" s="322"/>
    </row>
    <row r="128" spans="1:24" s="321" customFormat="1" ht="15" customHeight="1" x14ac:dyDescent="0.25">
      <c r="A128" s="4">
        <v>4261</v>
      </c>
      <c r="B128" s="4" t="s">
        <v>640</v>
      </c>
      <c r="C128" s="4" t="s">
        <v>641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322"/>
      <c r="U128" s="322"/>
      <c r="V128" s="322"/>
      <c r="W128" s="322"/>
      <c r="X128" s="322"/>
    </row>
    <row r="129" spans="1:24" s="321" customFormat="1" ht="15" customHeight="1" x14ac:dyDescent="0.25">
      <c r="A129" s="4">
        <v>4261</v>
      </c>
      <c r="B129" s="4" t="s">
        <v>642</v>
      </c>
      <c r="C129" s="4" t="s">
        <v>643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22"/>
      <c r="V129" s="322"/>
      <c r="W129" s="322"/>
      <c r="X129" s="322"/>
    </row>
    <row r="130" spans="1:24" s="321" customFormat="1" ht="15" customHeight="1" x14ac:dyDescent="0.25">
      <c r="A130" s="4">
        <v>4261</v>
      </c>
      <c r="B130" s="4" t="s">
        <v>644</v>
      </c>
      <c r="C130" s="4" t="s">
        <v>645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</row>
    <row r="131" spans="1:24" s="321" customFormat="1" ht="15" customHeight="1" x14ac:dyDescent="0.25">
      <c r="A131" s="4">
        <v>4261</v>
      </c>
      <c r="B131" s="4" t="s">
        <v>648</v>
      </c>
      <c r="C131" s="4" t="s">
        <v>620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</row>
    <row r="132" spans="1:24" s="321" customFormat="1" ht="15" customHeight="1" x14ac:dyDescent="0.25">
      <c r="A132" s="4">
        <v>4261</v>
      </c>
      <c r="B132" s="4" t="s">
        <v>649</v>
      </c>
      <c r="C132" s="4" t="s">
        <v>650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</row>
    <row r="133" spans="1:24" s="321" customFormat="1" ht="15" customHeight="1" x14ac:dyDescent="0.25">
      <c r="A133" s="4">
        <v>4261</v>
      </c>
      <c r="B133" s="4" t="s">
        <v>651</v>
      </c>
      <c r="C133" s="4" t="s">
        <v>652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</row>
    <row r="134" spans="1:24" s="321" customFormat="1" ht="15" customHeight="1" x14ac:dyDescent="0.25">
      <c r="A134" s="4">
        <v>4261</v>
      </c>
      <c r="B134" s="4" t="s">
        <v>654</v>
      </c>
      <c r="C134" s="4" t="s">
        <v>655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</row>
    <row r="135" spans="1:24" s="321" customFormat="1" ht="15" customHeight="1" x14ac:dyDescent="0.25">
      <c r="A135" s="4">
        <v>4261</v>
      </c>
      <c r="B135" s="4" t="s">
        <v>656</v>
      </c>
      <c r="C135" s="4" t="s">
        <v>641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</row>
    <row r="136" spans="1:24" s="321" customFormat="1" ht="15" customHeight="1" x14ac:dyDescent="0.25">
      <c r="A136" s="4">
        <v>4261</v>
      </c>
      <c r="B136" s="4" t="s">
        <v>657</v>
      </c>
      <c r="C136" s="4" t="s">
        <v>658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</row>
    <row r="137" spans="1:24" s="321" customFormat="1" ht="15" customHeight="1" x14ac:dyDescent="0.25">
      <c r="A137" s="4">
        <v>4261</v>
      </c>
      <c r="B137" s="4" t="s">
        <v>659</v>
      </c>
      <c r="C137" s="4" t="s">
        <v>660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</row>
    <row r="138" spans="1:24" s="321" customFormat="1" ht="15" customHeight="1" x14ac:dyDescent="0.25">
      <c r="A138" s="4">
        <v>4261</v>
      </c>
      <c r="B138" s="4" t="s">
        <v>661</v>
      </c>
      <c r="C138" s="4" t="s">
        <v>595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</row>
    <row r="139" spans="1:24" s="321" customFormat="1" ht="15" customHeight="1" x14ac:dyDescent="0.25">
      <c r="A139" s="4">
        <v>4261</v>
      </c>
      <c r="B139" s="4" t="s">
        <v>662</v>
      </c>
      <c r="C139" s="4" t="s">
        <v>663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</row>
    <row r="140" spans="1:24" s="321" customFormat="1" ht="15" customHeight="1" x14ac:dyDescent="0.25">
      <c r="A140" s="4">
        <v>4261</v>
      </c>
      <c r="B140" s="4" t="s">
        <v>664</v>
      </c>
      <c r="C140" s="4" t="s">
        <v>665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</row>
    <row r="141" spans="1:24" s="321" customFormat="1" ht="15" customHeight="1" x14ac:dyDescent="0.25">
      <c r="A141" s="4">
        <v>4261</v>
      </c>
      <c r="B141" s="4" t="s">
        <v>666</v>
      </c>
      <c r="C141" s="4" t="s">
        <v>667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</row>
    <row r="142" spans="1:24" ht="15" customHeight="1" x14ac:dyDescent="0.25">
      <c r="A142" s="4">
        <v>4267</v>
      </c>
      <c r="B142" s="4" t="s">
        <v>3657</v>
      </c>
      <c r="C142" s="4" t="s">
        <v>1613</v>
      </c>
      <c r="D142" s="4" t="s">
        <v>403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4308</v>
      </c>
      <c r="C143" s="4" t="s">
        <v>360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4309</v>
      </c>
      <c r="C144" s="4" t="s">
        <v>360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377</v>
      </c>
      <c r="C145" s="4" t="s">
        <v>378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2033</v>
      </c>
      <c r="C146" s="4" t="s">
        <v>2034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2140</v>
      </c>
      <c r="C147" s="4" t="s">
        <v>2135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2141</v>
      </c>
      <c r="C148" s="4" t="s">
        <v>2136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2142</v>
      </c>
      <c r="C149" s="4" t="s">
        <v>434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2143</v>
      </c>
      <c r="C150" s="4" t="s">
        <v>2137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2144</v>
      </c>
      <c r="C151" s="4" t="s">
        <v>434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2145</v>
      </c>
      <c r="C152" s="4" t="s">
        <v>434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2146</v>
      </c>
      <c r="C153" s="4" t="s">
        <v>429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2147</v>
      </c>
      <c r="C154" s="4" t="s">
        <v>2138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2148</v>
      </c>
      <c r="C155" s="12" t="s">
        <v>2139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2172</v>
      </c>
      <c r="C156" s="12" t="s">
        <v>2173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4362</v>
      </c>
      <c r="C157" s="12" t="s">
        <v>2173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4363</v>
      </c>
      <c r="C158" s="12" t="s">
        <v>2173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1304</v>
      </c>
      <c r="B159" s="15" t="s">
        <v>2209</v>
      </c>
      <c r="C159" s="15" t="s">
        <v>1567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1304</v>
      </c>
      <c r="B160" s="15" t="s">
        <v>2210</v>
      </c>
      <c r="C160" s="15" t="s">
        <v>1569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1304</v>
      </c>
      <c r="B161" s="15" t="s">
        <v>2211</v>
      </c>
      <c r="C161" s="15" t="s">
        <v>1569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1304</v>
      </c>
      <c r="B162" s="15" t="s">
        <v>2212</v>
      </c>
      <c r="C162" s="16" t="s">
        <v>840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1304</v>
      </c>
      <c r="B163" s="15" t="s">
        <v>2213</v>
      </c>
      <c r="C163" s="15" t="s">
        <v>1525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1304</v>
      </c>
      <c r="B164" s="15" t="s">
        <v>2214</v>
      </c>
      <c r="C164" s="16" t="s">
        <v>1574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1304</v>
      </c>
      <c r="B165" s="15" t="s">
        <v>2215</v>
      </c>
      <c r="C165" s="15" t="s">
        <v>1537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9" customFormat="1" ht="30" customHeight="1" x14ac:dyDescent="0.25">
      <c r="A166" s="15">
        <v>5129</v>
      </c>
      <c r="B166" s="15" t="s">
        <v>359</v>
      </c>
      <c r="C166" s="15" t="s">
        <v>360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50"/>
      <c r="J166" s="450"/>
      <c r="K166" s="450"/>
      <c r="L166" s="450"/>
      <c r="M166" s="450"/>
      <c r="N166" s="450"/>
      <c r="O166" s="450"/>
      <c r="P166" s="450"/>
      <c r="Q166" s="450"/>
      <c r="R166" s="450"/>
      <c r="S166" s="450"/>
      <c r="T166" s="450"/>
      <c r="U166" s="450"/>
      <c r="V166" s="450"/>
      <c r="W166" s="450"/>
      <c r="X166" s="450"/>
    </row>
    <row r="167" spans="1:24" x14ac:dyDescent="0.25">
      <c r="A167" s="597" t="s">
        <v>12</v>
      </c>
      <c r="B167" s="597"/>
      <c r="C167" s="597"/>
      <c r="D167" s="597"/>
      <c r="E167" s="597"/>
      <c r="F167" s="597"/>
      <c r="G167" s="597"/>
      <c r="H167" s="597"/>
      <c r="J167" s="5"/>
      <c r="K167" s="5"/>
      <c r="L167" s="5"/>
      <c r="M167" s="5"/>
      <c r="N167" s="5"/>
      <c r="O167" s="5"/>
    </row>
    <row r="168" spans="1:24" s="449" customFormat="1" ht="27" x14ac:dyDescent="0.25">
      <c r="A168" s="451">
        <v>4232</v>
      </c>
      <c r="B168" s="451" t="s">
        <v>4762</v>
      </c>
      <c r="C168" s="451" t="s">
        <v>905</v>
      </c>
      <c r="D168" s="451" t="s">
        <v>13</v>
      </c>
      <c r="E168" s="451" t="s">
        <v>14</v>
      </c>
      <c r="F168" s="451">
        <v>8640000</v>
      </c>
      <c r="G168" s="451">
        <v>8640000</v>
      </c>
      <c r="H168" s="451"/>
      <c r="I168" s="450"/>
      <c r="J168" s="450"/>
      <c r="K168" s="450"/>
      <c r="L168" s="450"/>
      <c r="M168" s="450"/>
      <c r="N168" s="450"/>
      <c r="O168" s="450"/>
      <c r="P168" s="450"/>
      <c r="Q168" s="450"/>
      <c r="R168" s="450"/>
      <c r="S168" s="450"/>
      <c r="T168" s="450"/>
      <c r="U168" s="450"/>
      <c r="V168" s="450"/>
      <c r="W168" s="450"/>
      <c r="X168" s="450"/>
    </row>
    <row r="169" spans="1:24" ht="27" x14ac:dyDescent="0.25">
      <c r="A169" s="451">
        <v>4237</v>
      </c>
      <c r="B169" s="451" t="s">
        <v>4519</v>
      </c>
      <c r="C169" s="451" t="s">
        <v>4520</v>
      </c>
      <c r="D169" s="451" t="s">
        <v>13</v>
      </c>
      <c r="E169" s="451" t="s">
        <v>14</v>
      </c>
      <c r="F169" s="451">
        <v>2000000</v>
      </c>
      <c r="G169" s="451">
        <v>2000000</v>
      </c>
      <c r="H169" s="451">
        <v>1</v>
      </c>
      <c r="J169" s="5"/>
      <c r="K169" s="5"/>
      <c r="L169" s="5"/>
      <c r="M169" s="5"/>
      <c r="N169" s="5"/>
      <c r="O169" s="5"/>
    </row>
    <row r="170" spans="1:24" ht="54" x14ac:dyDescent="0.25">
      <c r="A170" s="12">
        <v>4237</v>
      </c>
      <c r="B170" s="451" t="s">
        <v>4451</v>
      </c>
      <c r="C170" s="451" t="s">
        <v>3169</v>
      </c>
      <c r="D170" s="451" t="s">
        <v>13</v>
      </c>
      <c r="E170" s="451" t="s">
        <v>14</v>
      </c>
      <c r="F170" s="451">
        <v>300000</v>
      </c>
      <c r="G170" s="451">
        <v>300000</v>
      </c>
      <c r="H170" s="451">
        <v>1</v>
      </c>
      <c r="J170" s="5"/>
      <c r="K170" s="5"/>
      <c r="L170" s="5"/>
      <c r="M170" s="5"/>
      <c r="N170" s="5"/>
      <c r="O170" s="5"/>
    </row>
    <row r="171" spans="1:24" ht="27" x14ac:dyDescent="0.25">
      <c r="A171" s="12">
        <v>4252</v>
      </c>
      <c r="B171" s="12" t="s">
        <v>4358</v>
      </c>
      <c r="C171" s="12" t="s">
        <v>418</v>
      </c>
      <c r="D171" s="12" t="s">
        <v>15</v>
      </c>
      <c r="E171" s="12" t="s">
        <v>14</v>
      </c>
      <c r="F171" s="12">
        <v>2200000</v>
      </c>
      <c r="G171" s="12">
        <v>2200000</v>
      </c>
      <c r="H171" s="12">
        <v>1</v>
      </c>
      <c r="J171" s="5"/>
      <c r="K171" s="5"/>
      <c r="L171" s="5"/>
      <c r="M171" s="5"/>
      <c r="N171" s="5"/>
      <c r="O171" s="5"/>
    </row>
    <row r="172" spans="1:24" ht="40.5" x14ac:dyDescent="0.25">
      <c r="A172" s="12">
        <v>4215</v>
      </c>
      <c r="B172" s="12" t="s">
        <v>4292</v>
      </c>
      <c r="C172" s="12" t="s">
        <v>1343</v>
      </c>
      <c r="D172" s="12" t="s">
        <v>13</v>
      </c>
      <c r="E172" s="12" t="s">
        <v>14</v>
      </c>
      <c r="F172" s="12">
        <v>86000</v>
      </c>
      <c r="G172" s="12">
        <v>86000</v>
      </c>
      <c r="H172" s="12">
        <v>1</v>
      </c>
      <c r="J172" s="5"/>
      <c r="K172" s="5"/>
      <c r="L172" s="5"/>
      <c r="M172" s="5"/>
      <c r="N172" s="5"/>
      <c r="O172" s="5"/>
    </row>
    <row r="173" spans="1:24" ht="27" x14ac:dyDescent="0.25">
      <c r="A173" s="12">
        <v>4234</v>
      </c>
      <c r="B173" s="12" t="s">
        <v>2909</v>
      </c>
      <c r="C173" s="12" t="s">
        <v>554</v>
      </c>
      <c r="D173" s="12" t="s">
        <v>9</v>
      </c>
      <c r="E173" s="12" t="s">
        <v>14</v>
      </c>
      <c r="F173" s="12">
        <v>15000</v>
      </c>
      <c r="G173" s="12">
        <v>15000</v>
      </c>
      <c r="H173" s="12">
        <v>1</v>
      </c>
      <c r="J173" s="5"/>
      <c r="K173" s="5"/>
      <c r="L173" s="5"/>
      <c r="M173" s="5"/>
      <c r="N173" s="5"/>
      <c r="O173" s="5"/>
    </row>
    <row r="174" spans="1:24" ht="27" x14ac:dyDescent="0.25">
      <c r="A174" s="12">
        <v>4234</v>
      </c>
      <c r="B174" s="12" t="s">
        <v>2907</v>
      </c>
      <c r="C174" s="12" t="s">
        <v>554</v>
      </c>
      <c r="D174" s="12" t="s">
        <v>9</v>
      </c>
      <c r="E174" s="12" t="s">
        <v>14</v>
      </c>
      <c r="F174" s="12">
        <v>15000</v>
      </c>
      <c r="G174" s="12">
        <v>15000</v>
      </c>
      <c r="H174" s="12">
        <v>1</v>
      </c>
      <c r="J174" s="5"/>
      <c r="K174" s="5"/>
      <c r="L174" s="5"/>
      <c r="M174" s="5"/>
      <c r="N174" s="5"/>
      <c r="O174" s="5"/>
    </row>
    <row r="175" spans="1:24" ht="27" x14ac:dyDescent="0.25">
      <c r="A175" s="12">
        <v>4234</v>
      </c>
      <c r="B175" s="12" t="s">
        <v>2906</v>
      </c>
      <c r="C175" s="12" t="s">
        <v>554</v>
      </c>
      <c r="D175" s="12" t="s">
        <v>9</v>
      </c>
      <c r="E175" s="12" t="s">
        <v>14</v>
      </c>
      <c r="F175" s="12">
        <v>15000</v>
      </c>
      <c r="G175" s="12">
        <v>15000</v>
      </c>
      <c r="H175" s="12">
        <v>1</v>
      </c>
      <c r="J175" s="5"/>
      <c r="K175" s="5"/>
      <c r="L175" s="5"/>
      <c r="M175" s="5"/>
      <c r="N175" s="5"/>
      <c r="O175" s="5"/>
    </row>
    <row r="176" spans="1:24" ht="27" x14ac:dyDescent="0.25">
      <c r="A176" s="12">
        <v>4234</v>
      </c>
      <c r="B176" s="12" t="s">
        <v>2908</v>
      </c>
      <c r="C176" s="12" t="s">
        <v>554</v>
      </c>
      <c r="D176" s="12" t="s">
        <v>9</v>
      </c>
      <c r="E176" s="12" t="s">
        <v>14</v>
      </c>
      <c r="F176" s="12">
        <v>15000</v>
      </c>
      <c r="G176" s="12">
        <v>15000</v>
      </c>
      <c r="H176" s="12">
        <v>1</v>
      </c>
      <c r="J176" s="5"/>
      <c r="K176" s="5"/>
      <c r="L176" s="5"/>
      <c r="M176" s="5"/>
      <c r="N176" s="5"/>
      <c r="O176" s="5"/>
    </row>
    <row r="177" spans="1:24" ht="40.5" x14ac:dyDescent="0.25">
      <c r="A177" s="12">
        <v>4214</v>
      </c>
      <c r="B177" s="12" t="s">
        <v>4242</v>
      </c>
      <c r="C177" s="12" t="s">
        <v>4243</v>
      </c>
      <c r="D177" s="12" t="s">
        <v>9</v>
      </c>
      <c r="E177" s="12" t="s">
        <v>14</v>
      </c>
      <c r="F177" s="12">
        <v>2500000</v>
      </c>
      <c r="G177" s="12">
        <v>2500000</v>
      </c>
      <c r="H177" s="12">
        <v>1</v>
      </c>
      <c r="J177" s="5"/>
      <c r="K177" s="5"/>
      <c r="L177" s="5"/>
      <c r="M177" s="5"/>
      <c r="N177" s="5"/>
      <c r="O177" s="5"/>
    </row>
    <row r="178" spans="1:24" x14ac:dyDescent="0.25">
      <c r="A178" s="12">
        <v>4233</v>
      </c>
      <c r="B178" s="12" t="s">
        <v>3950</v>
      </c>
      <c r="C178" s="12" t="s">
        <v>3951</v>
      </c>
      <c r="D178" s="12" t="s">
        <v>13</v>
      </c>
      <c r="E178" s="12" t="s">
        <v>14</v>
      </c>
      <c r="F178" s="12">
        <v>990000</v>
      </c>
      <c r="G178" s="12">
        <v>990000</v>
      </c>
      <c r="H178" s="12">
        <v>1</v>
      </c>
      <c r="J178" s="5"/>
      <c r="K178" s="5"/>
      <c r="L178" s="5"/>
      <c r="M178" s="5"/>
      <c r="N178" s="5"/>
      <c r="O178" s="5"/>
    </row>
    <row r="179" spans="1:24" ht="40.5" x14ac:dyDescent="0.25">
      <c r="A179" s="12">
        <v>4252</v>
      </c>
      <c r="B179" s="12" t="s">
        <v>3676</v>
      </c>
      <c r="C179" s="12" t="s">
        <v>496</v>
      </c>
      <c r="D179" s="12" t="s">
        <v>403</v>
      </c>
      <c r="E179" s="12" t="s">
        <v>14</v>
      </c>
      <c r="F179" s="12">
        <v>150000</v>
      </c>
      <c r="G179" s="12">
        <v>150000</v>
      </c>
      <c r="H179" s="12">
        <v>1</v>
      </c>
      <c r="J179" s="5"/>
      <c r="K179" s="5"/>
      <c r="L179" s="5"/>
      <c r="M179" s="5"/>
      <c r="N179" s="5"/>
      <c r="O179" s="5"/>
    </row>
    <row r="180" spans="1:24" ht="40.5" x14ac:dyDescent="0.25">
      <c r="A180" s="12">
        <v>4252</v>
      </c>
      <c r="B180" s="12" t="s">
        <v>3677</v>
      </c>
      <c r="C180" s="12" t="s">
        <v>496</v>
      </c>
      <c r="D180" s="12" t="s">
        <v>403</v>
      </c>
      <c r="E180" s="12" t="s">
        <v>14</v>
      </c>
      <c r="F180" s="12">
        <v>350000</v>
      </c>
      <c r="G180" s="12">
        <v>350000</v>
      </c>
      <c r="H180" s="12">
        <v>1</v>
      </c>
      <c r="J180" s="5"/>
      <c r="K180" s="5"/>
      <c r="L180" s="5"/>
      <c r="M180" s="5"/>
      <c r="N180" s="5"/>
      <c r="O180" s="5"/>
    </row>
    <row r="181" spans="1:24" ht="40.5" x14ac:dyDescent="0.25">
      <c r="A181" s="12">
        <v>4252</v>
      </c>
      <c r="B181" s="12" t="s">
        <v>3678</v>
      </c>
      <c r="C181" s="12" t="s">
        <v>496</v>
      </c>
      <c r="D181" s="12" t="s">
        <v>403</v>
      </c>
      <c r="E181" s="12" t="s">
        <v>14</v>
      </c>
      <c r="F181" s="12">
        <v>500000</v>
      </c>
      <c r="G181" s="12">
        <v>500000</v>
      </c>
      <c r="H181" s="12">
        <v>1</v>
      </c>
      <c r="J181" s="5"/>
      <c r="K181" s="5"/>
      <c r="L181" s="5"/>
      <c r="M181" s="5"/>
      <c r="N181" s="5"/>
      <c r="O181" s="5"/>
    </row>
    <row r="182" spans="1:24" ht="54" x14ac:dyDescent="0.25">
      <c r="A182" s="12">
        <v>4237</v>
      </c>
      <c r="B182" s="12" t="s">
        <v>3168</v>
      </c>
      <c r="C182" s="12" t="s">
        <v>3169</v>
      </c>
      <c r="D182" s="12" t="s">
        <v>13</v>
      </c>
      <c r="E182" s="12" t="s">
        <v>14</v>
      </c>
      <c r="F182" s="12">
        <v>200000</v>
      </c>
      <c r="G182" s="12">
        <v>200000</v>
      </c>
      <c r="H182" s="12">
        <v>1</v>
      </c>
      <c r="J182" s="5"/>
      <c r="K182" s="5"/>
      <c r="L182" s="5"/>
      <c r="M182" s="5"/>
      <c r="N182" s="5"/>
      <c r="O182" s="5"/>
    </row>
    <row r="183" spans="1:24" ht="40.5" x14ac:dyDescent="0.25">
      <c r="A183" s="12">
        <v>4252</v>
      </c>
      <c r="B183" s="12" t="s">
        <v>2707</v>
      </c>
      <c r="C183" s="12" t="s">
        <v>496</v>
      </c>
      <c r="D183" s="12" t="s">
        <v>403</v>
      </c>
      <c r="E183" s="12" t="s">
        <v>14</v>
      </c>
      <c r="F183" s="12">
        <v>0</v>
      </c>
      <c r="G183" s="12">
        <v>0</v>
      </c>
      <c r="H183" s="12">
        <v>1</v>
      </c>
      <c r="J183" s="5"/>
      <c r="K183" s="5"/>
      <c r="L183" s="5"/>
      <c r="M183" s="5"/>
      <c r="N183" s="5"/>
      <c r="O183" s="5"/>
    </row>
    <row r="184" spans="1:24" ht="40.5" x14ac:dyDescent="0.25">
      <c r="A184" s="12">
        <v>4252</v>
      </c>
      <c r="B184" s="12" t="s">
        <v>2708</v>
      </c>
      <c r="C184" s="12" t="s">
        <v>496</v>
      </c>
      <c r="D184" s="12" t="s">
        <v>403</v>
      </c>
      <c r="E184" s="12" t="s">
        <v>14</v>
      </c>
      <c r="F184" s="12">
        <v>0</v>
      </c>
      <c r="G184" s="12">
        <v>0</v>
      </c>
      <c r="H184" s="12">
        <v>1</v>
      </c>
      <c r="J184" s="5"/>
      <c r="K184" s="5"/>
      <c r="L184" s="5"/>
      <c r="M184" s="5"/>
      <c r="N184" s="5"/>
      <c r="O184" s="5"/>
    </row>
    <row r="185" spans="1:24" ht="40.5" x14ac:dyDescent="0.25">
      <c r="A185" s="12">
        <v>4252</v>
      </c>
      <c r="B185" s="12" t="s">
        <v>2709</v>
      </c>
      <c r="C185" s="12" t="s">
        <v>496</v>
      </c>
      <c r="D185" s="12" t="s">
        <v>403</v>
      </c>
      <c r="E185" s="12" t="s">
        <v>14</v>
      </c>
      <c r="F185" s="12">
        <v>0</v>
      </c>
      <c r="G185" s="12">
        <v>0</v>
      </c>
      <c r="H185" s="12">
        <v>1</v>
      </c>
      <c r="J185" s="5"/>
      <c r="K185" s="5"/>
      <c r="L185" s="5"/>
      <c r="M185" s="5"/>
      <c r="N185" s="5"/>
      <c r="O185" s="5"/>
    </row>
    <row r="186" spans="1:24" ht="27" x14ac:dyDescent="0.25">
      <c r="A186" s="12">
        <v>4234</v>
      </c>
      <c r="B186" s="12" t="s">
        <v>2684</v>
      </c>
      <c r="C186" s="12" t="s">
        <v>718</v>
      </c>
      <c r="D186" s="12" t="s">
        <v>9</v>
      </c>
      <c r="E186" s="12" t="s">
        <v>14</v>
      </c>
      <c r="F186" s="12">
        <v>4000000</v>
      </c>
      <c r="G186" s="12">
        <v>4000000</v>
      </c>
      <c r="H186" s="12">
        <v>1</v>
      </c>
      <c r="J186" s="5"/>
      <c r="K186" s="5"/>
      <c r="L186" s="5"/>
      <c r="M186" s="5"/>
      <c r="N186" s="5"/>
      <c r="O186" s="5"/>
    </row>
    <row r="187" spans="1:24" ht="30" customHeight="1" x14ac:dyDescent="0.25">
      <c r="A187" s="12">
        <v>4214</v>
      </c>
      <c r="B187" s="12" t="s">
        <v>2585</v>
      </c>
      <c r="C187" s="12" t="s">
        <v>2586</v>
      </c>
      <c r="D187" s="12" t="s">
        <v>403</v>
      </c>
      <c r="E187" s="12" t="s">
        <v>14</v>
      </c>
      <c r="F187" s="12">
        <v>600000</v>
      </c>
      <c r="G187" s="12">
        <v>600000</v>
      </c>
      <c r="H187" s="12">
        <v>1</v>
      </c>
      <c r="J187" s="5"/>
      <c r="K187" s="5"/>
      <c r="L187" s="5"/>
      <c r="M187" s="5"/>
      <c r="N187" s="5"/>
      <c r="O187" s="5"/>
    </row>
    <row r="188" spans="1:24" ht="30" customHeight="1" x14ac:dyDescent="0.25">
      <c r="A188" s="12">
        <v>4214</v>
      </c>
      <c r="B188" s="12" t="s">
        <v>2587</v>
      </c>
      <c r="C188" s="12" t="s">
        <v>2586</v>
      </c>
      <c r="D188" s="12" t="s">
        <v>403</v>
      </c>
      <c r="E188" s="12" t="s">
        <v>14</v>
      </c>
      <c r="F188" s="12">
        <v>596800</v>
      </c>
      <c r="G188" s="12">
        <v>596800</v>
      </c>
      <c r="H188" s="12">
        <v>1</v>
      </c>
      <c r="J188" s="5"/>
      <c r="K188" s="5"/>
      <c r="L188" s="5"/>
      <c r="M188" s="5"/>
      <c r="N188" s="5"/>
      <c r="O188" s="5"/>
    </row>
    <row r="189" spans="1:24" ht="30" customHeight="1" x14ac:dyDescent="0.25">
      <c r="A189" s="12">
        <v>4232</v>
      </c>
      <c r="B189" s="451" t="s">
        <v>4073</v>
      </c>
      <c r="C189" s="451" t="s">
        <v>905</v>
      </c>
      <c r="D189" s="451" t="s">
        <v>13</v>
      </c>
      <c r="E189" s="451" t="s">
        <v>14</v>
      </c>
      <c r="F189" s="451">
        <v>5760000</v>
      </c>
      <c r="G189" s="451">
        <v>5760000</v>
      </c>
      <c r="H189" s="451">
        <v>1</v>
      </c>
      <c r="J189" s="5"/>
      <c r="K189" s="5"/>
      <c r="L189" s="5"/>
      <c r="M189" s="5"/>
      <c r="N189" s="5"/>
      <c r="O189" s="5"/>
    </row>
    <row r="190" spans="1:24" s="449" customFormat="1" ht="40.5" x14ac:dyDescent="0.25">
      <c r="A190" s="451">
        <v>4222</v>
      </c>
      <c r="B190" s="451" t="s">
        <v>4696</v>
      </c>
      <c r="C190" s="451" t="s">
        <v>1973</v>
      </c>
      <c r="D190" s="451" t="s">
        <v>13</v>
      </c>
      <c r="E190" s="451" t="s">
        <v>14</v>
      </c>
      <c r="F190" s="451">
        <v>800000</v>
      </c>
      <c r="G190" s="451">
        <v>800000</v>
      </c>
      <c r="H190" s="451">
        <v>1</v>
      </c>
      <c r="I190" s="450"/>
      <c r="J190" s="450"/>
      <c r="K190" s="450"/>
      <c r="L190" s="450"/>
      <c r="M190" s="450"/>
      <c r="N190" s="450"/>
      <c r="O190" s="450"/>
      <c r="P190" s="450"/>
      <c r="Q190" s="450"/>
      <c r="R190" s="450"/>
      <c r="S190" s="450"/>
      <c r="T190" s="450"/>
      <c r="U190" s="450"/>
      <c r="V190" s="450"/>
      <c r="W190" s="450"/>
      <c r="X190" s="450"/>
    </row>
    <row r="191" spans="1:24" ht="40.5" x14ac:dyDescent="0.25">
      <c r="A191" s="451">
        <v>4222</v>
      </c>
      <c r="B191" s="451" t="s">
        <v>4459</v>
      </c>
      <c r="C191" s="451" t="s">
        <v>1973</v>
      </c>
      <c r="D191" s="451" t="s">
        <v>13</v>
      </c>
      <c r="E191" s="451" t="s">
        <v>14</v>
      </c>
      <c r="F191" s="451">
        <v>300000</v>
      </c>
      <c r="G191" s="451">
        <v>300000</v>
      </c>
      <c r="H191" s="451">
        <v>1</v>
      </c>
      <c r="J191" s="5"/>
      <c r="K191" s="5"/>
      <c r="L191" s="5"/>
      <c r="M191" s="5"/>
      <c r="N191" s="5"/>
      <c r="O191" s="5"/>
    </row>
    <row r="192" spans="1:24" ht="40.5" x14ac:dyDescent="0.25">
      <c r="A192" s="451">
        <v>4222</v>
      </c>
      <c r="B192" s="451" t="s">
        <v>4265</v>
      </c>
      <c r="C192" s="451" t="s">
        <v>1973</v>
      </c>
      <c r="D192" s="451" t="s">
        <v>13</v>
      </c>
      <c r="E192" s="451" t="s">
        <v>14</v>
      </c>
      <c r="F192" s="451">
        <v>700000</v>
      </c>
      <c r="G192" s="451">
        <v>700000</v>
      </c>
      <c r="H192" s="451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451">
        <v>4222</v>
      </c>
      <c r="B193" s="451" t="s">
        <v>4075</v>
      </c>
      <c r="C193" s="451" t="s">
        <v>1973</v>
      </c>
      <c r="D193" s="451" t="s">
        <v>13</v>
      </c>
      <c r="E193" s="451" t="s">
        <v>14</v>
      </c>
      <c r="F193" s="451">
        <v>3000000</v>
      </c>
      <c r="G193" s="451">
        <v>3000000</v>
      </c>
      <c r="H193" s="451">
        <v>1</v>
      </c>
      <c r="J193" s="5"/>
      <c r="K193" s="5"/>
      <c r="L193" s="5"/>
      <c r="M193" s="5"/>
      <c r="N193" s="5"/>
      <c r="O193" s="5"/>
    </row>
    <row r="194" spans="1:15" ht="40.5" x14ac:dyDescent="0.25">
      <c r="A194" s="12">
        <v>4222</v>
      </c>
      <c r="B194" s="12" t="s">
        <v>3668</v>
      </c>
      <c r="C194" s="12" t="s">
        <v>1973</v>
      </c>
      <c r="D194" s="12" t="s">
        <v>13</v>
      </c>
      <c r="E194" s="12" t="s">
        <v>14</v>
      </c>
      <c r="F194" s="12">
        <v>300000</v>
      </c>
      <c r="G194" s="12">
        <v>300000</v>
      </c>
      <c r="H194" s="12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12">
        <v>4222</v>
      </c>
      <c r="B195" s="12" t="s">
        <v>1972</v>
      </c>
      <c r="C195" s="12" t="s">
        <v>1973</v>
      </c>
      <c r="D195" s="12" t="s">
        <v>13</v>
      </c>
      <c r="E195" s="12" t="s">
        <v>14</v>
      </c>
      <c r="F195" s="12">
        <v>400000</v>
      </c>
      <c r="G195" s="12">
        <v>400000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5">
        <v>4215</v>
      </c>
      <c r="B196" s="15" t="s">
        <v>1818</v>
      </c>
      <c r="C196" s="16" t="s">
        <v>1343</v>
      </c>
      <c r="D196" s="15" t="s">
        <v>13</v>
      </c>
      <c r="E196" s="15" t="s">
        <v>14</v>
      </c>
      <c r="F196" s="15">
        <v>105000</v>
      </c>
      <c r="G196" s="15">
        <v>105000</v>
      </c>
      <c r="H196" s="15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5129</v>
      </c>
      <c r="B197" s="12" t="s">
        <v>1459</v>
      </c>
      <c r="C197" s="12" t="s">
        <v>1460</v>
      </c>
      <c r="D197" s="12" t="s">
        <v>403</v>
      </c>
      <c r="E197" s="12" t="s">
        <v>10</v>
      </c>
      <c r="F197" s="12">
        <v>45000000</v>
      </c>
      <c r="G197" s="12">
        <v>45000000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4252</v>
      </c>
      <c r="B198" s="12" t="s">
        <v>1618</v>
      </c>
      <c r="C198" s="12" t="s">
        <v>547</v>
      </c>
      <c r="D198" s="12" t="s">
        <v>403</v>
      </c>
      <c r="E198" s="12" t="s">
        <v>14</v>
      </c>
      <c r="F198" s="12">
        <v>250000</v>
      </c>
      <c r="G198" s="12">
        <v>250000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4252</v>
      </c>
      <c r="B199" s="12" t="s">
        <v>1580</v>
      </c>
      <c r="C199" s="12" t="s">
        <v>1581</v>
      </c>
      <c r="D199" s="12" t="s">
        <v>403</v>
      </c>
      <c r="E199" s="12" t="s">
        <v>14</v>
      </c>
      <c r="F199" s="12">
        <v>0</v>
      </c>
      <c r="G199" s="12">
        <v>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>
        <v>4252</v>
      </c>
      <c r="B200" s="12" t="s">
        <v>1619</v>
      </c>
      <c r="C200" s="12" t="s">
        <v>544</v>
      </c>
      <c r="D200" s="12" t="s">
        <v>403</v>
      </c>
      <c r="E200" s="12" t="s">
        <v>14</v>
      </c>
      <c r="F200" s="12">
        <v>0</v>
      </c>
      <c r="G200" s="12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4252</v>
      </c>
      <c r="B201" s="12" t="s">
        <v>1620</v>
      </c>
      <c r="C201" s="12" t="s">
        <v>547</v>
      </c>
      <c r="D201" s="12" t="s">
        <v>403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4234</v>
      </c>
      <c r="B202" s="12" t="s">
        <v>1603</v>
      </c>
      <c r="C202" s="12" t="s">
        <v>1604</v>
      </c>
      <c r="D202" s="12" t="s">
        <v>9</v>
      </c>
      <c r="E202" s="12" t="s">
        <v>14</v>
      </c>
      <c r="F202" s="12">
        <v>3000000</v>
      </c>
      <c r="G202" s="12">
        <v>3000000</v>
      </c>
      <c r="H202" s="12">
        <v>1</v>
      </c>
      <c r="J202" s="5"/>
      <c r="K202" s="5"/>
      <c r="L202" s="5"/>
      <c r="M202" s="5"/>
      <c r="N202" s="5"/>
      <c r="O202" s="5"/>
    </row>
    <row r="203" spans="1:15" ht="27" x14ac:dyDescent="0.25">
      <c r="A203" s="12">
        <v>4232</v>
      </c>
      <c r="B203" s="12" t="s">
        <v>3240</v>
      </c>
      <c r="C203" s="12" t="s">
        <v>905</v>
      </c>
      <c r="D203" s="12" t="s">
        <v>13</v>
      </c>
      <c r="E203" s="12" t="s">
        <v>14</v>
      </c>
      <c r="F203" s="12">
        <v>5760000</v>
      </c>
      <c r="G203" s="12">
        <v>5760000</v>
      </c>
      <c r="H203" s="12">
        <v>1</v>
      </c>
      <c r="J203" s="5"/>
      <c r="K203" s="5"/>
      <c r="L203" s="5"/>
      <c r="M203" s="5"/>
      <c r="N203" s="5"/>
      <c r="O203" s="5"/>
    </row>
    <row r="204" spans="1:15" ht="27" x14ac:dyDescent="0.25">
      <c r="A204" s="12">
        <v>4231</v>
      </c>
      <c r="B204" s="12" t="s">
        <v>1586</v>
      </c>
      <c r="C204" s="12" t="s">
        <v>398</v>
      </c>
      <c r="D204" s="12" t="s">
        <v>403</v>
      </c>
      <c r="E204" s="12" t="s">
        <v>14</v>
      </c>
      <c r="F204" s="12">
        <v>2100000</v>
      </c>
      <c r="G204" s="12">
        <v>2100000</v>
      </c>
      <c r="H204" s="12">
        <v>1</v>
      </c>
      <c r="J204" s="5"/>
      <c r="K204" s="5"/>
      <c r="L204" s="5"/>
      <c r="M204" s="5"/>
      <c r="N204" s="5"/>
      <c r="O204" s="5"/>
    </row>
    <row r="205" spans="1:15" ht="27" x14ac:dyDescent="0.25">
      <c r="A205" s="12">
        <v>4231</v>
      </c>
      <c r="B205" s="12" t="s">
        <v>1587</v>
      </c>
      <c r="C205" s="12" t="s">
        <v>401</v>
      </c>
      <c r="D205" s="12" t="s">
        <v>403</v>
      </c>
      <c r="E205" s="12" t="s">
        <v>14</v>
      </c>
      <c r="F205" s="12">
        <v>5100000</v>
      </c>
      <c r="G205" s="12">
        <v>5100000</v>
      </c>
      <c r="H205" s="12">
        <v>1</v>
      </c>
      <c r="J205" s="5"/>
      <c r="K205" s="5"/>
      <c r="L205" s="5"/>
      <c r="M205" s="5"/>
      <c r="N205" s="5"/>
      <c r="O205" s="5"/>
    </row>
    <row r="206" spans="1:15" ht="27" x14ac:dyDescent="0.25">
      <c r="A206" s="12">
        <v>4231</v>
      </c>
      <c r="B206" s="12" t="s">
        <v>1588</v>
      </c>
      <c r="C206" s="12" t="s">
        <v>398</v>
      </c>
      <c r="D206" s="12" t="s">
        <v>403</v>
      </c>
      <c r="E206" s="12" t="s">
        <v>14</v>
      </c>
      <c r="F206" s="12">
        <v>1400000</v>
      </c>
      <c r="G206" s="12">
        <v>1400000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4252</v>
      </c>
      <c r="B207" s="12" t="s">
        <v>1577</v>
      </c>
      <c r="C207" s="12" t="s">
        <v>547</v>
      </c>
      <c r="D207" s="12" t="s">
        <v>403</v>
      </c>
      <c r="E207" s="12" t="s">
        <v>14</v>
      </c>
      <c r="F207" s="12">
        <v>0</v>
      </c>
      <c r="G207" s="12">
        <v>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>
        <v>4252</v>
      </c>
      <c r="B208" s="12" t="s">
        <v>1578</v>
      </c>
      <c r="C208" s="12" t="s">
        <v>547</v>
      </c>
      <c r="D208" s="12" t="s">
        <v>403</v>
      </c>
      <c r="E208" s="12" t="s">
        <v>14</v>
      </c>
      <c r="F208" s="12">
        <v>0</v>
      </c>
      <c r="G208" s="12">
        <v>0</v>
      </c>
      <c r="H208" s="12">
        <v>1</v>
      </c>
      <c r="J208" s="5"/>
      <c r="K208" s="5"/>
      <c r="L208" s="5"/>
      <c r="M208" s="5"/>
      <c r="N208" s="5"/>
      <c r="O208" s="5"/>
    </row>
    <row r="209" spans="1:15" ht="40.5" x14ac:dyDescent="0.25">
      <c r="A209" s="12">
        <v>4252</v>
      </c>
      <c r="B209" s="12" t="s">
        <v>1579</v>
      </c>
      <c r="C209" s="12" t="s">
        <v>544</v>
      </c>
      <c r="D209" s="12" t="s">
        <v>403</v>
      </c>
      <c r="E209" s="12" t="s">
        <v>14</v>
      </c>
      <c r="F209" s="12">
        <v>0</v>
      </c>
      <c r="G209" s="12">
        <v>0</v>
      </c>
      <c r="H209" s="12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12">
        <v>4252</v>
      </c>
      <c r="B210" s="12" t="s">
        <v>1580</v>
      </c>
      <c r="C210" s="12" t="s">
        <v>1581</v>
      </c>
      <c r="D210" s="12" t="s">
        <v>403</v>
      </c>
      <c r="E210" s="12" t="s">
        <v>14</v>
      </c>
      <c r="F210" s="12">
        <v>0</v>
      </c>
      <c r="G210" s="12">
        <v>0</v>
      </c>
      <c r="H210" s="12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12">
        <v>4237</v>
      </c>
      <c r="B211" s="12" t="s">
        <v>1576</v>
      </c>
      <c r="C211" s="12" t="s">
        <v>43</v>
      </c>
      <c r="D211" s="12" t="s">
        <v>9</v>
      </c>
      <c r="E211" s="12" t="s">
        <v>14</v>
      </c>
      <c r="F211" s="12">
        <v>420000</v>
      </c>
      <c r="G211" s="12">
        <v>420000</v>
      </c>
      <c r="H211" s="12">
        <v>1</v>
      </c>
      <c r="J211" s="5"/>
      <c r="K211" s="5"/>
      <c r="L211" s="5"/>
      <c r="M211" s="5"/>
      <c r="N211" s="5"/>
      <c r="O211" s="5"/>
    </row>
    <row r="212" spans="1:15" ht="24" x14ac:dyDescent="0.25">
      <c r="A212" s="204" t="s">
        <v>1303</v>
      </c>
      <c r="B212" s="204" t="s">
        <v>1443</v>
      </c>
      <c r="C212" s="204" t="s">
        <v>554</v>
      </c>
      <c r="D212" s="204" t="s">
        <v>9</v>
      </c>
      <c r="E212" s="204" t="s">
        <v>14</v>
      </c>
      <c r="F212" s="204">
        <v>72000</v>
      </c>
      <c r="G212" s="204">
        <v>72000</v>
      </c>
      <c r="H212" s="204">
        <v>1</v>
      </c>
      <c r="J212" s="5"/>
      <c r="K212" s="5"/>
      <c r="L212" s="5"/>
      <c r="M212" s="5"/>
      <c r="N212" s="5"/>
      <c r="O212" s="5"/>
    </row>
    <row r="213" spans="1:15" ht="24" x14ac:dyDescent="0.25">
      <c r="A213" s="204" t="s">
        <v>1303</v>
      </c>
      <c r="B213" s="204" t="s">
        <v>1444</v>
      </c>
      <c r="C213" s="204" t="s">
        <v>554</v>
      </c>
      <c r="D213" s="204" t="s">
        <v>9</v>
      </c>
      <c r="E213" s="204" t="s">
        <v>14</v>
      </c>
      <c r="F213" s="204">
        <v>284400</v>
      </c>
      <c r="G213" s="204">
        <v>284400</v>
      </c>
      <c r="H213" s="204">
        <v>1</v>
      </c>
      <c r="J213" s="5"/>
      <c r="K213" s="5"/>
      <c r="L213" s="5"/>
      <c r="M213" s="5"/>
      <c r="N213" s="5"/>
      <c r="O213" s="5"/>
    </row>
    <row r="214" spans="1:15" ht="24" x14ac:dyDescent="0.25">
      <c r="A214" s="204" t="s">
        <v>1303</v>
      </c>
      <c r="B214" s="204" t="s">
        <v>1445</v>
      </c>
      <c r="C214" s="204" t="s">
        <v>554</v>
      </c>
      <c r="D214" s="204" t="s">
        <v>9</v>
      </c>
      <c r="E214" s="204" t="s">
        <v>14</v>
      </c>
      <c r="F214" s="204">
        <v>287100</v>
      </c>
      <c r="G214" s="204">
        <v>287100</v>
      </c>
      <c r="H214" s="204">
        <v>1</v>
      </c>
      <c r="J214" s="5"/>
      <c r="K214" s="5"/>
      <c r="L214" s="5"/>
      <c r="M214" s="5"/>
      <c r="N214" s="5"/>
      <c r="O214" s="5"/>
    </row>
    <row r="215" spans="1:15" ht="24" x14ac:dyDescent="0.25">
      <c r="A215" s="204" t="s">
        <v>1303</v>
      </c>
      <c r="B215" s="204" t="s">
        <v>1446</v>
      </c>
      <c r="C215" s="204" t="s">
        <v>554</v>
      </c>
      <c r="D215" s="204" t="s">
        <v>9</v>
      </c>
      <c r="E215" s="204" t="s">
        <v>14</v>
      </c>
      <c r="F215" s="204">
        <v>112910</v>
      </c>
      <c r="G215" s="204">
        <v>112910</v>
      </c>
      <c r="H215" s="204">
        <v>1</v>
      </c>
      <c r="J215" s="5"/>
      <c r="K215" s="5"/>
      <c r="L215" s="5"/>
      <c r="M215" s="5"/>
      <c r="N215" s="5"/>
      <c r="O215" s="5"/>
    </row>
    <row r="216" spans="1:15" ht="24" x14ac:dyDescent="0.25">
      <c r="A216" s="204" t="s">
        <v>1303</v>
      </c>
      <c r="B216" s="204" t="s">
        <v>1447</v>
      </c>
      <c r="C216" s="204" t="s">
        <v>554</v>
      </c>
      <c r="D216" s="204" t="s">
        <v>9</v>
      </c>
      <c r="E216" s="204" t="s">
        <v>14</v>
      </c>
      <c r="F216" s="204">
        <v>278000</v>
      </c>
      <c r="G216" s="204">
        <v>278000</v>
      </c>
      <c r="H216" s="204">
        <v>1</v>
      </c>
      <c r="J216" s="5"/>
      <c r="K216" s="5"/>
      <c r="L216" s="5"/>
      <c r="M216" s="5"/>
      <c r="N216" s="5"/>
      <c r="O216" s="5"/>
    </row>
    <row r="217" spans="1:15" ht="24" x14ac:dyDescent="0.25">
      <c r="A217" s="204" t="s">
        <v>1303</v>
      </c>
      <c r="B217" s="204" t="s">
        <v>1448</v>
      </c>
      <c r="C217" s="204" t="s">
        <v>554</v>
      </c>
      <c r="D217" s="204" t="s">
        <v>9</v>
      </c>
      <c r="E217" s="204" t="s">
        <v>14</v>
      </c>
      <c r="F217" s="204">
        <v>239400</v>
      </c>
      <c r="G217" s="204">
        <v>239400</v>
      </c>
      <c r="H217" s="204">
        <v>1</v>
      </c>
      <c r="J217" s="5"/>
      <c r="K217" s="5"/>
      <c r="L217" s="5"/>
      <c r="M217" s="5"/>
      <c r="N217" s="5"/>
      <c r="O217" s="5"/>
    </row>
    <row r="218" spans="1:15" ht="24" x14ac:dyDescent="0.25">
      <c r="A218" s="204" t="s">
        <v>1303</v>
      </c>
      <c r="B218" s="204" t="s">
        <v>1449</v>
      </c>
      <c r="C218" s="204" t="s">
        <v>554</v>
      </c>
      <c r="D218" s="204" t="s">
        <v>9</v>
      </c>
      <c r="E218" s="204" t="s">
        <v>14</v>
      </c>
      <c r="F218" s="204">
        <v>842036</v>
      </c>
      <c r="G218" s="204">
        <v>842036</v>
      </c>
      <c r="H218" s="204">
        <v>1</v>
      </c>
      <c r="J218" s="5"/>
      <c r="K218" s="5"/>
      <c r="L218" s="5"/>
      <c r="M218" s="5"/>
      <c r="N218" s="5"/>
      <c r="O218" s="5"/>
    </row>
    <row r="219" spans="1:15" ht="24" x14ac:dyDescent="0.25">
      <c r="A219" s="204" t="s">
        <v>1303</v>
      </c>
      <c r="B219" s="204" t="s">
        <v>1450</v>
      </c>
      <c r="C219" s="204" t="s">
        <v>554</v>
      </c>
      <c r="D219" s="204" t="s">
        <v>9</v>
      </c>
      <c r="E219" s="204" t="s">
        <v>14</v>
      </c>
      <c r="F219" s="204">
        <v>172800</v>
      </c>
      <c r="G219" s="204">
        <v>172800</v>
      </c>
      <c r="H219" s="204">
        <v>1</v>
      </c>
      <c r="J219" s="5"/>
      <c r="K219" s="5"/>
      <c r="L219" s="5"/>
      <c r="M219" s="5"/>
      <c r="N219" s="5"/>
      <c r="O219" s="5"/>
    </row>
    <row r="220" spans="1:15" ht="24" x14ac:dyDescent="0.25">
      <c r="A220" s="204" t="s">
        <v>1303</v>
      </c>
      <c r="B220" s="204" t="s">
        <v>1451</v>
      </c>
      <c r="C220" s="204" t="s">
        <v>554</v>
      </c>
      <c r="D220" s="204" t="s">
        <v>9</v>
      </c>
      <c r="E220" s="204" t="s">
        <v>14</v>
      </c>
      <c r="F220" s="204">
        <v>95000</v>
      </c>
      <c r="G220" s="204">
        <v>95000</v>
      </c>
      <c r="H220" s="204">
        <v>1</v>
      </c>
      <c r="J220" s="5"/>
      <c r="K220" s="5"/>
      <c r="L220" s="5"/>
      <c r="M220" s="5"/>
      <c r="N220" s="5"/>
      <c r="O220" s="5"/>
    </row>
    <row r="221" spans="1:15" ht="24" x14ac:dyDescent="0.25">
      <c r="A221" s="204" t="s">
        <v>1303</v>
      </c>
      <c r="B221" s="204" t="s">
        <v>1452</v>
      </c>
      <c r="C221" s="204" t="s">
        <v>554</v>
      </c>
      <c r="D221" s="204" t="s">
        <v>9</v>
      </c>
      <c r="E221" s="204" t="s">
        <v>14</v>
      </c>
      <c r="F221" s="204">
        <v>75000</v>
      </c>
      <c r="G221" s="204">
        <v>75000</v>
      </c>
      <c r="H221" s="204">
        <v>1</v>
      </c>
      <c r="J221" s="5"/>
      <c r="K221" s="5"/>
      <c r="L221" s="5"/>
      <c r="M221" s="5"/>
      <c r="N221" s="5"/>
      <c r="O221" s="5"/>
    </row>
    <row r="222" spans="1:15" ht="24" x14ac:dyDescent="0.25">
      <c r="A222" s="204" t="s">
        <v>1303</v>
      </c>
      <c r="B222" s="204" t="s">
        <v>3036</v>
      </c>
      <c r="C222" s="204" t="s">
        <v>554</v>
      </c>
      <c r="D222" s="204" t="s">
        <v>9</v>
      </c>
      <c r="E222" s="204" t="s">
        <v>14</v>
      </c>
      <c r="F222" s="204">
        <v>0</v>
      </c>
      <c r="G222" s="204">
        <v>0</v>
      </c>
      <c r="H222" s="204">
        <v>1</v>
      </c>
      <c r="J222" s="5"/>
      <c r="K222" s="5"/>
      <c r="L222" s="5"/>
      <c r="M222" s="5"/>
      <c r="N222" s="5"/>
      <c r="O222" s="5"/>
    </row>
    <row r="223" spans="1:15" ht="24" x14ac:dyDescent="0.25">
      <c r="A223" s="204">
        <v>4214</v>
      </c>
      <c r="B223" s="204" t="s">
        <v>1358</v>
      </c>
      <c r="C223" s="204" t="s">
        <v>532</v>
      </c>
      <c r="D223" s="204" t="s">
        <v>13</v>
      </c>
      <c r="E223" s="204" t="s">
        <v>14</v>
      </c>
      <c r="F223" s="204">
        <v>225000000</v>
      </c>
      <c r="G223" s="204">
        <v>225000000</v>
      </c>
      <c r="H223" s="204">
        <v>1</v>
      </c>
      <c r="J223" s="5"/>
      <c r="K223" s="5"/>
      <c r="L223" s="5"/>
      <c r="M223" s="5"/>
      <c r="N223" s="5"/>
      <c r="O223" s="5"/>
    </row>
    <row r="224" spans="1:15" ht="24" x14ac:dyDescent="0.25">
      <c r="A224" s="204">
        <v>4235</v>
      </c>
      <c r="B224" s="204" t="s">
        <v>1355</v>
      </c>
      <c r="C224" s="204" t="s">
        <v>1356</v>
      </c>
      <c r="D224" s="204" t="s">
        <v>15</v>
      </c>
      <c r="E224" s="204" t="s">
        <v>14</v>
      </c>
      <c r="F224" s="204">
        <v>10000000</v>
      </c>
      <c r="G224" s="204">
        <v>10000000</v>
      </c>
      <c r="H224" s="204">
        <v>1</v>
      </c>
      <c r="J224" s="5"/>
      <c r="K224" s="5"/>
      <c r="L224" s="5"/>
      <c r="M224" s="5"/>
      <c r="N224" s="5"/>
      <c r="O224" s="5"/>
    </row>
    <row r="225" spans="1:15" ht="36" x14ac:dyDescent="0.25">
      <c r="A225" s="204">
        <v>4215</v>
      </c>
      <c r="B225" s="204" t="s">
        <v>1342</v>
      </c>
      <c r="C225" s="204" t="s">
        <v>1343</v>
      </c>
      <c r="D225" s="204" t="s">
        <v>403</v>
      </c>
      <c r="E225" s="204" t="s">
        <v>14</v>
      </c>
      <c r="F225" s="204">
        <v>0</v>
      </c>
      <c r="G225" s="204">
        <v>0</v>
      </c>
      <c r="H225" s="204">
        <v>1</v>
      </c>
      <c r="J225" s="5"/>
      <c r="K225" s="5"/>
      <c r="L225" s="5"/>
      <c r="M225" s="5"/>
      <c r="N225" s="5"/>
      <c r="O225" s="5"/>
    </row>
    <row r="226" spans="1:15" ht="24" x14ac:dyDescent="0.25">
      <c r="A226" s="204">
        <v>4213</v>
      </c>
      <c r="B226" s="204" t="s">
        <v>1271</v>
      </c>
      <c r="C226" s="204" t="s">
        <v>538</v>
      </c>
      <c r="D226" s="204" t="s">
        <v>403</v>
      </c>
      <c r="E226" s="204" t="s">
        <v>14</v>
      </c>
      <c r="F226" s="204">
        <v>700000</v>
      </c>
      <c r="G226" s="204">
        <v>700000</v>
      </c>
      <c r="H226" s="204">
        <v>1</v>
      </c>
      <c r="J226" s="5"/>
      <c r="K226" s="5"/>
      <c r="L226" s="5"/>
      <c r="M226" s="5"/>
      <c r="N226" s="5"/>
      <c r="O226" s="5"/>
    </row>
    <row r="227" spans="1:15" ht="36" x14ac:dyDescent="0.25">
      <c r="A227" s="204">
        <v>4239</v>
      </c>
      <c r="B227" s="204" t="s">
        <v>1238</v>
      </c>
      <c r="C227" s="204" t="s">
        <v>1239</v>
      </c>
      <c r="D227" s="204" t="s">
        <v>13</v>
      </c>
      <c r="E227" s="204" t="s">
        <v>14</v>
      </c>
      <c r="F227" s="204">
        <v>6447600</v>
      </c>
      <c r="G227" s="204">
        <v>6447600</v>
      </c>
      <c r="H227" s="204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218">
        <v>4239</v>
      </c>
      <c r="B228" s="218" t="s">
        <v>1240</v>
      </c>
      <c r="C228" s="218" t="s">
        <v>1239</v>
      </c>
      <c r="D228" s="218" t="s">
        <v>13</v>
      </c>
      <c r="E228" s="218" t="s">
        <v>14</v>
      </c>
      <c r="F228" s="204">
        <v>30186200</v>
      </c>
      <c r="G228" s="204">
        <v>30186200</v>
      </c>
      <c r="H228" s="12">
        <v>1</v>
      </c>
      <c r="J228" s="5"/>
      <c r="K228" s="5"/>
      <c r="L228" s="5"/>
      <c r="M228" s="5"/>
      <c r="N228" s="5"/>
      <c r="O228" s="5"/>
    </row>
    <row r="229" spans="1:15" ht="27" x14ac:dyDescent="0.25">
      <c r="A229" s="12">
        <v>4214</v>
      </c>
      <c r="B229" s="12" t="s">
        <v>1231</v>
      </c>
      <c r="C229" s="12" t="s">
        <v>1232</v>
      </c>
      <c r="D229" s="12" t="s">
        <v>9</v>
      </c>
      <c r="E229" s="12" t="s">
        <v>14</v>
      </c>
      <c r="F229" s="12">
        <v>15000000</v>
      </c>
      <c r="G229" s="12">
        <v>15000000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>
        <v>4214</v>
      </c>
      <c r="B230" s="12" t="s">
        <v>1225</v>
      </c>
      <c r="C230" s="12" t="s">
        <v>43</v>
      </c>
      <c r="D230" s="12" t="s">
        <v>9</v>
      </c>
      <c r="E230" s="12" t="s">
        <v>14</v>
      </c>
      <c r="F230" s="12">
        <v>0</v>
      </c>
      <c r="G230" s="12">
        <v>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>
        <v>4214</v>
      </c>
      <c r="B231" s="12" t="s">
        <v>1226</v>
      </c>
      <c r="C231" s="12" t="s">
        <v>43</v>
      </c>
      <c r="D231" s="12" t="s">
        <v>9</v>
      </c>
      <c r="E231" s="12" t="s">
        <v>14</v>
      </c>
      <c r="F231" s="12">
        <v>0</v>
      </c>
      <c r="G231" s="12">
        <v>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>
        <v>4214</v>
      </c>
      <c r="B232" s="12" t="s">
        <v>1227</v>
      </c>
      <c r="C232" s="12" t="s">
        <v>43</v>
      </c>
      <c r="D232" s="12" t="s">
        <v>9</v>
      </c>
      <c r="E232" s="12" t="s">
        <v>14</v>
      </c>
      <c r="F232" s="12">
        <v>0</v>
      </c>
      <c r="G232" s="12">
        <v>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>
        <v>4214</v>
      </c>
      <c r="B233" s="12" t="s">
        <v>1228</v>
      </c>
      <c r="C233" s="12" t="s">
        <v>43</v>
      </c>
      <c r="D233" s="12" t="s">
        <v>9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>
        <v>4214</v>
      </c>
      <c r="B234" s="12" t="s">
        <v>1229</v>
      </c>
      <c r="C234" s="12" t="s">
        <v>43</v>
      </c>
      <c r="D234" s="12" t="s">
        <v>9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>
        <v>4214</v>
      </c>
      <c r="B235" s="12" t="s">
        <v>1230</v>
      </c>
      <c r="C235" s="12" t="s">
        <v>43</v>
      </c>
      <c r="D235" s="12" t="s">
        <v>9</v>
      </c>
      <c r="E235" s="12" t="s">
        <v>14</v>
      </c>
      <c r="F235" s="12">
        <v>0</v>
      </c>
      <c r="G235" s="12">
        <v>0</v>
      </c>
      <c r="H235" s="12">
        <v>1</v>
      </c>
      <c r="J235" s="5"/>
      <c r="K235" s="5"/>
      <c r="L235" s="5"/>
      <c r="M235" s="5"/>
      <c r="N235" s="5"/>
      <c r="O235" s="5"/>
    </row>
    <row r="236" spans="1:15" ht="27" x14ac:dyDescent="0.25">
      <c r="A236" s="12">
        <v>4241</v>
      </c>
      <c r="B236" s="12" t="s">
        <v>1221</v>
      </c>
      <c r="C236" s="12" t="s">
        <v>1222</v>
      </c>
      <c r="D236" s="12" t="s">
        <v>403</v>
      </c>
      <c r="E236" s="12" t="s">
        <v>14</v>
      </c>
      <c r="F236" s="12">
        <v>2950000</v>
      </c>
      <c r="G236" s="12">
        <v>2950000</v>
      </c>
      <c r="H236" s="12">
        <v>1</v>
      </c>
      <c r="J236" s="5"/>
      <c r="K236" s="5"/>
      <c r="L236" s="5"/>
      <c r="M236" s="5"/>
      <c r="N236" s="5"/>
      <c r="O236" s="5"/>
    </row>
    <row r="237" spans="1:15" ht="27" x14ac:dyDescent="0.25">
      <c r="A237" s="12">
        <v>4241</v>
      </c>
      <c r="B237" s="12" t="s">
        <v>1223</v>
      </c>
      <c r="C237" s="12" t="s">
        <v>1224</v>
      </c>
      <c r="D237" s="12" t="s">
        <v>403</v>
      </c>
      <c r="E237" s="12" t="s">
        <v>14</v>
      </c>
      <c r="F237" s="12">
        <v>3300000</v>
      </c>
      <c r="G237" s="12">
        <v>3300000</v>
      </c>
      <c r="H237" s="12">
        <v>1</v>
      </c>
      <c r="J237" s="5"/>
      <c r="K237" s="5"/>
      <c r="L237" s="5"/>
      <c r="M237" s="5"/>
      <c r="N237" s="5"/>
      <c r="O237" s="5"/>
    </row>
    <row r="238" spans="1:15" ht="27" x14ac:dyDescent="0.25">
      <c r="A238" s="12">
        <v>4232</v>
      </c>
      <c r="B238" s="12" t="s">
        <v>762</v>
      </c>
      <c r="C238" s="12" t="s">
        <v>763</v>
      </c>
      <c r="D238" s="12" t="s">
        <v>15</v>
      </c>
      <c r="E238" s="12" t="s">
        <v>14</v>
      </c>
      <c r="F238" s="12">
        <v>6070000</v>
      </c>
      <c r="G238" s="12">
        <v>6070000</v>
      </c>
      <c r="H238" s="12">
        <v>1</v>
      </c>
      <c r="J238" s="5"/>
      <c r="K238" s="5"/>
      <c r="L238" s="5"/>
      <c r="M238" s="5"/>
      <c r="N238" s="5"/>
      <c r="O238" s="5"/>
    </row>
    <row r="239" spans="1:15" ht="27" x14ac:dyDescent="0.25">
      <c r="A239" s="12">
        <v>4252</v>
      </c>
      <c r="B239" s="12" t="s">
        <v>758</v>
      </c>
      <c r="C239" s="12" t="s">
        <v>418</v>
      </c>
      <c r="D239" s="12" t="s">
        <v>15</v>
      </c>
      <c r="E239" s="12" t="s">
        <v>14</v>
      </c>
      <c r="F239" s="12">
        <v>207993600</v>
      </c>
      <c r="G239" s="12">
        <v>207993600</v>
      </c>
      <c r="H239" s="12">
        <v>1</v>
      </c>
      <c r="J239" s="5"/>
      <c r="K239" s="5"/>
      <c r="L239" s="5"/>
      <c r="M239" s="5"/>
      <c r="N239" s="5"/>
      <c r="O239" s="5"/>
    </row>
    <row r="240" spans="1:15" ht="40.5" x14ac:dyDescent="0.25">
      <c r="A240" s="12">
        <v>4216</v>
      </c>
      <c r="B240" s="12" t="s">
        <v>755</v>
      </c>
      <c r="C240" s="12" t="s">
        <v>756</v>
      </c>
      <c r="D240" s="12" t="s">
        <v>403</v>
      </c>
      <c r="E240" s="12" t="s">
        <v>14</v>
      </c>
      <c r="F240" s="12">
        <v>14496000</v>
      </c>
      <c r="G240" s="12">
        <v>14496000</v>
      </c>
      <c r="H240" s="12">
        <v>1</v>
      </c>
      <c r="J240" s="5"/>
      <c r="K240" s="5"/>
      <c r="L240" s="5"/>
      <c r="M240" s="5"/>
      <c r="N240" s="5"/>
      <c r="O240" s="5"/>
    </row>
    <row r="241" spans="1:15" ht="40.5" x14ac:dyDescent="0.25">
      <c r="A241" s="12">
        <v>4216</v>
      </c>
      <c r="B241" s="12" t="s">
        <v>757</v>
      </c>
      <c r="C241" s="12" t="s">
        <v>756</v>
      </c>
      <c r="D241" s="12" t="s">
        <v>403</v>
      </c>
      <c r="E241" s="12" t="s">
        <v>14</v>
      </c>
      <c r="F241" s="12">
        <v>46224000</v>
      </c>
      <c r="G241" s="12">
        <v>46224000</v>
      </c>
      <c r="H241" s="12">
        <v>1</v>
      </c>
      <c r="J241" s="5"/>
      <c r="K241" s="5"/>
      <c r="L241" s="5"/>
      <c r="M241" s="5"/>
      <c r="N241" s="5"/>
      <c r="O241" s="5"/>
    </row>
    <row r="242" spans="1:15" ht="27" x14ac:dyDescent="0.25">
      <c r="A242" s="60">
        <v>4231</v>
      </c>
      <c r="B242" s="60" t="s">
        <v>397</v>
      </c>
      <c r="C242" s="60" t="s">
        <v>398</v>
      </c>
      <c r="D242" s="60" t="s">
        <v>9</v>
      </c>
      <c r="E242" s="60" t="s">
        <v>14</v>
      </c>
      <c r="F242" s="60">
        <v>0</v>
      </c>
      <c r="G242" s="60">
        <v>0</v>
      </c>
      <c r="H242" s="12">
        <v>1</v>
      </c>
      <c r="J242" s="5"/>
      <c r="K242" s="5"/>
      <c r="L242" s="5"/>
      <c r="M242" s="5"/>
      <c r="N242" s="5"/>
      <c r="O242" s="5"/>
    </row>
    <row r="243" spans="1:15" ht="27" x14ac:dyDescent="0.25">
      <c r="A243" s="60">
        <v>4231</v>
      </c>
      <c r="B243" s="60" t="s">
        <v>399</v>
      </c>
      <c r="C243" s="60" t="s">
        <v>398</v>
      </c>
      <c r="D243" s="60" t="s">
        <v>9</v>
      </c>
      <c r="E243" s="60" t="s">
        <v>14</v>
      </c>
      <c r="F243" s="60">
        <v>0</v>
      </c>
      <c r="G243" s="60">
        <v>0</v>
      </c>
      <c r="H243" s="12">
        <v>1</v>
      </c>
      <c r="J243" s="5"/>
      <c r="K243" s="5"/>
      <c r="L243" s="5"/>
      <c r="M243" s="5"/>
      <c r="N243" s="5"/>
      <c r="O243" s="5"/>
    </row>
    <row r="244" spans="1:15" ht="27" x14ac:dyDescent="0.25">
      <c r="A244" s="60">
        <v>4231</v>
      </c>
      <c r="B244" s="60" t="s">
        <v>400</v>
      </c>
      <c r="C244" s="60" t="s">
        <v>401</v>
      </c>
      <c r="D244" s="60" t="s">
        <v>9</v>
      </c>
      <c r="E244" s="60" t="s">
        <v>14</v>
      </c>
      <c r="F244" s="60">
        <v>0</v>
      </c>
      <c r="G244" s="60">
        <v>0</v>
      </c>
      <c r="H244" s="12">
        <v>1</v>
      </c>
      <c r="J244" s="5"/>
      <c r="K244" s="5"/>
      <c r="L244" s="5"/>
      <c r="M244" s="5"/>
      <c r="N244" s="5"/>
      <c r="O244" s="5"/>
    </row>
    <row r="245" spans="1:15" x14ac:dyDescent="0.25">
      <c r="A245" s="60" t="s">
        <v>481</v>
      </c>
      <c r="B245" s="60" t="s">
        <v>478</v>
      </c>
      <c r="C245" s="60" t="s">
        <v>42</v>
      </c>
      <c r="D245" s="60" t="s">
        <v>13</v>
      </c>
      <c r="E245" s="60" t="s">
        <v>14</v>
      </c>
      <c r="F245" s="60">
        <v>53000000</v>
      </c>
      <c r="G245" s="60">
        <v>53000000</v>
      </c>
      <c r="H245" s="161">
        <v>1</v>
      </c>
      <c r="J245" s="5"/>
      <c r="K245" s="5"/>
      <c r="L245" s="5"/>
      <c r="M245" s="5"/>
      <c r="N245" s="5"/>
      <c r="O245" s="5"/>
    </row>
    <row r="246" spans="1:15" ht="54" x14ac:dyDescent="0.25">
      <c r="A246" s="252" t="s">
        <v>482</v>
      </c>
      <c r="B246" s="252" t="s">
        <v>479</v>
      </c>
      <c r="C246" s="252" t="s">
        <v>39</v>
      </c>
      <c r="D246" s="252" t="s">
        <v>13</v>
      </c>
      <c r="E246" s="252" t="s">
        <v>14</v>
      </c>
      <c r="F246" s="252">
        <v>5300000</v>
      </c>
      <c r="G246" s="252">
        <v>5300000</v>
      </c>
      <c r="H246" s="12">
        <v>1</v>
      </c>
      <c r="J246" s="5"/>
      <c r="K246" s="5"/>
      <c r="L246" s="5"/>
      <c r="M246" s="5"/>
      <c r="N246" s="5"/>
      <c r="O246" s="5"/>
    </row>
    <row r="247" spans="1:15" x14ac:dyDescent="0.25">
      <c r="A247" s="12" t="s">
        <v>481</v>
      </c>
      <c r="B247" s="12" t="s">
        <v>480</v>
      </c>
      <c r="C247" s="12" t="s">
        <v>41</v>
      </c>
      <c r="D247" s="12" t="s">
        <v>13</v>
      </c>
      <c r="E247" s="12" t="s">
        <v>14</v>
      </c>
      <c r="F247" s="12">
        <v>24000000</v>
      </c>
      <c r="G247" s="12">
        <v>24000000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 t="s">
        <v>910</v>
      </c>
      <c r="B248" s="12" t="s">
        <v>2057</v>
      </c>
      <c r="C248" s="12" t="s">
        <v>2058</v>
      </c>
      <c r="D248" s="12" t="s">
        <v>13</v>
      </c>
      <c r="E248" s="12" t="s">
        <v>14</v>
      </c>
      <c r="F248" s="12">
        <v>1500000</v>
      </c>
      <c r="G248" s="12">
        <v>1500000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 t="s">
        <v>910</v>
      </c>
      <c r="B249" s="12" t="s">
        <v>2059</v>
      </c>
      <c r="C249" s="12" t="s">
        <v>2058</v>
      </c>
      <c r="D249" s="12" t="s">
        <v>13</v>
      </c>
      <c r="E249" s="12" t="s">
        <v>14</v>
      </c>
      <c r="F249" s="12">
        <v>3200000</v>
      </c>
      <c r="G249" s="12">
        <v>3200000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 t="s">
        <v>910</v>
      </c>
      <c r="B250" s="12" t="s">
        <v>2060</v>
      </c>
      <c r="C250" s="12" t="s">
        <v>2058</v>
      </c>
      <c r="D250" s="12" t="s">
        <v>13</v>
      </c>
      <c r="E250" s="12" t="s">
        <v>14</v>
      </c>
      <c r="F250" s="12">
        <v>1600000</v>
      </c>
      <c r="G250" s="12">
        <v>1600000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 t="s">
        <v>910</v>
      </c>
      <c r="B251" s="12" t="s">
        <v>2061</v>
      </c>
      <c r="C251" s="12" t="s">
        <v>2058</v>
      </c>
      <c r="D251" s="12" t="s">
        <v>13</v>
      </c>
      <c r="E251" s="12" t="s">
        <v>14</v>
      </c>
      <c r="F251" s="12">
        <v>17280000</v>
      </c>
      <c r="G251" s="12">
        <v>17280000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 t="s">
        <v>910</v>
      </c>
      <c r="B252" s="12" t="s">
        <v>2064</v>
      </c>
      <c r="C252" s="12" t="s">
        <v>2065</v>
      </c>
      <c r="D252" s="12" t="s">
        <v>13</v>
      </c>
      <c r="E252" s="12" t="s">
        <v>14</v>
      </c>
      <c r="F252" s="12">
        <v>799200</v>
      </c>
      <c r="G252" s="12">
        <v>799200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 t="s">
        <v>910</v>
      </c>
      <c r="B253" s="12" t="s">
        <v>2066</v>
      </c>
      <c r="C253" s="12" t="s">
        <v>2065</v>
      </c>
      <c r="D253" s="12" t="s">
        <v>13</v>
      </c>
      <c r="E253" s="12" t="s">
        <v>14</v>
      </c>
      <c r="F253" s="12">
        <v>799200</v>
      </c>
      <c r="G253" s="12">
        <v>799200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 t="s">
        <v>910</v>
      </c>
      <c r="B254" s="12" t="s">
        <v>2067</v>
      </c>
      <c r="C254" s="12" t="s">
        <v>2065</v>
      </c>
      <c r="D254" s="12" t="s">
        <v>13</v>
      </c>
      <c r="E254" s="12" t="s">
        <v>14</v>
      </c>
      <c r="F254" s="12">
        <v>799200</v>
      </c>
      <c r="G254" s="12">
        <v>799200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 t="s">
        <v>910</v>
      </c>
      <c r="B255" s="12" t="s">
        <v>2068</v>
      </c>
      <c r="C255" s="12" t="s">
        <v>2065</v>
      </c>
      <c r="D255" s="12" t="s">
        <v>13</v>
      </c>
      <c r="E255" s="12" t="s">
        <v>14</v>
      </c>
      <c r="F255" s="12">
        <v>799200</v>
      </c>
      <c r="G255" s="12">
        <v>799200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 t="s">
        <v>910</v>
      </c>
      <c r="B256" s="12" t="s">
        <v>2069</v>
      </c>
      <c r="C256" s="12" t="s">
        <v>2065</v>
      </c>
      <c r="D256" s="12" t="s">
        <v>13</v>
      </c>
      <c r="E256" s="12" t="s">
        <v>14</v>
      </c>
      <c r="F256" s="12">
        <v>799200</v>
      </c>
      <c r="G256" s="12">
        <v>799200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 t="s">
        <v>910</v>
      </c>
      <c r="B257" s="12" t="s">
        <v>2070</v>
      </c>
      <c r="C257" s="12" t="s">
        <v>2065</v>
      </c>
      <c r="D257" s="12" t="s">
        <v>13</v>
      </c>
      <c r="E257" s="12" t="s">
        <v>14</v>
      </c>
      <c r="F257" s="12">
        <v>799200</v>
      </c>
      <c r="G257" s="12">
        <v>799200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 t="s">
        <v>910</v>
      </c>
      <c r="B258" s="12" t="s">
        <v>2071</v>
      </c>
      <c r="C258" s="12" t="s">
        <v>2065</v>
      </c>
      <c r="D258" s="12" t="s">
        <v>13</v>
      </c>
      <c r="E258" s="12" t="s">
        <v>14</v>
      </c>
      <c r="F258" s="12">
        <v>799200</v>
      </c>
      <c r="G258" s="12">
        <v>799200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 t="s">
        <v>910</v>
      </c>
      <c r="B259" s="12" t="s">
        <v>2072</v>
      </c>
      <c r="C259" s="12" t="s">
        <v>2065</v>
      </c>
      <c r="D259" s="12" t="s">
        <v>13</v>
      </c>
      <c r="E259" s="12" t="s">
        <v>14</v>
      </c>
      <c r="F259" s="12">
        <v>799200</v>
      </c>
      <c r="G259" s="12">
        <v>799200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 t="s">
        <v>910</v>
      </c>
      <c r="B260" s="12" t="s">
        <v>2073</v>
      </c>
      <c r="C260" s="12" t="s">
        <v>2065</v>
      </c>
      <c r="D260" s="12" t="s">
        <v>13</v>
      </c>
      <c r="E260" s="12" t="s">
        <v>14</v>
      </c>
      <c r="F260" s="12">
        <v>799200</v>
      </c>
      <c r="G260" s="12">
        <v>799200</v>
      </c>
      <c r="H260" s="12">
        <v>1</v>
      </c>
      <c r="J260" s="5"/>
      <c r="K260" s="5"/>
      <c r="L260" s="5"/>
      <c r="M260" s="5"/>
      <c r="N260" s="5"/>
      <c r="O260" s="5"/>
    </row>
    <row r="261" spans="1:15" ht="40.5" x14ac:dyDescent="0.25">
      <c r="A261" s="12" t="s">
        <v>910</v>
      </c>
      <c r="B261" s="12" t="s">
        <v>2074</v>
      </c>
      <c r="C261" s="12" t="s">
        <v>2065</v>
      </c>
      <c r="D261" s="12" t="s">
        <v>13</v>
      </c>
      <c r="E261" s="12" t="s">
        <v>14</v>
      </c>
      <c r="F261" s="12">
        <v>799200</v>
      </c>
      <c r="G261" s="12">
        <v>799200</v>
      </c>
      <c r="H261" s="12">
        <v>1</v>
      </c>
      <c r="J261" s="5"/>
      <c r="K261" s="5"/>
      <c r="L261" s="5"/>
      <c r="M261" s="5"/>
      <c r="N261" s="5"/>
      <c r="O261" s="5"/>
    </row>
    <row r="262" spans="1:15" ht="40.5" x14ac:dyDescent="0.25">
      <c r="A262" s="12" t="s">
        <v>910</v>
      </c>
      <c r="B262" s="12" t="s">
        <v>2075</v>
      </c>
      <c r="C262" s="12" t="s">
        <v>2065</v>
      </c>
      <c r="D262" s="12" t="s">
        <v>13</v>
      </c>
      <c r="E262" s="12" t="s">
        <v>14</v>
      </c>
      <c r="F262" s="12">
        <v>799200</v>
      </c>
      <c r="G262" s="12">
        <v>799200</v>
      </c>
      <c r="H262" s="12">
        <v>1</v>
      </c>
      <c r="J262" s="5"/>
      <c r="K262" s="5"/>
      <c r="L262" s="5"/>
      <c r="M262" s="5"/>
      <c r="N262" s="5"/>
      <c r="O262" s="5"/>
    </row>
    <row r="263" spans="1:15" ht="40.5" x14ac:dyDescent="0.25">
      <c r="A263" s="12" t="s">
        <v>910</v>
      </c>
      <c r="B263" s="12" t="s">
        <v>2076</v>
      </c>
      <c r="C263" s="12" t="s">
        <v>2065</v>
      </c>
      <c r="D263" s="12" t="s">
        <v>13</v>
      </c>
      <c r="E263" s="12" t="s">
        <v>14</v>
      </c>
      <c r="F263" s="12">
        <v>4230000</v>
      </c>
      <c r="G263" s="12">
        <v>4230000</v>
      </c>
      <c r="H263" s="12">
        <v>1</v>
      </c>
      <c r="J263" s="5"/>
      <c r="K263" s="5"/>
      <c r="L263" s="5"/>
      <c r="M263" s="5"/>
      <c r="N263" s="5"/>
      <c r="O263" s="5"/>
    </row>
    <row r="264" spans="1:15" ht="40.5" x14ac:dyDescent="0.25">
      <c r="A264" s="12" t="s">
        <v>910</v>
      </c>
      <c r="B264" s="12" t="s">
        <v>2077</v>
      </c>
      <c r="C264" s="12" t="s">
        <v>2065</v>
      </c>
      <c r="D264" s="12" t="s">
        <v>13</v>
      </c>
      <c r="E264" s="12" t="s">
        <v>14</v>
      </c>
      <c r="F264" s="12">
        <v>799200</v>
      </c>
      <c r="G264" s="12">
        <v>799200</v>
      </c>
      <c r="H264" s="12">
        <v>1</v>
      </c>
      <c r="J264" s="5"/>
      <c r="K264" s="5"/>
      <c r="L264" s="5"/>
      <c r="M264" s="5"/>
      <c r="N264" s="5"/>
      <c r="O264" s="5"/>
    </row>
    <row r="265" spans="1:15" ht="40.5" x14ac:dyDescent="0.25">
      <c r="A265" s="12" t="s">
        <v>910</v>
      </c>
      <c r="B265" s="12" t="s">
        <v>2080</v>
      </c>
      <c r="C265" s="12" t="s">
        <v>2058</v>
      </c>
      <c r="D265" s="12" t="s">
        <v>13</v>
      </c>
      <c r="E265" s="12" t="s">
        <v>14</v>
      </c>
      <c r="F265" s="12">
        <v>7410000</v>
      </c>
      <c r="G265" s="12">
        <v>7410000</v>
      </c>
      <c r="H265" s="12">
        <v>1</v>
      </c>
      <c r="J265" s="5"/>
      <c r="K265" s="5"/>
      <c r="L265" s="5"/>
      <c r="M265" s="5"/>
      <c r="N265" s="5"/>
      <c r="O265" s="5"/>
    </row>
    <row r="266" spans="1:15" ht="40.5" x14ac:dyDescent="0.25">
      <c r="A266" s="12" t="s">
        <v>910</v>
      </c>
      <c r="B266" s="12" t="s">
        <v>2081</v>
      </c>
      <c r="C266" s="12" t="s">
        <v>2058</v>
      </c>
      <c r="D266" s="12" t="s">
        <v>13</v>
      </c>
      <c r="E266" s="12" t="s">
        <v>14</v>
      </c>
      <c r="F266" s="12">
        <v>1300000</v>
      </c>
      <c r="G266" s="12">
        <v>1300000</v>
      </c>
      <c r="H266" s="12">
        <v>1</v>
      </c>
      <c r="J266" s="5"/>
      <c r="K266" s="5"/>
      <c r="L266" s="5"/>
      <c r="M266" s="5"/>
      <c r="N266" s="5"/>
      <c r="O266" s="5"/>
    </row>
    <row r="267" spans="1:15" ht="40.5" x14ac:dyDescent="0.25">
      <c r="A267" s="12" t="s">
        <v>910</v>
      </c>
      <c r="B267" s="12" t="s">
        <v>2082</v>
      </c>
      <c r="C267" s="12" t="s">
        <v>2058</v>
      </c>
      <c r="D267" s="12" t="s">
        <v>13</v>
      </c>
      <c r="E267" s="12" t="s">
        <v>14</v>
      </c>
      <c r="F267" s="12">
        <v>1780000</v>
      </c>
      <c r="G267" s="12">
        <v>1780000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 t="s">
        <v>910</v>
      </c>
      <c r="B268" s="12" t="s">
        <v>2083</v>
      </c>
      <c r="C268" s="12" t="s">
        <v>2058</v>
      </c>
      <c r="D268" s="12" t="s">
        <v>13</v>
      </c>
      <c r="E268" s="12" t="s">
        <v>14</v>
      </c>
      <c r="F268" s="12">
        <v>14510000</v>
      </c>
      <c r="G268" s="12">
        <v>14510000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>
        <v>4222</v>
      </c>
      <c r="B269" s="12" t="s">
        <v>2088</v>
      </c>
      <c r="C269" s="12" t="s">
        <v>1973</v>
      </c>
      <c r="D269" s="12" t="s">
        <v>13</v>
      </c>
      <c r="E269" s="12" t="s">
        <v>14</v>
      </c>
      <c r="F269" s="12">
        <v>573000</v>
      </c>
      <c r="G269" s="12">
        <v>573000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>
        <v>4214</v>
      </c>
      <c r="B270" s="12" t="s">
        <v>2092</v>
      </c>
      <c r="C270" s="12" t="s">
        <v>43</v>
      </c>
      <c r="D270" s="12" t="s">
        <v>9</v>
      </c>
      <c r="E270" s="12" t="s">
        <v>14</v>
      </c>
      <c r="F270" s="12">
        <v>2500000</v>
      </c>
      <c r="G270" s="12">
        <v>2500000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>
        <v>4214</v>
      </c>
      <c r="B271" s="12" t="s">
        <v>2093</v>
      </c>
      <c r="C271" s="12" t="s">
        <v>43</v>
      </c>
      <c r="D271" s="12" t="s">
        <v>9</v>
      </c>
      <c r="E271" s="12" t="s">
        <v>14</v>
      </c>
      <c r="F271" s="12">
        <v>720000</v>
      </c>
      <c r="G271" s="12">
        <v>720000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>
        <v>4214</v>
      </c>
      <c r="B272" s="12" t="s">
        <v>2094</v>
      </c>
      <c r="C272" s="12" t="s">
        <v>43</v>
      </c>
      <c r="D272" s="12" t="s">
        <v>9</v>
      </c>
      <c r="E272" s="12" t="s">
        <v>14</v>
      </c>
      <c r="F272" s="12">
        <v>4600000</v>
      </c>
      <c r="G272" s="12">
        <v>4600000</v>
      </c>
      <c r="H272" s="12">
        <v>1</v>
      </c>
      <c r="J272" s="5"/>
      <c r="K272" s="5"/>
      <c r="L272" s="5"/>
      <c r="M272" s="5"/>
      <c r="N272" s="5"/>
      <c r="O272" s="5"/>
    </row>
    <row r="273" spans="1:24" ht="40.5" x14ac:dyDescent="0.25">
      <c r="A273" s="12">
        <v>4214</v>
      </c>
      <c r="B273" s="12" t="s">
        <v>2095</v>
      </c>
      <c r="C273" s="12" t="s">
        <v>43</v>
      </c>
      <c r="D273" s="12" t="s">
        <v>9</v>
      </c>
      <c r="E273" s="12" t="s">
        <v>14</v>
      </c>
      <c r="F273" s="12">
        <v>720000</v>
      </c>
      <c r="G273" s="12">
        <v>720000</v>
      </c>
      <c r="H273" s="12">
        <v>1</v>
      </c>
      <c r="J273" s="5"/>
      <c r="K273" s="5"/>
      <c r="L273" s="5"/>
      <c r="M273" s="5"/>
      <c r="N273" s="5"/>
      <c r="O273" s="5"/>
    </row>
    <row r="274" spans="1:24" ht="40.5" x14ac:dyDescent="0.25">
      <c r="A274" s="12">
        <v>4214</v>
      </c>
      <c r="B274" s="12" t="s">
        <v>2096</v>
      </c>
      <c r="C274" s="12" t="s">
        <v>43</v>
      </c>
      <c r="D274" s="12" t="s">
        <v>9</v>
      </c>
      <c r="E274" s="12" t="s">
        <v>14</v>
      </c>
      <c r="F274" s="12">
        <v>600000</v>
      </c>
      <c r="G274" s="12">
        <v>600000</v>
      </c>
      <c r="H274" s="12">
        <v>1</v>
      </c>
      <c r="J274" s="5"/>
      <c r="K274" s="5"/>
      <c r="L274" s="5"/>
      <c r="M274" s="5"/>
      <c r="N274" s="5"/>
      <c r="O274" s="5"/>
    </row>
    <row r="275" spans="1:24" x14ac:dyDescent="0.25">
      <c r="A275" s="12">
        <v>4237</v>
      </c>
      <c r="B275" s="12" t="s">
        <v>2165</v>
      </c>
      <c r="C275" s="12" t="s">
        <v>753</v>
      </c>
      <c r="D275" s="12" t="s">
        <v>13</v>
      </c>
      <c r="E275" s="12" t="s">
        <v>14</v>
      </c>
      <c r="F275" s="12">
        <v>1000000</v>
      </c>
      <c r="G275" s="12">
        <v>1000000</v>
      </c>
      <c r="H275" s="12">
        <v>1</v>
      </c>
      <c r="J275" s="5"/>
      <c r="K275" s="5"/>
      <c r="L275" s="5"/>
      <c r="M275" s="5"/>
      <c r="N275" s="5"/>
      <c r="O275" s="5"/>
    </row>
    <row r="276" spans="1:24" s="449" customFormat="1" ht="28.5" customHeight="1" x14ac:dyDescent="0.25">
      <c r="A276" s="451">
        <v>4234</v>
      </c>
      <c r="B276" s="451" t="s">
        <v>4778</v>
      </c>
      <c r="C276" s="451" t="s">
        <v>554</v>
      </c>
      <c r="D276" s="451" t="s">
        <v>9</v>
      </c>
      <c r="E276" s="451" t="s">
        <v>14</v>
      </c>
      <c r="F276" s="451">
        <v>240000</v>
      </c>
      <c r="G276" s="451">
        <v>240000</v>
      </c>
      <c r="H276" s="451">
        <v>1</v>
      </c>
      <c r="I276" s="450"/>
      <c r="J276" s="450"/>
      <c r="K276" s="450"/>
      <c r="L276" s="450"/>
      <c r="M276" s="450"/>
      <c r="N276" s="450"/>
      <c r="O276" s="450"/>
      <c r="P276" s="450"/>
      <c r="Q276" s="450"/>
      <c r="R276" s="450"/>
      <c r="S276" s="450"/>
      <c r="T276" s="450"/>
      <c r="U276" s="450"/>
      <c r="V276" s="450"/>
      <c r="W276" s="450"/>
      <c r="X276" s="450"/>
    </row>
    <row r="277" spans="1:24" s="31" customFormat="1" ht="28.5" customHeight="1" x14ac:dyDescent="0.25">
      <c r="A277" s="13">
        <v>4237</v>
      </c>
      <c r="B277" s="13" t="s">
        <v>4895</v>
      </c>
      <c r="C277" s="13" t="s">
        <v>2034</v>
      </c>
      <c r="D277" s="13" t="s">
        <v>13</v>
      </c>
      <c r="E277" s="13" t="s">
        <v>14</v>
      </c>
      <c r="F277" s="13">
        <v>73000</v>
      </c>
      <c r="G277" s="13">
        <v>73000</v>
      </c>
      <c r="H277" s="13">
        <v>1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</row>
    <row r="278" spans="1:24" s="31" customFormat="1" ht="28.5" customHeight="1" x14ac:dyDescent="0.25">
      <c r="A278" s="13">
        <v>4237</v>
      </c>
      <c r="B278" s="13" t="s">
        <v>4852</v>
      </c>
      <c r="C278" s="13" t="s">
        <v>4520</v>
      </c>
      <c r="D278" s="13" t="s">
        <v>13</v>
      </c>
      <c r="E278" s="13" t="s">
        <v>14</v>
      </c>
      <c r="F278" s="13">
        <v>4500000</v>
      </c>
      <c r="G278" s="13">
        <v>4500000</v>
      </c>
      <c r="H278" s="13">
        <v>1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</row>
    <row r="279" spans="1:24" s="31" customFormat="1" ht="28.5" customHeight="1" x14ac:dyDescent="0.25">
      <c r="A279" s="13">
        <v>4222</v>
      </c>
      <c r="B279" s="13" t="s">
        <v>5004</v>
      </c>
      <c r="C279" s="13" t="s">
        <v>1973</v>
      </c>
      <c r="D279" s="13" t="s">
        <v>13</v>
      </c>
      <c r="E279" s="13" t="s">
        <v>14</v>
      </c>
      <c r="F279" s="13">
        <v>7000000</v>
      </c>
      <c r="G279" s="13">
        <v>7000000</v>
      </c>
      <c r="H279" s="13">
        <v>1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</row>
    <row r="280" spans="1:24" s="31" customFormat="1" ht="28.5" customHeight="1" x14ac:dyDescent="0.25">
      <c r="A280" s="13">
        <v>4237</v>
      </c>
      <c r="B280" s="13" t="s">
        <v>5038</v>
      </c>
      <c r="C280" s="13" t="s">
        <v>5039</v>
      </c>
      <c r="D280" s="13" t="s">
        <v>13</v>
      </c>
      <c r="E280" s="13" t="s">
        <v>14</v>
      </c>
      <c r="F280" s="13">
        <v>10000000</v>
      </c>
      <c r="G280" s="13">
        <v>10000000</v>
      </c>
      <c r="H280" s="13">
        <v>1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</row>
    <row r="281" spans="1:24" s="31" customFormat="1" ht="28.5" customHeight="1" x14ac:dyDescent="0.25">
      <c r="A281" s="13">
        <v>4222</v>
      </c>
      <c r="B281" s="13" t="s">
        <v>5138</v>
      </c>
      <c r="C281" s="13" t="s">
        <v>1973</v>
      </c>
      <c r="D281" s="13" t="s">
        <v>13</v>
      </c>
      <c r="E281" s="13" t="s">
        <v>14</v>
      </c>
      <c r="F281" s="13">
        <v>900000</v>
      </c>
      <c r="G281" s="13">
        <v>900000</v>
      </c>
      <c r="H281" s="13">
        <v>1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</row>
    <row r="282" spans="1:24" ht="15" customHeight="1" x14ac:dyDescent="0.25">
      <c r="A282" s="493" t="s">
        <v>52</v>
      </c>
      <c r="B282" s="494"/>
      <c r="C282" s="494"/>
      <c r="D282" s="494"/>
      <c r="E282" s="494"/>
      <c r="F282" s="494"/>
      <c r="G282" s="494"/>
      <c r="H282" s="494"/>
      <c r="I282" s="23"/>
    </row>
    <row r="283" spans="1:24" x14ac:dyDescent="0.25">
      <c r="A283" s="487" t="s">
        <v>16</v>
      </c>
      <c r="B283" s="488"/>
      <c r="C283" s="488"/>
      <c r="D283" s="488"/>
      <c r="E283" s="488"/>
      <c r="F283" s="488"/>
      <c r="G283" s="488"/>
      <c r="H283" s="489"/>
      <c r="I283" s="23"/>
    </row>
    <row r="284" spans="1:24" ht="40.5" x14ac:dyDescent="0.25">
      <c r="A284" s="403">
        <v>4251</v>
      </c>
      <c r="B284" s="403" t="s">
        <v>4096</v>
      </c>
      <c r="C284" s="403" t="s">
        <v>444</v>
      </c>
      <c r="D284" s="403" t="s">
        <v>403</v>
      </c>
      <c r="E284" s="403" t="s">
        <v>14</v>
      </c>
      <c r="F284" s="403">
        <v>0</v>
      </c>
      <c r="G284" s="403">
        <v>0</v>
      </c>
      <c r="H284" s="403">
        <v>1</v>
      </c>
      <c r="I284" s="23"/>
    </row>
    <row r="285" spans="1:24" x14ac:dyDescent="0.25">
      <c r="A285" s="502" t="s">
        <v>12</v>
      </c>
      <c r="B285" s="503"/>
      <c r="C285" s="503"/>
      <c r="D285" s="503"/>
      <c r="E285" s="503"/>
      <c r="F285" s="503"/>
      <c r="G285" s="503"/>
      <c r="H285" s="504"/>
      <c r="I285" s="23"/>
    </row>
    <row r="286" spans="1:24" s="449" customFormat="1" ht="27" x14ac:dyDescent="0.25">
      <c r="A286" s="457">
        <v>4252</v>
      </c>
      <c r="B286" s="457" t="s">
        <v>4777</v>
      </c>
      <c r="C286" s="457" t="s">
        <v>418</v>
      </c>
      <c r="D286" s="457" t="s">
        <v>403</v>
      </c>
      <c r="E286" s="457" t="s">
        <v>14</v>
      </c>
      <c r="F286" s="457">
        <v>2200000</v>
      </c>
      <c r="G286" s="457">
        <v>2200000</v>
      </c>
      <c r="H286" s="457">
        <v>1</v>
      </c>
      <c r="I286" s="452"/>
      <c r="P286" s="450"/>
      <c r="Q286" s="450"/>
      <c r="R286" s="450"/>
      <c r="S286" s="450"/>
      <c r="T286" s="450"/>
      <c r="U286" s="450"/>
      <c r="V286" s="450"/>
      <c r="W286" s="450"/>
      <c r="X286" s="450"/>
    </row>
    <row r="287" spans="1:24" ht="27" x14ac:dyDescent="0.25">
      <c r="A287" s="403">
        <v>4251</v>
      </c>
      <c r="B287" s="457" t="s">
        <v>4095</v>
      </c>
      <c r="C287" s="457" t="s">
        <v>476</v>
      </c>
      <c r="D287" s="457" t="s">
        <v>1234</v>
      </c>
      <c r="E287" s="457" t="s">
        <v>14</v>
      </c>
      <c r="F287" s="457">
        <v>0</v>
      </c>
      <c r="G287" s="457">
        <v>0</v>
      </c>
      <c r="H287" s="457">
        <v>1</v>
      </c>
      <c r="I287" s="23"/>
    </row>
    <row r="288" spans="1:24" s="449" customFormat="1" ht="40.5" x14ac:dyDescent="0.25">
      <c r="A288" s="464">
        <v>4222</v>
      </c>
      <c r="B288" s="464" t="s">
        <v>4847</v>
      </c>
      <c r="C288" s="464" t="s">
        <v>1973</v>
      </c>
      <c r="D288" s="464" t="s">
        <v>13</v>
      </c>
      <c r="E288" s="464" t="s">
        <v>14</v>
      </c>
      <c r="F288" s="464">
        <v>500000</v>
      </c>
      <c r="G288" s="464">
        <v>500000</v>
      </c>
      <c r="H288" s="464">
        <v>1</v>
      </c>
      <c r="I288" s="452"/>
      <c r="P288" s="450"/>
      <c r="Q288" s="450"/>
      <c r="R288" s="450"/>
      <c r="S288" s="450"/>
      <c r="T288" s="450"/>
      <c r="U288" s="450"/>
      <c r="V288" s="450"/>
      <c r="W288" s="450"/>
      <c r="X288" s="450"/>
    </row>
    <row r="289" spans="1:24" s="2" customFormat="1" ht="13.5" x14ac:dyDescent="0.25">
      <c r="A289" s="493" t="s">
        <v>2555</v>
      </c>
      <c r="B289" s="494"/>
      <c r="C289" s="494"/>
      <c r="D289" s="494"/>
      <c r="E289" s="494"/>
      <c r="F289" s="494"/>
      <c r="G289" s="494"/>
      <c r="H289" s="494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customHeight="1" x14ac:dyDescent="0.25">
      <c r="A290" s="502" t="s">
        <v>12</v>
      </c>
      <c r="B290" s="503"/>
      <c r="C290" s="503"/>
      <c r="D290" s="503"/>
      <c r="E290" s="503"/>
      <c r="F290" s="503"/>
      <c r="G290" s="503"/>
      <c r="H290" s="504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27" x14ac:dyDescent="0.25">
      <c r="A291" s="12" t="s">
        <v>23</v>
      </c>
      <c r="B291" s="12" t="s">
        <v>2556</v>
      </c>
      <c r="C291" s="12" t="s">
        <v>2557</v>
      </c>
      <c r="D291" s="12" t="s">
        <v>13</v>
      </c>
      <c r="E291" s="12" t="s">
        <v>14</v>
      </c>
      <c r="F291" s="12">
        <v>360000000</v>
      </c>
      <c r="G291" s="12">
        <v>360000000</v>
      </c>
      <c r="H291" s="12">
        <v>1</v>
      </c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493" t="s">
        <v>301</v>
      </c>
      <c r="B292" s="494"/>
      <c r="C292" s="494"/>
      <c r="D292" s="494"/>
      <c r="E292" s="494"/>
      <c r="F292" s="494"/>
      <c r="G292" s="494"/>
      <c r="H292" s="494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customHeight="1" x14ac:dyDescent="0.25">
      <c r="A293" s="502" t="s">
        <v>21</v>
      </c>
      <c r="B293" s="503"/>
      <c r="C293" s="503"/>
      <c r="D293" s="503"/>
      <c r="E293" s="503"/>
      <c r="F293" s="503"/>
      <c r="G293" s="503"/>
      <c r="H293" s="504"/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13.5" x14ac:dyDescent="0.25">
      <c r="A294" s="409">
        <v>5129</v>
      </c>
      <c r="B294" s="409" t="s">
        <v>4252</v>
      </c>
      <c r="C294" s="409" t="s">
        <v>4253</v>
      </c>
      <c r="D294" s="409" t="s">
        <v>15</v>
      </c>
      <c r="E294" s="409" t="s">
        <v>10</v>
      </c>
      <c r="F294" s="409">
        <v>12360000</v>
      </c>
      <c r="G294" s="409">
        <f>+F294*H294</f>
        <v>148320000</v>
      </c>
      <c r="H294" s="409">
        <v>12</v>
      </c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3.5" x14ac:dyDescent="0.25">
      <c r="A295" s="409">
        <v>5129</v>
      </c>
      <c r="B295" s="409" t="s">
        <v>4254</v>
      </c>
      <c r="C295" s="409" t="s">
        <v>4253</v>
      </c>
      <c r="D295" s="409" t="s">
        <v>15</v>
      </c>
      <c r="E295" s="409" t="s">
        <v>10</v>
      </c>
      <c r="F295" s="409">
        <v>12379998</v>
      </c>
      <c r="G295" s="409">
        <f t="shared" ref="G295:G297" si="10">+F295*H295</f>
        <v>247599960</v>
      </c>
      <c r="H295" s="409">
        <v>20</v>
      </c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3.5" x14ac:dyDescent="0.25">
      <c r="A296" s="409">
        <v>5129</v>
      </c>
      <c r="B296" s="409" t="s">
        <v>4255</v>
      </c>
      <c r="C296" s="409" t="s">
        <v>4253</v>
      </c>
      <c r="D296" s="409" t="s">
        <v>15</v>
      </c>
      <c r="E296" s="409" t="s">
        <v>10</v>
      </c>
      <c r="F296" s="409">
        <v>12380000</v>
      </c>
      <c r="G296" s="409">
        <f t="shared" si="10"/>
        <v>148560000</v>
      </c>
      <c r="H296" s="409">
        <v>12</v>
      </c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27" x14ac:dyDescent="0.25">
      <c r="A297" s="409">
        <v>5129</v>
      </c>
      <c r="B297" s="409" t="s">
        <v>4256</v>
      </c>
      <c r="C297" s="409" t="s">
        <v>4257</v>
      </c>
      <c r="D297" s="409" t="s">
        <v>15</v>
      </c>
      <c r="E297" s="409" t="s">
        <v>10</v>
      </c>
      <c r="F297" s="409">
        <v>21600</v>
      </c>
      <c r="G297" s="409">
        <f t="shared" si="10"/>
        <v>32400000</v>
      </c>
      <c r="H297" s="409">
        <v>1500</v>
      </c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45" customHeight="1" x14ac:dyDescent="0.25">
      <c r="A298" s="493" t="s">
        <v>121</v>
      </c>
      <c r="B298" s="494"/>
      <c r="C298" s="494"/>
      <c r="D298" s="494"/>
      <c r="E298" s="494"/>
      <c r="F298" s="494"/>
      <c r="G298" s="494"/>
      <c r="H298" s="494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5" customHeight="1" x14ac:dyDescent="0.25">
      <c r="A299" s="487" t="s">
        <v>12</v>
      </c>
      <c r="B299" s="488"/>
      <c r="C299" s="488"/>
      <c r="D299" s="488"/>
      <c r="E299" s="488"/>
      <c r="F299" s="488"/>
      <c r="G299" s="488"/>
      <c r="H299" s="488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4"/>
      <c r="B300" s="4"/>
      <c r="C300" s="4"/>
      <c r="D300" s="4"/>
      <c r="E300" s="4"/>
      <c r="F300" s="4"/>
      <c r="G300" s="4"/>
      <c r="H300" s="4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13.5" x14ac:dyDescent="0.25">
      <c r="A301" s="493" t="s">
        <v>293</v>
      </c>
      <c r="B301" s="494"/>
      <c r="C301" s="494"/>
      <c r="D301" s="494"/>
      <c r="E301" s="494"/>
      <c r="F301" s="494"/>
      <c r="G301" s="494"/>
      <c r="H301" s="494"/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13.5" x14ac:dyDescent="0.25">
      <c r="A302" s="487" t="s">
        <v>12</v>
      </c>
      <c r="B302" s="488"/>
      <c r="C302" s="488"/>
      <c r="D302" s="488"/>
      <c r="E302" s="488"/>
      <c r="F302" s="488"/>
      <c r="G302" s="488"/>
      <c r="H302" s="489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3.5" x14ac:dyDescent="0.25">
      <c r="A303" s="122"/>
      <c r="B303" s="122"/>
      <c r="C303" s="122"/>
      <c r="D303" s="122"/>
      <c r="E303" s="122"/>
      <c r="F303" s="122"/>
      <c r="G303" s="122"/>
      <c r="H303" s="122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15.75" customHeight="1" x14ac:dyDescent="0.25">
      <c r="A304" s="493" t="s">
        <v>5229</v>
      </c>
      <c r="B304" s="494"/>
      <c r="C304" s="494"/>
      <c r="D304" s="494"/>
      <c r="E304" s="494"/>
      <c r="F304" s="494"/>
      <c r="G304" s="494"/>
      <c r="H304" s="494"/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3.5" x14ac:dyDescent="0.25">
      <c r="A305" s="487" t="s">
        <v>16</v>
      </c>
      <c r="B305" s="488"/>
      <c r="C305" s="488"/>
      <c r="D305" s="488"/>
      <c r="E305" s="488"/>
      <c r="F305" s="488"/>
      <c r="G305" s="488"/>
      <c r="H305" s="489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40.5" x14ac:dyDescent="0.25">
      <c r="A306" s="100">
        <v>4251</v>
      </c>
      <c r="B306" s="484" t="s">
        <v>5227</v>
      </c>
      <c r="C306" s="484" t="s">
        <v>444</v>
      </c>
      <c r="D306" s="100" t="s">
        <v>5228</v>
      </c>
      <c r="E306" s="100" t="s">
        <v>14</v>
      </c>
      <c r="F306" s="484">
        <v>19807658</v>
      </c>
      <c r="G306" s="484">
        <v>19807658</v>
      </c>
      <c r="H306" s="100">
        <v>1</v>
      </c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493" t="s">
        <v>4260</v>
      </c>
      <c r="B307" s="494"/>
      <c r="C307" s="494"/>
      <c r="D307" s="494"/>
      <c r="E307" s="494"/>
      <c r="F307" s="494"/>
      <c r="G307" s="494"/>
      <c r="H307" s="494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13.5" x14ac:dyDescent="0.25">
      <c r="A308" s="487" t="s">
        <v>8</v>
      </c>
      <c r="B308" s="488"/>
      <c r="C308" s="488"/>
      <c r="D308" s="488"/>
      <c r="E308" s="488"/>
      <c r="F308" s="488"/>
      <c r="G308" s="488"/>
      <c r="H308" s="489"/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27" x14ac:dyDescent="0.25">
      <c r="A309" s="69">
        <v>4861</v>
      </c>
      <c r="B309" s="413" t="s">
        <v>4261</v>
      </c>
      <c r="C309" s="413" t="s">
        <v>489</v>
      </c>
      <c r="D309" s="413" t="s">
        <v>13</v>
      </c>
      <c r="E309" s="413" t="s">
        <v>14</v>
      </c>
      <c r="F309" s="413">
        <v>30000000</v>
      </c>
      <c r="G309" s="413">
        <v>30000000</v>
      </c>
      <c r="H309" s="413">
        <v>1</v>
      </c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x14ac:dyDescent="0.25">
      <c r="A310" s="493" t="s">
        <v>247</v>
      </c>
      <c r="B310" s="494"/>
      <c r="C310" s="494"/>
      <c r="D310" s="494"/>
      <c r="E310" s="494"/>
      <c r="F310" s="494"/>
      <c r="G310" s="494"/>
      <c r="H310" s="494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487" t="s">
        <v>12</v>
      </c>
      <c r="B311" s="488"/>
      <c r="C311" s="488"/>
      <c r="D311" s="488"/>
      <c r="E311" s="488"/>
      <c r="F311" s="488"/>
      <c r="G311" s="488"/>
      <c r="H311" s="489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131"/>
      <c r="B312" s="131"/>
      <c r="C312" s="131"/>
      <c r="D312" s="131"/>
      <c r="E312" s="131"/>
      <c r="F312" s="131"/>
      <c r="G312" s="131"/>
      <c r="H312" s="131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x14ac:dyDescent="0.25">
      <c r="A313" s="131"/>
      <c r="B313" s="131"/>
      <c r="C313" s="131"/>
      <c r="D313" s="131"/>
      <c r="E313" s="131"/>
      <c r="F313" s="131"/>
      <c r="G313" s="131"/>
      <c r="H313" s="131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3.5" x14ac:dyDescent="0.25">
      <c r="A314" s="493" t="s">
        <v>2698</v>
      </c>
      <c r="B314" s="494"/>
      <c r="C314" s="494"/>
      <c r="D314" s="494"/>
      <c r="E314" s="494"/>
      <c r="F314" s="494"/>
      <c r="G314" s="494"/>
      <c r="H314" s="494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87" t="s">
        <v>12</v>
      </c>
      <c r="B315" s="488"/>
      <c r="C315" s="488"/>
      <c r="D315" s="488"/>
      <c r="E315" s="488"/>
      <c r="F315" s="488"/>
      <c r="G315" s="488"/>
      <c r="H315" s="489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27" x14ac:dyDescent="0.25">
      <c r="A316" s="332">
        <v>4213</v>
      </c>
      <c r="B316" s="332" t="s">
        <v>2699</v>
      </c>
      <c r="C316" s="332" t="s">
        <v>1263</v>
      </c>
      <c r="D316" s="332" t="s">
        <v>15</v>
      </c>
      <c r="E316" s="332" t="s">
        <v>1698</v>
      </c>
      <c r="F316" s="332">
        <v>1560</v>
      </c>
      <c r="G316" s="332">
        <f>+F316*H316</f>
        <v>22464000</v>
      </c>
      <c r="H316" s="332">
        <v>14400</v>
      </c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27" x14ac:dyDescent="0.25">
      <c r="A317" s="332">
        <v>4213</v>
      </c>
      <c r="B317" s="332" t="s">
        <v>2700</v>
      </c>
      <c r="C317" s="332" t="s">
        <v>1263</v>
      </c>
      <c r="D317" s="332" t="s">
        <v>15</v>
      </c>
      <c r="E317" s="332" t="s">
        <v>1698</v>
      </c>
      <c r="F317" s="332">
        <v>9575</v>
      </c>
      <c r="G317" s="332">
        <f t="shared" ref="G317:G318" si="11">+F317*H317</f>
        <v>38683000</v>
      </c>
      <c r="H317" s="332">
        <v>4040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27" x14ac:dyDescent="0.25">
      <c r="A318" s="332">
        <v>4213</v>
      </c>
      <c r="B318" s="332" t="s">
        <v>2701</v>
      </c>
      <c r="C318" s="332" t="s">
        <v>1263</v>
      </c>
      <c r="D318" s="332" t="s">
        <v>15</v>
      </c>
      <c r="E318" s="332" t="s">
        <v>1698</v>
      </c>
      <c r="F318" s="332">
        <v>9089</v>
      </c>
      <c r="G318" s="332">
        <f t="shared" si="11"/>
        <v>209047000</v>
      </c>
      <c r="H318" s="332">
        <v>23000</v>
      </c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3.5" x14ac:dyDescent="0.25">
      <c r="A319" s="493" t="s">
        <v>2702</v>
      </c>
      <c r="B319" s="494"/>
      <c r="C319" s="494"/>
      <c r="D319" s="494"/>
      <c r="E319" s="494"/>
      <c r="F319" s="494"/>
      <c r="G319" s="494"/>
      <c r="H319" s="494"/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3.5" x14ac:dyDescent="0.25">
      <c r="A320" s="487" t="s">
        <v>12</v>
      </c>
      <c r="B320" s="488"/>
      <c r="C320" s="488"/>
      <c r="D320" s="488"/>
      <c r="E320" s="488"/>
      <c r="F320" s="488"/>
      <c r="G320" s="488"/>
      <c r="H320" s="489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27" x14ac:dyDescent="0.25">
      <c r="A321" s="359">
        <v>5113</v>
      </c>
      <c r="B321" s="359" t="s">
        <v>3183</v>
      </c>
      <c r="C321" s="359" t="s">
        <v>476</v>
      </c>
      <c r="D321" s="359" t="s">
        <v>15</v>
      </c>
      <c r="E321" s="359" t="s">
        <v>14</v>
      </c>
      <c r="F321" s="359">
        <v>510000</v>
      </c>
      <c r="G321" s="359">
        <v>510000</v>
      </c>
      <c r="H321" s="359">
        <v>1</v>
      </c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27" x14ac:dyDescent="0.25">
      <c r="A322" s="359" t="s">
        <v>2079</v>
      </c>
      <c r="B322" s="359" t="s">
        <v>2252</v>
      </c>
      <c r="C322" s="359" t="s">
        <v>1115</v>
      </c>
      <c r="D322" s="359" t="s">
        <v>13</v>
      </c>
      <c r="E322" s="359" t="s">
        <v>14</v>
      </c>
      <c r="F322" s="359">
        <v>0</v>
      </c>
      <c r="G322" s="359">
        <v>0</v>
      </c>
      <c r="H322" s="359">
        <v>1</v>
      </c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27" x14ac:dyDescent="0.25">
      <c r="A323" s="359" t="s">
        <v>2079</v>
      </c>
      <c r="B323" s="359" t="s">
        <v>2253</v>
      </c>
      <c r="C323" s="359" t="s">
        <v>1115</v>
      </c>
      <c r="D323" s="359" t="s">
        <v>13</v>
      </c>
      <c r="E323" s="359" t="s">
        <v>14</v>
      </c>
      <c r="F323" s="359">
        <v>1723000</v>
      </c>
      <c r="G323" s="359">
        <v>1723000</v>
      </c>
      <c r="H323" s="359">
        <v>1</v>
      </c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487" t="s">
        <v>16</v>
      </c>
      <c r="B324" s="488"/>
      <c r="C324" s="488"/>
      <c r="D324" s="488"/>
      <c r="E324" s="488"/>
      <c r="F324" s="488"/>
      <c r="G324" s="488"/>
      <c r="H324" s="489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27" x14ac:dyDescent="0.25">
      <c r="A325" s="358">
        <v>5113</v>
      </c>
      <c r="B325" s="358" t="s">
        <v>3181</v>
      </c>
      <c r="C325" s="358" t="s">
        <v>3182</v>
      </c>
      <c r="D325" s="358" t="s">
        <v>15</v>
      </c>
      <c r="E325" s="358" t="s">
        <v>14</v>
      </c>
      <c r="F325" s="358">
        <v>297767000</v>
      </c>
      <c r="G325" s="358">
        <v>297767000</v>
      </c>
      <c r="H325" s="358">
        <v>1</v>
      </c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493" t="s">
        <v>1264</v>
      </c>
      <c r="B326" s="494"/>
      <c r="C326" s="494"/>
      <c r="D326" s="494"/>
      <c r="E326" s="494"/>
      <c r="F326" s="494"/>
      <c r="G326" s="494"/>
      <c r="H326" s="494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487" t="s">
        <v>8</v>
      </c>
      <c r="B327" s="488"/>
      <c r="C327" s="488"/>
      <c r="D327" s="488"/>
      <c r="E327" s="488"/>
      <c r="F327" s="488"/>
      <c r="G327" s="488"/>
      <c r="H327" s="489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27" x14ac:dyDescent="0.25">
      <c r="A328" s="51">
        <v>4213</v>
      </c>
      <c r="B328" s="219" t="s">
        <v>1262</v>
      </c>
      <c r="C328" s="219" t="s">
        <v>1263</v>
      </c>
      <c r="D328" s="219" t="s">
        <v>9</v>
      </c>
      <c r="E328" s="219" t="s">
        <v>14</v>
      </c>
      <c r="F328" s="219">
        <v>0</v>
      </c>
      <c r="G328" s="219">
        <v>0</v>
      </c>
      <c r="H328" s="219">
        <v>1</v>
      </c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493" t="s">
        <v>4028</v>
      </c>
      <c r="B329" s="494"/>
      <c r="C329" s="494"/>
      <c r="D329" s="494"/>
      <c r="E329" s="494"/>
      <c r="F329" s="494"/>
      <c r="G329" s="494"/>
      <c r="H329" s="494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x14ac:dyDescent="0.25">
      <c r="A330" s="487" t="s">
        <v>12</v>
      </c>
      <c r="B330" s="488"/>
      <c r="C330" s="488"/>
      <c r="D330" s="488"/>
      <c r="E330" s="488"/>
      <c r="F330" s="488"/>
      <c r="G330" s="488"/>
      <c r="H330" s="489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27" x14ac:dyDescent="0.25">
      <c r="A331" s="447">
        <v>5113</v>
      </c>
      <c r="B331" s="447" t="s">
        <v>4688</v>
      </c>
      <c r="C331" s="447" t="s">
        <v>1115</v>
      </c>
      <c r="D331" s="447" t="s">
        <v>13</v>
      </c>
      <c r="E331" s="447" t="s">
        <v>14</v>
      </c>
      <c r="F331" s="447">
        <v>3127000</v>
      </c>
      <c r="G331" s="447">
        <v>3127000</v>
      </c>
      <c r="H331" s="447">
        <v>1</v>
      </c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27" x14ac:dyDescent="0.25">
      <c r="A332" s="395">
        <v>5113</v>
      </c>
      <c r="B332" s="447" t="s">
        <v>4029</v>
      </c>
      <c r="C332" s="447" t="s">
        <v>476</v>
      </c>
      <c r="D332" s="447" t="s">
        <v>15</v>
      </c>
      <c r="E332" s="447" t="s">
        <v>14</v>
      </c>
      <c r="F332" s="447">
        <v>1040000</v>
      </c>
      <c r="G332" s="447">
        <v>1040000</v>
      </c>
      <c r="H332" s="447">
        <v>1</v>
      </c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customHeight="1" x14ac:dyDescent="0.25">
      <c r="A333" s="493" t="s">
        <v>53</v>
      </c>
      <c r="B333" s="494"/>
      <c r="C333" s="494"/>
      <c r="D333" s="494"/>
      <c r="E333" s="494"/>
      <c r="F333" s="494"/>
      <c r="G333" s="494"/>
      <c r="H333" s="494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5" customHeight="1" x14ac:dyDescent="0.25">
      <c r="A334" s="532" t="s">
        <v>8</v>
      </c>
      <c r="B334" s="533"/>
      <c r="C334" s="533"/>
      <c r="D334" s="533"/>
      <c r="E334" s="533"/>
      <c r="F334" s="533"/>
      <c r="G334" s="533"/>
      <c r="H334" s="534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5" customHeight="1" x14ac:dyDescent="0.25">
      <c r="A335" s="171"/>
      <c r="B335" s="171"/>
      <c r="C335" s="171"/>
      <c r="D335" s="171"/>
      <c r="E335" s="171"/>
      <c r="F335" s="171"/>
      <c r="G335" s="171"/>
      <c r="H335" s="12"/>
      <c r="I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3.5" x14ac:dyDescent="0.25">
      <c r="A336" s="487" t="s">
        <v>16</v>
      </c>
      <c r="B336" s="488"/>
      <c r="C336" s="488"/>
      <c r="D336" s="488"/>
      <c r="E336" s="488"/>
      <c r="F336" s="488"/>
      <c r="G336" s="488"/>
      <c r="H336" s="489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3.5" x14ac:dyDescent="0.25">
      <c r="A337" s="4"/>
      <c r="B337" s="4"/>
      <c r="C337" s="4"/>
      <c r="D337" s="4"/>
      <c r="E337" s="4"/>
      <c r="F337" s="4"/>
      <c r="G337" s="4"/>
      <c r="H337" s="4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487" t="s">
        <v>12</v>
      </c>
      <c r="B338" s="488"/>
      <c r="C338" s="488"/>
      <c r="D338" s="488"/>
      <c r="E338" s="488"/>
      <c r="F338" s="488"/>
      <c r="G338" s="488"/>
      <c r="H338" s="489"/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40.5" x14ac:dyDescent="0.25">
      <c r="A339" s="275" t="s">
        <v>722</v>
      </c>
      <c r="B339" s="275" t="s">
        <v>2014</v>
      </c>
      <c r="C339" s="275" t="s">
        <v>496</v>
      </c>
      <c r="D339" s="275" t="s">
        <v>403</v>
      </c>
      <c r="E339" s="275" t="s">
        <v>14</v>
      </c>
      <c r="F339" s="275">
        <v>3000000</v>
      </c>
      <c r="G339" s="275">
        <v>3000000</v>
      </c>
      <c r="H339" s="275">
        <v>1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40.5" x14ac:dyDescent="0.25">
      <c r="A340" s="278" t="s">
        <v>722</v>
      </c>
      <c r="B340" s="278" t="s">
        <v>2016</v>
      </c>
      <c r="C340" s="278" t="s">
        <v>496</v>
      </c>
      <c r="D340" s="278" t="s">
        <v>403</v>
      </c>
      <c r="E340" s="278" t="s">
        <v>14</v>
      </c>
      <c r="F340" s="278">
        <v>3000000</v>
      </c>
      <c r="G340" s="278">
        <v>3000000</v>
      </c>
      <c r="H340" s="278">
        <v>1</v>
      </c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3.5" x14ac:dyDescent="0.25">
      <c r="A341" s="493" t="s">
        <v>2242</v>
      </c>
      <c r="B341" s="494"/>
      <c r="C341" s="494"/>
      <c r="D341" s="494"/>
      <c r="E341" s="494"/>
      <c r="F341" s="494"/>
      <c r="G341" s="494"/>
      <c r="H341" s="494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581" t="s">
        <v>8</v>
      </c>
      <c r="B342" s="581"/>
      <c r="C342" s="581"/>
      <c r="D342" s="581"/>
      <c r="E342" s="581"/>
      <c r="F342" s="581"/>
      <c r="G342" s="581"/>
      <c r="H342" s="581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7" x14ac:dyDescent="0.25">
      <c r="A343" s="4">
        <v>5129</v>
      </c>
      <c r="B343" s="4" t="s">
        <v>2243</v>
      </c>
      <c r="C343" s="4" t="s">
        <v>46</v>
      </c>
      <c r="D343" s="307" t="s">
        <v>403</v>
      </c>
      <c r="E343" s="4" t="s">
        <v>14</v>
      </c>
      <c r="F343" s="4">
        <v>0</v>
      </c>
      <c r="G343" s="4">
        <v>0</v>
      </c>
      <c r="H343" s="4">
        <v>1</v>
      </c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33.75" customHeight="1" x14ac:dyDescent="0.25">
      <c r="A344" s="493" t="s">
        <v>4239</v>
      </c>
      <c r="B344" s="494"/>
      <c r="C344" s="494"/>
      <c r="D344" s="494"/>
      <c r="E344" s="494"/>
      <c r="F344" s="494"/>
      <c r="G344" s="494"/>
      <c r="H344" s="494"/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13.5" x14ac:dyDescent="0.25">
      <c r="A345" s="487" t="s">
        <v>12</v>
      </c>
      <c r="B345" s="488"/>
      <c r="C345" s="488"/>
      <c r="D345" s="488"/>
      <c r="E345" s="488"/>
      <c r="F345" s="488"/>
      <c r="G345" s="488"/>
      <c r="H345" s="489"/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27" x14ac:dyDescent="0.25">
      <c r="A346" s="4">
        <v>5112</v>
      </c>
      <c r="B346" s="4" t="s">
        <v>4240</v>
      </c>
      <c r="C346" s="4" t="s">
        <v>1115</v>
      </c>
      <c r="D346" s="4" t="s">
        <v>13</v>
      </c>
      <c r="E346" s="4" t="s">
        <v>14</v>
      </c>
      <c r="F346" s="4">
        <v>18778000</v>
      </c>
      <c r="G346" s="4">
        <v>18778000</v>
      </c>
      <c r="H346" s="4">
        <v>1</v>
      </c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27" x14ac:dyDescent="0.25">
      <c r="A347" s="4">
        <v>5112</v>
      </c>
      <c r="B347" s="4" t="s">
        <v>4293</v>
      </c>
      <c r="C347" s="4" t="s">
        <v>476</v>
      </c>
      <c r="D347" s="4" t="s">
        <v>15</v>
      </c>
      <c r="E347" s="4" t="s">
        <v>14</v>
      </c>
      <c r="F347" s="4">
        <v>12663000</v>
      </c>
      <c r="G347" s="4">
        <v>12663000</v>
      </c>
      <c r="H347" s="4">
        <v>1</v>
      </c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27" x14ac:dyDescent="0.25">
      <c r="A348" s="4">
        <v>5112</v>
      </c>
      <c r="B348" s="4" t="s">
        <v>3349</v>
      </c>
      <c r="C348" s="4" t="s">
        <v>476</v>
      </c>
      <c r="D348" s="4" t="s">
        <v>1234</v>
      </c>
      <c r="E348" s="4" t="s">
        <v>14</v>
      </c>
      <c r="F348" s="4">
        <v>12663000</v>
      </c>
      <c r="G348" s="4">
        <v>12663000</v>
      </c>
      <c r="H348" s="4">
        <v>1</v>
      </c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x14ac:dyDescent="0.25">
      <c r="A349" s="409"/>
      <c r="B349" s="410"/>
      <c r="C349" s="410"/>
      <c r="D349" s="410"/>
      <c r="E349" s="410"/>
      <c r="F349" s="410"/>
      <c r="G349" s="410"/>
      <c r="H349" s="411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x14ac:dyDescent="0.25">
      <c r="A350" s="487" t="s">
        <v>16</v>
      </c>
      <c r="B350" s="488"/>
      <c r="C350" s="488"/>
      <c r="D350" s="488"/>
      <c r="E350" s="488"/>
      <c r="F350" s="488"/>
      <c r="G350" s="488"/>
      <c r="H350" s="489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27" x14ac:dyDescent="0.25">
      <c r="A351" s="412">
        <v>5112</v>
      </c>
      <c r="B351" s="412" t="s">
        <v>4241</v>
      </c>
      <c r="C351" s="412" t="s">
        <v>20</v>
      </c>
      <c r="D351" s="412" t="s">
        <v>15</v>
      </c>
      <c r="E351" s="412" t="s">
        <v>14</v>
      </c>
      <c r="F351" s="412">
        <v>2168559000</v>
      </c>
      <c r="G351" s="412">
        <v>2168559000</v>
      </c>
      <c r="H351" s="412">
        <v>1</v>
      </c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x14ac:dyDescent="0.25">
      <c r="A352" s="493" t="s">
        <v>239</v>
      </c>
      <c r="B352" s="494"/>
      <c r="C352" s="494"/>
      <c r="D352" s="494"/>
      <c r="E352" s="494"/>
      <c r="F352" s="494"/>
      <c r="G352" s="494"/>
      <c r="H352" s="494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customHeight="1" x14ac:dyDescent="0.25">
      <c r="A353" s="487" t="s">
        <v>12</v>
      </c>
      <c r="B353" s="488"/>
      <c r="C353" s="488"/>
      <c r="D353" s="488"/>
      <c r="E353" s="488"/>
      <c r="F353" s="488"/>
      <c r="G353" s="488"/>
      <c r="H353" s="489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27" x14ac:dyDescent="0.25">
      <c r="A354" s="12">
        <v>4215</v>
      </c>
      <c r="B354" s="451" t="s">
        <v>4609</v>
      </c>
      <c r="C354" s="451" t="s">
        <v>4610</v>
      </c>
      <c r="D354" s="451" t="s">
        <v>15</v>
      </c>
      <c r="E354" s="451" t="s">
        <v>14</v>
      </c>
      <c r="F354" s="451">
        <v>795720000</v>
      </c>
      <c r="G354" s="451">
        <v>795720000</v>
      </c>
      <c r="H354" s="451">
        <v>1</v>
      </c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27" x14ac:dyDescent="0.25">
      <c r="A355" s="451">
        <v>4215</v>
      </c>
      <c r="B355" s="451" t="s">
        <v>4611</v>
      </c>
      <c r="C355" s="451" t="s">
        <v>4610</v>
      </c>
      <c r="D355" s="451" t="s">
        <v>15</v>
      </c>
      <c r="E355" s="451" t="s">
        <v>14</v>
      </c>
      <c r="F355" s="451">
        <v>0</v>
      </c>
      <c r="G355" s="451">
        <v>0</v>
      </c>
      <c r="H355" s="451">
        <v>1</v>
      </c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customHeight="1" x14ac:dyDescent="0.25">
      <c r="A356" s="493" t="s">
        <v>210</v>
      </c>
      <c r="B356" s="494"/>
      <c r="C356" s="494"/>
      <c r="D356" s="494"/>
      <c r="E356" s="494"/>
      <c r="F356" s="494"/>
      <c r="G356" s="494"/>
      <c r="H356" s="494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5" customHeight="1" x14ac:dyDescent="0.25">
      <c r="A357" s="487" t="s">
        <v>16</v>
      </c>
      <c r="B357" s="488"/>
      <c r="C357" s="488"/>
      <c r="D357" s="488"/>
      <c r="E357" s="488"/>
      <c r="F357" s="488"/>
      <c r="G357" s="488"/>
      <c r="H357" s="489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493" t="s">
        <v>2174</v>
      </c>
      <c r="B358" s="494"/>
      <c r="C358" s="494"/>
      <c r="D358" s="494"/>
      <c r="E358" s="494"/>
      <c r="F358" s="494"/>
      <c r="G358" s="494"/>
      <c r="H358" s="494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487" t="s">
        <v>16</v>
      </c>
      <c r="B359" s="488"/>
      <c r="C359" s="488"/>
      <c r="D359" s="488"/>
      <c r="E359" s="488"/>
      <c r="F359" s="488"/>
      <c r="G359" s="488"/>
      <c r="H359" s="489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27" x14ac:dyDescent="0.25">
      <c r="A360" s="296">
        <v>4861</v>
      </c>
      <c r="B360" s="296" t="s">
        <v>1992</v>
      </c>
      <c r="C360" s="296" t="s">
        <v>489</v>
      </c>
      <c r="D360" s="296" t="s">
        <v>13</v>
      </c>
      <c r="E360" s="296" t="s">
        <v>14</v>
      </c>
      <c r="F360" s="296">
        <v>20000000</v>
      </c>
      <c r="G360" s="296">
        <v>20000000</v>
      </c>
      <c r="H360" s="296">
        <v>1</v>
      </c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27" x14ac:dyDescent="0.25">
      <c r="A361" s="484">
        <v>4861</v>
      </c>
      <c r="B361" s="484" t="s">
        <v>5226</v>
      </c>
      <c r="C361" s="484" t="s">
        <v>489</v>
      </c>
      <c r="D361" s="484" t="s">
        <v>403</v>
      </c>
      <c r="E361" s="484" t="s">
        <v>14</v>
      </c>
      <c r="F361" s="484">
        <v>40000000</v>
      </c>
      <c r="G361" s="484">
        <v>40000000</v>
      </c>
      <c r="H361" s="484">
        <v>1</v>
      </c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487" t="s">
        <v>12</v>
      </c>
      <c r="B362" s="488"/>
      <c r="C362" s="488"/>
      <c r="D362" s="488"/>
      <c r="E362" s="488"/>
      <c r="F362" s="488"/>
      <c r="G362" s="488"/>
      <c r="H362" s="489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2.75" x14ac:dyDescent="0.25">
      <c r="A363" s="95"/>
      <c r="B363" s="95"/>
      <c r="C363" s="95"/>
      <c r="D363" s="95"/>
      <c r="E363" s="95"/>
      <c r="F363" s="95"/>
      <c r="G363" s="95"/>
      <c r="H363" s="95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2.75" x14ac:dyDescent="0.25">
      <c r="A364" s="95"/>
      <c r="B364" s="95"/>
      <c r="C364" s="95"/>
      <c r="D364" s="95"/>
      <c r="E364" s="95"/>
      <c r="F364" s="95"/>
      <c r="G364" s="95"/>
      <c r="H364" s="95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2.75" x14ac:dyDescent="0.25">
      <c r="A365" s="95"/>
      <c r="B365" s="302"/>
      <c r="C365" s="302"/>
      <c r="D365" s="302"/>
      <c r="E365" s="302"/>
      <c r="F365" s="302"/>
      <c r="G365" s="302"/>
      <c r="H365" s="302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493" t="s">
        <v>265</v>
      </c>
      <c r="B366" s="494"/>
      <c r="C366" s="494"/>
      <c r="D366" s="494"/>
      <c r="E366" s="494"/>
      <c r="F366" s="494"/>
      <c r="G366" s="494"/>
      <c r="H366" s="494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487" t="s">
        <v>16</v>
      </c>
      <c r="B367" s="488"/>
      <c r="C367" s="488"/>
      <c r="D367" s="488"/>
      <c r="E367" s="488"/>
      <c r="F367" s="488"/>
      <c r="G367" s="488"/>
      <c r="H367" s="489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2.75" x14ac:dyDescent="0.25">
      <c r="A368" s="95"/>
      <c r="B368" s="95"/>
      <c r="C368" s="95"/>
      <c r="D368" s="95"/>
      <c r="E368" s="95"/>
      <c r="F368" s="95"/>
      <c r="G368" s="95"/>
      <c r="H368" s="95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487" t="s">
        <v>12</v>
      </c>
      <c r="B369" s="488"/>
      <c r="C369" s="488"/>
      <c r="D369" s="488"/>
      <c r="E369" s="488"/>
      <c r="F369" s="488"/>
      <c r="G369" s="488"/>
      <c r="H369" s="489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2.75" x14ac:dyDescent="0.25">
      <c r="A370" s="95"/>
      <c r="B370" s="95"/>
      <c r="C370" s="95"/>
      <c r="D370" s="95"/>
      <c r="E370" s="95"/>
      <c r="F370" s="95"/>
      <c r="G370" s="95"/>
      <c r="H370" s="95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2.75" x14ac:dyDescent="0.25">
      <c r="A371" s="95"/>
      <c r="B371" s="95"/>
      <c r="C371" s="95"/>
      <c r="D371" s="95"/>
      <c r="E371" s="95"/>
      <c r="F371" s="95"/>
      <c r="G371" s="95"/>
      <c r="H371" s="95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493" t="s">
        <v>214</v>
      </c>
      <c r="B372" s="494"/>
      <c r="C372" s="494"/>
      <c r="D372" s="494"/>
      <c r="E372" s="494"/>
      <c r="F372" s="494"/>
      <c r="G372" s="494"/>
      <c r="H372" s="494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487" t="s">
        <v>12</v>
      </c>
      <c r="B373" s="488"/>
      <c r="C373" s="488"/>
      <c r="D373" s="488"/>
      <c r="E373" s="488"/>
      <c r="F373" s="488"/>
      <c r="G373" s="488"/>
      <c r="H373" s="489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4"/>
      <c r="B374" s="4"/>
      <c r="C374" s="4"/>
      <c r="D374" s="4"/>
      <c r="E374" s="4"/>
      <c r="F374" s="4"/>
      <c r="G374" s="4"/>
      <c r="H374" s="4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487"/>
      <c r="B375" s="488"/>
      <c r="C375" s="488"/>
      <c r="D375" s="488"/>
      <c r="E375" s="488"/>
      <c r="F375" s="488"/>
      <c r="G375" s="488"/>
      <c r="H375" s="489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110"/>
      <c r="B376" s="110"/>
      <c r="C376" s="110"/>
      <c r="D376" s="110"/>
      <c r="E376" s="110"/>
      <c r="F376" s="110"/>
      <c r="G376" s="110"/>
      <c r="H376" s="110"/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493" t="s">
        <v>217</v>
      </c>
      <c r="B377" s="494"/>
      <c r="C377" s="494"/>
      <c r="D377" s="494"/>
      <c r="E377" s="494"/>
      <c r="F377" s="494"/>
      <c r="G377" s="494"/>
      <c r="H377" s="494"/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499" t="s">
        <v>8</v>
      </c>
      <c r="B378" s="500"/>
      <c r="C378" s="500"/>
      <c r="D378" s="500"/>
      <c r="E378" s="500"/>
      <c r="F378" s="500"/>
      <c r="G378" s="500"/>
      <c r="H378" s="501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x14ac:dyDescent="0.25">
      <c r="A379" s="4">
        <v>5132</v>
      </c>
      <c r="B379" s="4" t="s">
        <v>4779</v>
      </c>
      <c r="C379" s="4" t="s">
        <v>4727</v>
      </c>
      <c r="D379" s="4" t="s">
        <v>9</v>
      </c>
      <c r="E379" s="4" t="s">
        <v>10</v>
      </c>
      <c r="F379" s="459">
        <v>2320</v>
      </c>
      <c r="G379" s="4">
        <f>H379*F379</f>
        <v>92800</v>
      </c>
      <c r="H379" s="459">
        <v>40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13.5" x14ac:dyDescent="0.25">
      <c r="A380" s="4">
        <v>5132</v>
      </c>
      <c r="B380" s="4" t="s">
        <v>4780</v>
      </c>
      <c r="C380" s="4" t="s">
        <v>4727</v>
      </c>
      <c r="D380" s="4" t="s">
        <v>9</v>
      </c>
      <c r="E380" s="4" t="s">
        <v>10</v>
      </c>
      <c r="F380" s="459">
        <v>2960</v>
      </c>
      <c r="G380" s="4">
        <f t="shared" ref="G380:G412" si="12">H380*F380</f>
        <v>139120</v>
      </c>
      <c r="H380" s="459">
        <v>47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13.5" x14ac:dyDescent="0.25">
      <c r="A381" s="4">
        <v>5132</v>
      </c>
      <c r="B381" s="4" t="s">
        <v>4781</v>
      </c>
      <c r="C381" s="4" t="s">
        <v>4727</v>
      </c>
      <c r="D381" s="4" t="s">
        <v>9</v>
      </c>
      <c r="E381" s="4" t="s">
        <v>10</v>
      </c>
      <c r="F381" s="459">
        <v>7920</v>
      </c>
      <c r="G381" s="4">
        <f t="shared" si="12"/>
        <v>316800</v>
      </c>
      <c r="H381" s="459">
        <v>40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3.5" x14ac:dyDescent="0.25">
      <c r="A382" s="4">
        <v>5132</v>
      </c>
      <c r="B382" s="4" t="s">
        <v>4782</v>
      </c>
      <c r="C382" s="4" t="s">
        <v>4727</v>
      </c>
      <c r="D382" s="4" t="s">
        <v>9</v>
      </c>
      <c r="E382" s="4" t="s">
        <v>10</v>
      </c>
      <c r="F382" s="459">
        <v>3120</v>
      </c>
      <c r="G382" s="4">
        <f t="shared" si="12"/>
        <v>159120</v>
      </c>
      <c r="H382" s="459">
        <v>51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4">
        <v>5132</v>
      </c>
      <c r="B383" s="4" t="s">
        <v>4783</v>
      </c>
      <c r="C383" s="4" t="s">
        <v>4727</v>
      </c>
      <c r="D383" s="4" t="s">
        <v>9</v>
      </c>
      <c r="E383" s="4" t="s">
        <v>10</v>
      </c>
      <c r="F383" s="459">
        <v>1200</v>
      </c>
      <c r="G383" s="4">
        <f t="shared" si="12"/>
        <v>36000</v>
      </c>
      <c r="H383" s="459">
        <v>30</v>
      </c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x14ac:dyDescent="0.25">
      <c r="A384" s="4">
        <v>5132</v>
      </c>
      <c r="B384" s="4" t="s">
        <v>4784</v>
      </c>
      <c r="C384" s="4" t="s">
        <v>4727</v>
      </c>
      <c r="D384" s="4" t="s">
        <v>9</v>
      </c>
      <c r="E384" s="4" t="s">
        <v>10</v>
      </c>
      <c r="F384" s="459">
        <v>2320</v>
      </c>
      <c r="G384" s="4">
        <f t="shared" si="12"/>
        <v>99760</v>
      </c>
      <c r="H384" s="459">
        <v>43</v>
      </c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4">
        <v>5132</v>
      </c>
      <c r="B385" s="4" t="s">
        <v>4785</v>
      </c>
      <c r="C385" s="4" t="s">
        <v>4727</v>
      </c>
      <c r="D385" s="4" t="s">
        <v>9</v>
      </c>
      <c r="E385" s="4" t="s">
        <v>10</v>
      </c>
      <c r="F385" s="459">
        <v>1200</v>
      </c>
      <c r="G385" s="4">
        <f t="shared" si="12"/>
        <v>36000</v>
      </c>
      <c r="H385" s="459">
        <v>30</v>
      </c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3.5" x14ac:dyDescent="0.25">
      <c r="A386" s="4">
        <v>5132</v>
      </c>
      <c r="B386" s="4" t="s">
        <v>4786</v>
      </c>
      <c r="C386" s="4" t="s">
        <v>4727</v>
      </c>
      <c r="D386" s="4" t="s">
        <v>9</v>
      </c>
      <c r="E386" s="4" t="s">
        <v>10</v>
      </c>
      <c r="F386" s="459">
        <v>3120</v>
      </c>
      <c r="G386" s="4">
        <f t="shared" si="12"/>
        <v>78000</v>
      </c>
      <c r="H386" s="459">
        <v>25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3.5" x14ac:dyDescent="0.25">
      <c r="A387" s="4">
        <v>5132</v>
      </c>
      <c r="B387" s="4" t="s">
        <v>4787</v>
      </c>
      <c r="C387" s="4" t="s">
        <v>4727</v>
      </c>
      <c r="D387" s="4" t="s">
        <v>9</v>
      </c>
      <c r="E387" s="4" t="s">
        <v>10</v>
      </c>
      <c r="F387" s="459">
        <v>1200</v>
      </c>
      <c r="G387" s="4">
        <f t="shared" si="12"/>
        <v>39600</v>
      </c>
      <c r="H387" s="459">
        <v>33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4">
        <v>5132</v>
      </c>
      <c r="B388" s="4" t="s">
        <v>4788</v>
      </c>
      <c r="C388" s="4" t="s">
        <v>4727</v>
      </c>
      <c r="D388" s="4" t="s">
        <v>9</v>
      </c>
      <c r="E388" s="4" t="s">
        <v>10</v>
      </c>
      <c r="F388" s="459">
        <v>3120</v>
      </c>
      <c r="G388" s="4">
        <f t="shared" si="12"/>
        <v>109200</v>
      </c>
      <c r="H388" s="459">
        <v>35</v>
      </c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4">
        <v>5132</v>
      </c>
      <c r="B389" s="4" t="s">
        <v>4789</v>
      </c>
      <c r="C389" s="4" t="s">
        <v>4727</v>
      </c>
      <c r="D389" s="4" t="s">
        <v>9</v>
      </c>
      <c r="E389" s="4" t="s">
        <v>10</v>
      </c>
      <c r="F389" s="459">
        <v>2640</v>
      </c>
      <c r="G389" s="4">
        <f t="shared" si="12"/>
        <v>108240</v>
      </c>
      <c r="H389" s="459">
        <v>41</v>
      </c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4">
        <v>5132</v>
      </c>
      <c r="B390" s="4" t="s">
        <v>4790</v>
      </c>
      <c r="C390" s="4" t="s">
        <v>4727</v>
      </c>
      <c r="D390" s="4" t="s">
        <v>9</v>
      </c>
      <c r="E390" s="4" t="s">
        <v>10</v>
      </c>
      <c r="F390" s="459">
        <v>3120</v>
      </c>
      <c r="G390" s="4">
        <f t="shared" si="12"/>
        <v>53040</v>
      </c>
      <c r="H390" s="459">
        <v>17</v>
      </c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3.5" x14ac:dyDescent="0.25">
      <c r="A391" s="4">
        <v>5132</v>
      </c>
      <c r="B391" s="4" t="s">
        <v>4791</v>
      </c>
      <c r="C391" s="4" t="s">
        <v>4727</v>
      </c>
      <c r="D391" s="4" t="s">
        <v>9</v>
      </c>
      <c r="E391" s="4" t="s">
        <v>10</v>
      </c>
      <c r="F391" s="459">
        <v>1200</v>
      </c>
      <c r="G391" s="4">
        <f t="shared" si="12"/>
        <v>36000</v>
      </c>
      <c r="H391" s="459">
        <v>30</v>
      </c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4">
        <v>5132</v>
      </c>
      <c r="B392" s="4" t="s">
        <v>4792</v>
      </c>
      <c r="C392" s="4" t="s">
        <v>4727</v>
      </c>
      <c r="D392" s="4" t="s">
        <v>9</v>
      </c>
      <c r="E392" s="4" t="s">
        <v>10</v>
      </c>
      <c r="F392" s="459">
        <v>1600</v>
      </c>
      <c r="G392" s="4">
        <f t="shared" si="12"/>
        <v>56000</v>
      </c>
      <c r="H392" s="459">
        <v>35</v>
      </c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4">
        <v>5132</v>
      </c>
      <c r="B393" s="4" t="s">
        <v>4793</v>
      </c>
      <c r="C393" s="4" t="s">
        <v>4727</v>
      </c>
      <c r="D393" s="4" t="s">
        <v>9</v>
      </c>
      <c r="E393" s="4" t="s">
        <v>10</v>
      </c>
      <c r="F393" s="459">
        <v>3120</v>
      </c>
      <c r="G393" s="4">
        <f t="shared" si="12"/>
        <v>140400</v>
      </c>
      <c r="H393" s="459">
        <v>45</v>
      </c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4">
        <v>5132</v>
      </c>
      <c r="B394" s="4" t="s">
        <v>4794</v>
      </c>
      <c r="C394" s="4" t="s">
        <v>4727</v>
      </c>
      <c r="D394" s="4" t="s">
        <v>9</v>
      </c>
      <c r="E394" s="4" t="s">
        <v>10</v>
      </c>
      <c r="F394" s="459">
        <v>3120</v>
      </c>
      <c r="G394" s="4">
        <f t="shared" si="12"/>
        <v>159120</v>
      </c>
      <c r="H394" s="459">
        <v>51</v>
      </c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4">
        <v>5132</v>
      </c>
      <c r="B395" s="4" t="s">
        <v>4795</v>
      </c>
      <c r="C395" s="4" t="s">
        <v>4727</v>
      </c>
      <c r="D395" s="4" t="s">
        <v>9</v>
      </c>
      <c r="E395" s="4" t="s">
        <v>10</v>
      </c>
      <c r="F395" s="459">
        <v>3200</v>
      </c>
      <c r="G395" s="4">
        <f t="shared" si="12"/>
        <v>128000</v>
      </c>
      <c r="H395" s="459">
        <v>40</v>
      </c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3.5" x14ac:dyDescent="0.25">
      <c r="A396" s="4">
        <v>5132</v>
      </c>
      <c r="B396" s="4" t="s">
        <v>4796</v>
      </c>
      <c r="C396" s="4" t="s">
        <v>4727</v>
      </c>
      <c r="D396" s="4" t="s">
        <v>9</v>
      </c>
      <c r="E396" s="4" t="s">
        <v>10</v>
      </c>
      <c r="F396" s="459">
        <v>2000</v>
      </c>
      <c r="G396" s="4">
        <f t="shared" si="12"/>
        <v>94000</v>
      </c>
      <c r="H396" s="459">
        <v>47</v>
      </c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x14ac:dyDescent="0.25">
      <c r="A397" s="4">
        <v>5132</v>
      </c>
      <c r="B397" s="4" t="s">
        <v>4797</v>
      </c>
      <c r="C397" s="4" t="s">
        <v>4727</v>
      </c>
      <c r="D397" s="4" t="s">
        <v>9</v>
      </c>
      <c r="E397" s="4" t="s">
        <v>10</v>
      </c>
      <c r="F397" s="459">
        <v>2000</v>
      </c>
      <c r="G397" s="4">
        <f t="shared" si="12"/>
        <v>70000</v>
      </c>
      <c r="H397" s="459">
        <v>35</v>
      </c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4">
        <v>5132</v>
      </c>
      <c r="B398" s="4" t="s">
        <v>4798</v>
      </c>
      <c r="C398" s="4" t="s">
        <v>4727</v>
      </c>
      <c r="D398" s="4" t="s">
        <v>9</v>
      </c>
      <c r="E398" s="4" t="s">
        <v>10</v>
      </c>
      <c r="F398" s="459">
        <v>1200</v>
      </c>
      <c r="G398" s="4">
        <f t="shared" si="12"/>
        <v>34800</v>
      </c>
      <c r="H398" s="459">
        <v>29</v>
      </c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4">
        <v>5132</v>
      </c>
      <c r="B399" s="4" t="s">
        <v>4799</v>
      </c>
      <c r="C399" s="4" t="s">
        <v>4727</v>
      </c>
      <c r="D399" s="4" t="s">
        <v>9</v>
      </c>
      <c r="E399" s="4" t="s">
        <v>10</v>
      </c>
      <c r="F399" s="459">
        <v>3360</v>
      </c>
      <c r="G399" s="4">
        <f t="shared" si="12"/>
        <v>188160</v>
      </c>
      <c r="H399" s="459">
        <v>56</v>
      </c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4">
        <v>5132</v>
      </c>
      <c r="B400" s="4" t="s">
        <v>4800</v>
      </c>
      <c r="C400" s="4" t="s">
        <v>4727</v>
      </c>
      <c r="D400" s="4" t="s">
        <v>9</v>
      </c>
      <c r="E400" s="4" t="s">
        <v>10</v>
      </c>
      <c r="F400" s="459">
        <v>1200</v>
      </c>
      <c r="G400" s="4">
        <f t="shared" si="12"/>
        <v>63600</v>
      </c>
      <c r="H400" s="459">
        <v>53</v>
      </c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4">
        <v>5132</v>
      </c>
      <c r="B401" s="4" t="s">
        <v>4801</v>
      </c>
      <c r="C401" s="4" t="s">
        <v>4727</v>
      </c>
      <c r="D401" s="4" t="s">
        <v>9</v>
      </c>
      <c r="E401" s="4" t="s">
        <v>10</v>
      </c>
      <c r="F401" s="459">
        <v>2160</v>
      </c>
      <c r="G401" s="4">
        <f t="shared" si="12"/>
        <v>103680</v>
      </c>
      <c r="H401" s="459">
        <v>48</v>
      </c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4">
        <v>5132</v>
      </c>
      <c r="B402" s="4" t="s">
        <v>4802</v>
      </c>
      <c r="C402" s="4" t="s">
        <v>4727</v>
      </c>
      <c r="D402" s="4" t="s">
        <v>9</v>
      </c>
      <c r="E402" s="4" t="s">
        <v>10</v>
      </c>
      <c r="F402" s="459">
        <v>2800</v>
      </c>
      <c r="G402" s="4">
        <f t="shared" si="12"/>
        <v>142800</v>
      </c>
      <c r="H402" s="459">
        <v>51</v>
      </c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4">
        <v>5132</v>
      </c>
      <c r="B403" s="4" t="s">
        <v>4803</v>
      </c>
      <c r="C403" s="4" t="s">
        <v>4727</v>
      </c>
      <c r="D403" s="4" t="s">
        <v>9</v>
      </c>
      <c r="E403" s="4" t="s">
        <v>10</v>
      </c>
      <c r="F403" s="459">
        <v>3200</v>
      </c>
      <c r="G403" s="4">
        <f t="shared" si="12"/>
        <v>105600</v>
      </c>
      <c r="H403" s="459">
        <v>33</v>
      </c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4">
        <v>5132</v>
      </c>
      <c r="B404" s="4" t="s">
        <v>4804</v>
      </c>
      <c r="C404" s="4" t="s">
        <v>4727</v>
      </c>
      <c r="D404" s="4" t="s">
        <v>9</v>
      </c>
      <c r="E404" s="4" t="s">
        <v>10</v>
      </c>
      <c r="F404" s="459">
        <v>12000</v>
      </c>
      <c r="G404" s="4">
        <f t="shared" si="12"/>
        <v>216000</v>
      </c>
      <c r="H404" s="459">
        <v>18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4">
        <v>5132</v>
      </c>
      <c r="B405" s="4" t="s">
        <v>4805</v>
      </c>
      <c r="C405" s="4" t="s">
        <v>4727</v>
      </c>
      <c r="D405" s="4" t="s">
        <v>9</v>
      </c>
      <c r="E405" s="4" t="s">
        <v>10</v>
      </c>
      <c r="F405" s="459">
        <v>3520</v>
      </c>
      <c r="G405" s="4">
        <f t="shared" si="12"/>
        <v>151360</v>
      </c>
      <c r="H405" s="459">
        <v>43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4">
        <v>5132</v>
      </c>
      <c r="B406" s="4" t="s">
        <v>4806</v>
      </c>
      <c r="C406" s="4" t="s">
        <v>4727</v>
      </c>
      <c r="D406" s="4" t="s">
        <v>9</v>
      </c>
      <c r="E406" s="4" t="s">
        <v>10</v>
      </c>
      <c r="F406" s="459">
        <v>4000</v>
      </c>
      <c r="G406" s="4">
        <f t="shared" si="12"/>
        <v>180000</v>
      </c>
      <c r="H406" s="459">
        <v>45</v>
      </c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>
        <v>5132</v>
      </c>
      <c r="B407" s="4" t="s">
        <v>4807</v>
      </c>
      <c r="C407" s="4" t="s">
        <v>4727</v>
      </c>
      <c r="D407" s="4" t="s">
        <v>9</v>
      </c>
      <c r="E407" s="4" t="s">
        <v>10</v>
      </c>
      <c r="F407" s="459">
        <v>3120</v>
      </c>
      <c r="G407" s="4">
        <f t="shared" si="12"/>
        <v>109200</v>
      </c>
      <c r="H407" s="459">
        <v>35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5132</v>
      </c>
      <c r="B408" s="4" t="s">
        <v>4808</v>
      </c>
      <c r="C408" s="4" t="s">
        <v>4727</v>
      </c>
      <c r="D408" s="4" t="s">
        <v>9</v>
      </c>
      <c r="E408" s="4" t="s">
        <v>10</v>
      </c>
      <c r="F408" s="459">
        <v>3120</v>
      </c>
      <c r="G408" s="4">
        <f t="shared" si="12"/>
        <v>149760</v>
      </c>
      <c r="H408" s="459">
        <v>48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4">
        <v>5132</v>
      </c>
      <c r="B409" s="4" t="s">
        <v>4809</v>
      </c>
      <c r="C409" s="4" t="s">
        <v>4727</v>
      </c>
      <c r="D409" s="4" t="s">
        <v>9</v>
      </c>
      <c r="E409" s="4" t="s">
        <v>10</v>
      </c>
      <c r="F409" s="459">
        <v>2000</v>
      </c>
      <c r="G409" s="4">
        <f t="shared" si="12"/>
        <v>40000</v>
      </c>
      <c r="H409" s="459">
        <v>20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>
        <v>5132</v>
      </c>
      <c r="B410" s="4" t="s">
        <v>4810</v>
      </c>
      <c r="C410" s="4" t="s">
        <v>4727</v>
      </c>
      <c r="D410" s="4" t="s">
        <v>9</v>
      </c>
      <c r="E410" s="4" t="s">
        <v>10</v>
      </c>
      <c r="F410" s="459">
        <v>4000</v>
      </c>
      <c r="G410" s="4">
        <f t="shared" si="12"/>
        <v>304000</v>
      </c>
      <c r="H410" s="459">
        <v>76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4">
        <v>5132</v>
      </c>
      <c r="B411" s="4" t="s">
        <v>4811</v>
      </c>
      <c r="C411" s="4" t="s">
        <v>4727</v>
      </c>
      <c r="D411" s="4" t="s">
        <v>9</v>
      </c>
      <c r="E411" s="4" t="s">
        <v>10</v>
      </c>
      <c r="F411" s="459">
        <v>1200</v>
      </c>
      <c r="G411" s="4">
        <f t="shared" si="12"/>
        <v>36000</v>
      </c>
      <c r="H411" s="459">
        <v>30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4">
        <v>5132</v>
      </c>
      <c r="B412" s="4" t="s">
        <v>4812</v>
      </c>
      <c r="C412" s="4" t="s">
        <v>4727</v>
      </c>
      <c r="D412" s="4" t="s">
        <v>9</v>
      </c>
      <c r="E412" s="4" t="s">
        <v>10</v>
      </c>
      <c r="F412" s="459">
        <v>2000</v>
      </c>
      <c r="G412" s="4">
        <f t="shared" si="12"/>
        <v>40000</v>
      </c>
      <c r="H412" s="459">
        <v>20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4">
        <v>5132</v>
      </c>
      <c r="B413" s="4" t="s">
        <v>4813</v>
      </c>
      <c r="C413" s="4" t="s">
        <v>4727</v>
      </c>
      <c r="D413" s="4" t="s">
        <v>9</v>
      </c>
      <c r="E413" s="4" t="s">
        <v>10</v>
      </c>
      <c r="F413" s="459">
        <v>4000</v>
      </c>
      <c r="G413" s="4">
        <f>H413*F413</f>
        <v>52000</v>
      </c>
      <c r="H413" s="459">
        <v>13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4" t="s">
        <v>4853</v>
      </c>
      <c r="B414" s="4" t="s">
        <v>4854</v>
      </c>
      <c r="C414" s="4" t="s">
        <v>4727</v>
      </c>
      <c r="D414" s="4" t="s">
        <v>9</v>
      </c>
      <c r="E414" s="4" t="s">
        <v>10</v>
      </c>
      <c r="F414" s="4">
        <v>3120</v>
      </c>
      <c r="G414" s="4">
        <f>H414*F414</f>
        <v>102960</v>
      </c>
      <c r="H414" s="465">
        <v>33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 t="s">
        <v>4853</v>
      </c>
      <c r="B415" s="4" t="s">
        <v>4855</v>
      </c>
      <c r="C415" s="4" t="s">
        <v>4727</v>
      </c>
      <c r="D415" s="4" t="s">
        <v>9</v>
      </c>
      <c r="E415" s="4" t="s">
        <v>10</v>
      </c>
      <c r="F415" s="4">
        <v>3920</v>
      </c>
      <c r="G415" s="4">
        <f t="shared" ref="G415:G452" si="13">H415*F415</f>
        <v>145040</v>
      </c>
      <c r="H415" s="465">
        <v>37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 t="s">
        <v>4853</v>
      </c>
      <c r="B416" s="4" t="s">
        <v>4856</v>
      </c>
      <c r="C416" s="4" t="s">
        <v>4727</v>
      </c>
      <c r="D416" s="4" t="s">
        <v>9</v>
      </c>
      <c r="E416" s="4" t="s">
        <v>10</v>
      </c>
      <c r="F416" s="4">
        <v>2160</v>
      </c>
      <c r="G416" s="4">
        <f t="shared" si="13"/>
        <v>108000</v>
      </c>
      <c r="H416" s="465">
        <v>50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 t="s">
        <v>4853</v>
      </c>
      <c r="B417" s="4" t="s">
        <v>4857</v>
      </c>
      <c r="C417" s="4" t="s">
        <v>4727</v>
      </c>
      <c r="D417" s="4" t="s">
        <v>9</v>
      </c>
      <c r="E417" s="4" t="s">
        <v>10</v>
      </c>
      <c r="F417" s="4">
        <v>2640</v>
      </c>
      <c r="G417" s="4">
        <f t="shared" si="13"/>
        <v>108240</v>
      </c>
      <c r="H417" s="465">
        <v>41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 t="s">
        <v>4853</v>
      </c>
      <c r="B418" s="4" t="s">
        <v>4858</v>
      </c>
      <c r="C418" s="4" t="s">
        <v>4727</v>
      </c>
      <c r="D418" s="4" t="s">
        <v>9</v>
      </c>
      <c r="E418" s="4" t="s">
        <v>10</v>
      </c>
      <c r="F418" s="4">
        <v>3120</v>
      </c>
      <c r="G418" s="4">
        <f t="shared" si="13"/>
        <v>146640</v>
      </c>
      <c r="H418" s="465">
        <v>47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 t="s">
        <v>4853</v>
      </c>
      <c r="B419" s="4" t="s">
        <v>4859</v>
      </c>
      <c r="C419" s="4" t="s">
        <v>4727</v>
      </c>
      <c r="D419" s="4" t="s">
        <v>9</v>
      </c>
      <c r="E419" s="4" t="s">
        <v>10</v>
      </c>
      <c r="F419" s="4">
        <v>5440</v>
      </c>
      <c r="G419" s="4">
        <f t="shared" si="13"/>
        <v>228480</v>
      </c>
      <c r="H419" s="465">
        <v>42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 t="s">
        <v>4853</v>
      </c>
      <c r="B420" s="4" t="s">
        <v>4860</v>
      </c>
      <c r="C420" s="4" t="s">
        <v>4727</v>
      </c>
      <c r="D420" s="4" t="s">
        <v>9</v>
      </c>
      <c r="E420" s="4" t="s">
        <v>10</v>
      </c>
      <c r="F420" s="4">
        <v>2000</v>
      </c>
      <c r="G420" s="4">
        <f t="shared" si="13"/>
        <v>80000</v>
      </c>
      <c r="H420" s="465">
        <v>40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 t="s">
        <v>4853</v>
      </c>
      <c r="B421" s="4" t="s">
        <v>4861</v>
      </c>
      <c r="C421" s="4" t="s">
        <v>4727</v>
      </c>
      <c r="D421" s="4" t="s">
        <v>9</v>
      </c>
      <c r="E421" s="4" t="s">
        <v>10</v>
      </c>
      <c r="F421" s="4">
        <v>7920</v>
      </c>
      <c r="G421" s="4">
        <f t="shared" si="13"/>
        <v>205920</v>
      </c>
      <c r="H421" s="465">
        <v>26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 t="s">
        <v>4853</v>
      </c>
      <c r="B422" s="4" t="s">
        <v>4862</v>
      </c>
      <c r="C422" s="4" t="s">
        <v>4727</v>
      </c>
      <c r="D422" s="4" t="s">
        <v>9</v>
      </c>
      <c r="E422" s="4" t="s">
        <v>10</v>
      </c>
      <c r="F422" s="4">
        <v>6000</v>
      </c>
      <c r="G422" s="4">
        <f t="shared" si="13"/>
        <v>210000</v>
      </c>
      <c r="H422" s="465">
        <v>35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 t="s">
        <v>4853</v>
      </c>
      <c r="B423" s="4" t="s">
        <v>4863</v>
      </c>
      <c r="C423" s="4" t="s">
        <v>4727</v>
      </c>
      <c r="D423" s="4" t="s">
        <v>9</v>
      </c>
      <c r="E423" s="4" t="s">
        <v>10</v>
      </c>
      <c r="F423" s="4">
        <v>2160</v>
      </c>
      <c r="G423" s="4">
        <f t="shared" si="13"/>
        <v>69120</v>
      </c>
      <c r="H423" s="465">
        <v>32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 t="s">
        <v>4853</v>
      </c>
      <c r="B424" s="4" t="s">
        <v>4864</v>
      </c>
      <c r="C424" s="4" t="s">
        <v>4727</v>
      </c>
      <c r="D424" s="4" t="s">
        <v>9</v>
      </c>
      <c r="E424" s="4" t="s">
        <v>10</v>
      </c>
      <c r="F424" s="4">
        <v>3360</v>
      </c>
      <c r="G424" s="4">
        <f t="shared" si="13"/>
        <v>137760</v>
      </c>
      <c r="H424" s="465">
        <v>41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 t="s">
        <v>4853</v>
      </c>
      <c r="B425" s="4" t="s">
        <v>4865</v>
      </c>
      <c r="C425" s="4" t="s">
        <v>4727</v>
      </c>
      <c r="D425" s="4" t="s">
        <v>9</v>
      </c>
      <c r="E425" s="4" t="s">
        <v>10</v>
      </c>
      <c r="F425" s="4">
        <v>6000</v>
      </c>
      <c r="G425" s="4">
        <f t="shared" si="13"/>
        <v>222000</v>
      </c>
      <c r="H425" s="4">
        <v>37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 t="s">
        <v>4853</v>
      </c>
      <c r="B426" s="4" t="s">
        <v>4866</v>
      </c>
      <c r="C426" s="4" t="s">
        <v>4727</v>
      </c>
      <c r="D426" s="4" t="s">
        <v>9</v>
      </c>
      <c r="E426" s="4" t="s">
        <v>10</v>
      </c>
      <c r="F426" s="4">
        <v>5120</v>
      </c>
      <c r="G426" s="4">
        <f t="shared" si="13"/>
        <v>215040</v>
      </c>
      <c r="H426" s="4">
        <v>42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 t="s">
        <v>4853</v>
      </c>
      <c r="B427" s="4" t="s">
        <v>4867</v>
      </c>
      <c r="C427" s="4" t="s">
        <v>4727</v>
      </c>
      <c r="D427" s="4" t="s">
        <v>9</v>
      </c>
      <c r="E427" s="4" t="s">
        <v>10</v>
      </c>
      <c r="F427" s="4">
        <v>3040</v>
      </c>
      <c r="G427" s="4">
        <f t="shared" si="13"/>
        <v>124640</v>
      </c>
      <c r="H427" s="4">
        <v>41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 t="s">
        <v>4853</v>
      </c>
      <c r="B428" s="4" t="s">
        <v>4868</v>
      </c>
      <c r="C428" s="4" t="s">
        <v>4727</v>
      </c>
      <c r="D428" s="4" t="s">
        <v>9</v>
      </c>
      <c r="E428" s="4" t="s">
        <v>10</v>
      </c>
      <c r="F428" s="4">
        <v>3040</v>
      </c>
      <c r="G428" s="4">
        <f t="shared" si="13"/>
        <v>112480</v>
      </c>
      <c r="H428" s="4">
        <v>37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 t="s">
        <v>4853</v>
      </c>
      <c r="B429" s="4" t="s">
        <v>4869</v>
      </c>
      <c r="C429" s="4" t="s">
        <v>4727</v>
      </c>
      <c r="D429" s="4" t="s">
        <v>9</v>
      </c>
      <c r="E429" s="4" t="s">
        <v>10</v>
      </c>
      <c r="F429" s="4">
        <v>2000</v>
      </c>
      <c r="G429" s="4">
        <f t="shared" si="13"/>
        <v>38000</v>
      </c>
      <c r="H429" s="4">
        <v>19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 t="s">
        <v>4853</v>
      </c>
      <c r="B430" s="4" t="s">
        <v>4870</v>
      </c>
      <c r="C430" s="4" t="s">
        <v>4727</v>
      </c>
      <c r="D430" s="4" t="s">
        <v>9</v>
      </c>
      <c r="E430" s="4" t="s">
        <v>10</v>
      </c>
      <c r="F430" s="4">
        <v>2400</v>
      </c>
      <c r="G430" s="4">
        <f t="shared" si="13"/>
        <v>88800</v>
      </c>
      <c r="H430" s="4">
        <v>37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 t="s">
        <v>4853</v>
      </c>
      <c r="B431" s="4" t="s">
        <v>4871</v>
      </c>
      <c r="C431" s="4" t="s">
        <v>4727</v>
      </c>
      <c r="D431" s="4" t="s">
        <v>9</v>
      </c>
      <c r="E431" s="4" t="s">
        <v>10</v>
      </c>
      <c r="F431" s="4">
        <v>4640</v>
      </c>
      <c r="G431" s="4">
        <f t="shared" si="13"/>
        <v>111360</v>
      </c>
      <c r="H431" s="4">
        <v>24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 t="s">
        <v>4853</v>
      </c>
      <c r="B432" s="4" t="s">
        <v>4872</v>
      </c>
      <c r="C432" s="4" t="s">
        <v>4727</v>
      </c>
      <c r="D432" s="4" t="s">
        <v>9</v>
      </c>
      <c r="E432" s="4" t="s">
        <v>10</v>
      </c>
      <c r="F432" s="4">
        <v>2160</v>
      </c>
      <c r="G432" s="4">
        <f t="shared" si="13"/>
        <v>75600</v>
      </c>
      <c r="H432" s="4">
        <v>35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 t="s">
        <v>4853</v>
      </c>
      <c r="B433" s="4" t="s">
        <v>4873</v>
      </c>
      <c r="C433" s="4" t="s">
        <v>4727</v>
      </c>
      <c r="D433" s="4" t="s">
        <v>9</v>
      </c>
      <c r="E433" s="4" t="s">
        <v>10</v>
      </c>
      <c r="F433" s="4">
        <v>2320</v>
      </c>
      <c r="G433" s="4">
        <f t="shared" si="13"/>
        <v>92800</v>
      </c>
      <c r="H433" s="4">
        <v>40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 t="s">
        <v>4853</v>
      </c>
      <c r="B434" s="4" t="s">
        <v>4874</v>
      </c>
      <c r="C434" s="4" t="s">
        <v>4727</v>
      </c>
      <c r="D434" s="4" t="s">
        <v>9</v>
      </c>
      <c r="E434" s="4" t="s">
        <v>10</v>
      </c>
      <c r="F434" s="4">
        <v>2000</v>
      </c>
      <c r="G434" s="4">
        <f t="shared" si="13"/>
        <v>94000</v>
      </c>
      <c r="H434" s="4">
        <v>47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 t="s">
        <v>4853</v>
      </c>
      <c r="B435" s="4" t="s">
        <v>4875</v>
      </c>
      <c r="C435" s="4" t="s">
        <v>4727</v>
      </c>
      <c r="D435" s="4" t="s">
        <v>9</v>
      </c>
      <c r="E435" s="4" t="s">
        <v>10</v>
      </c>
      <c r="F435" s="4">
        <v>3840</v>
      </c>
      <c r="G435" s="4">
        <f t="shared" si="13"/>
        <v>119040</v>
      </c>
      <c r="H435" s="4">
        <v>31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 t="s">
        <v>4853</v>
      </c>
      <c r="B436" s="4" t="s">
        <v>4876</v>
      </c>
      <c r="C436" s="4" t="s">
        <v>4727</v>
      </c>
      <c r="D436" s="4" t="s">
        <v>9</v>
      </c>
      <c r="E436" s="4" t="s">
        <v>10</v>
      </c>
      <c r="F436" s="4">
        <v>4320</v>
      </c>
      <c r="G436" s="4">
        <f t="shared" si="13"/>
        <v>159840</v>
      </c>
      <c r="H436" s="4">
        <v>37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 t="s">
        <v>4853</v>
      </c>
      <c r="B437" s="4" t="s">
        <v>4877</v>
      </c>
      <c r="C437" s="4" t="s">
        <v>4727</v>
      </c>
      <c r="D437" s="4" t="s">
        <v>9</v>
      </c>
      <c r="E437" s="4" t="s">
        <v>10</v>
      </c>
      <c r="F437" s="4">
        <v>2960</v>
      </c>
      <c r="G437" s="4">
        <f t="shared" si="13"/>
        <v>74000</v>
      </c>
      <c r="H437" s="4">
        <v>25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 t="s">
        <v>4853</v>
      </c>
      <c r="B438" s="4" t="s">
        <v>4878</v>
      </c>
      <c r="C438" s="4" t="s">
        <v>4727</v>
      </c>
      <c r="D438" s="4" t="s">
        <v>9</v>
      </c>
      <c r="E438" s="4" t="s">
        <v>10</v>
      </c>
      <c r="F438" s="4">
        <v>4320</v>
      </c>
      <c r="G438" s="4">
        <f t="shared" si="13"/>
        <v>151200</v>
      </c>
      <c r="H438" s="4">
        <v>35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 t="s">
        <v>4853</v>
      </c>
      <c r="B439" s="4" t="s">
        <v>4879</v>
      </c>
      <c r="C439" s="4" t="s">
        <v>4727</v>
      </c>
      <c r="D439" s="4" t="s">
        <v>9</v>
      </c>
      <c r="E439" s="4" t="s">
        <v>10</v>
      </c>
      <c r="F439" s="4">
        <v>4560</v>
      </c>
      <c r="G439" s="4">
        <f t="shared" si="13"/>
        <v>200640</v>
      </c>
      <c r="H439" s="4">
        <v>44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 t="s">
        <v>4853</v>
      </c>
      <c r="B440" s="4" t="s">
        <v>4880</v>
      </c>
      <c r="C440" s="4" t="s">
        <v>4727</v>
      </c>
      <c r="D440" s="4" t="s">
        <v>9</v>
      </c>
      <c r="E440" s="4" t="s">
        <v>10</v>
      </c>
      <c r="F440" s="4">
        <v>3120</v>
      </c>
      <c r="G440" s="4">
        <f t="shared" si="13"/>
        <v>109200</v>
      </c>
      <c r="H440" s="4">
        <v>35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 t="s">
        <v>4853</v>
      </c>
      <c r="B441" s="4" t="s">
        <v>4881</v>
      </c>
      <c r="C441" s="4" t="s">
        <v>4727</v>
      </c>
      <c r="D441" s="4" t="s">
        <v>9</v>
      </c>
      <c r="E441" s="4" t="s">
        <v>10</v>
      </c>
      <c r="F441" s="4">
        <v>2640</v>
      </c>
      <c r="G441" s="4">
        <f t="shared" si="13"/>
        <v>71280</v>
      </c>
      <c r="H441" s="4">
        <v>27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 t="s">
        <v>4853</v>
      </c>
      <c r="B442" s="4" t="s">
        <v>4882</v>
      </c>
      <c r="C442" s="4" t="s">
        <v>4727</v>
      </c>
      <c r="D442" s="4" t="s">
        <v>9</v>
      </c>
      <c r="E442" s="4" t="s">
        <v>10</v>
      </c>
      <c r="F442" s="4">
        <v>2160</v>
      </c>
      <c r="G442" s="4">
        <f t="shared" si="13"/>
        <v>123120</v>
      </c>
      <c r="H442" s="4">
        <v>57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 t="s">
        <v>4853</v>
      </c>
      <c r="B443" s="4" t="s">
        <v>4883</v>
      </c>
      <c r="C443" s="4" t="s">
        <v>4727</v>
      </c>
      <c r="D443" s="4" t="s">
        <v>9</v>
      </c>
      <c r="E443" s="4" t="s">
        <v>10</v>
      </c>
      <c r="F443" s="4">
        <v>2720</v>
      </c>
      <c r="G443" s="4">
        <f t="shared" si="13"/>
        <v>111520</v>
      </c>
      <c r="H443" s="4">
        <v>41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 t="s">
        <v>4853</v>
      </c>
      <c r="B444" s="4" t="s">
        <v>4884</v>
      </c>
      <c r="C444" s="4" t="s">
        <v>4727</v>
      </c>
      <c r="D444" s="4" t="s">
        <v>9</v>
      </c>
      <c r="E444" s="4" t="s">
        <v>10</v>
      </c>
      <c r="F444" s="4">
        <v>3600</v>
      </c>
      <c r="G444" s="4">
        <f t="shared" si="13"/>
        <v>115200</v>
      </c>
      <c r="H444" s="4">
        <v>32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 t="s">
        <v>4853</v>
      </c>
      <c r="B445" s="4" t="s">
        <v>4885</v>
      </c>
      <c r="C445" s="4" t="s">
        <v>4727</v>
      </c>
      <c r="D445" s="4" t="s">
        <v>9</v>
      </c>
      <c r="E445" s="4" t="s">
        <v>10</v>
      </c>
      <c r="F445" s="4">
        <v>3440</v>
      </c>
      <c r="G445" s="4">
        <f t="shared" si="13"/>
        <v>168560</v>
      </c>
      <c r="H445" s="4">
        <v>49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 t="s">
        <v>4853</v>
      </c>
      <c r="B446" s="4" t="s">
        <v>4886</v>
      </c>
      <c r="C446" s="4" t="s">
        <v>4727</v>
      </c>
      <c r="D446" s="4" t="s">
        <v>9</v>
      </c>
      <c r="E446" s="4" t="s">
        <v>10</v>
      </c>
      <c r="F446" s="4">
        <v>3360</v>
      </c>
      <c r="G446" s="4">
        <f t="shared" si="13"/>
        <v>144480</v>
      </c>
      <c r="H446" s="4">
        <v>43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 t="s">
        <v>4853</v>
      </c>
      <c r="B447" s="4" t="s">
        <v>4887</v>
      </c>
      <c r="C447" s="4" t="s">
        <v>4727</v>
      </c>
      <c r="D447" s="4" t="s">
        <v>9</v>
      </c>
      <c r="E447" s="4" t="s">
        <v>10</v>
      </c>
      <c r="F447" s="4">
        <v>3040</v>
      </c>
      <c r="G447" s="4">
        <f t="shared" si="13"/>
        <v>124640</v>
      </c>
      <c r="H447" s="4">
        <v>41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 t="s">
        <v>4853</v>
      </c>
      <c r="B448" s="4" t="s">
        <v>4888</v>
      </c>
      <c r="C448" s="4" t="s">
        <v>4727</v>
      </c>
      <c r="D448" s="4" t="s">
        <v>9</v>
      </c>
      <c r="E448" s="4" t="s">
        <v>10</v>
      </c>
      <c r="F448" s="4">
        <v>2160</v>
      </c>
      <c r="G448" s="4">
        <f t="shared" si="13"/>
        <v>51840</v>
      </c>
      <c r="H448" s="4">
        <v>24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 t="s">
        <v>4853</v>
      </c>
      <c r="B449" s="4" t="s">
        <v>4889</v>
      </c>
      <c r="C449" s="4" t="s">
        <v>4727</v>
      </c>
      <c r="D449" s="4" t="s">
        <v>9</v>
      </c>
      <c r="E449" s="4" t="s">
        <v>10</v>
      </c>
      <c r="F449" s="4">
        <v>1840</v>
      </c>
      <c r="G449" s="4">
        <f t="shared" si="13"/>
        <v>82800</v>
      </c>
      <c r="H449" s="4">
        <v>45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 t="s">
        <v>4853</v>
      </c>
      <c r="B450" s="4" t="s">
        <v>4890</v>
      </c>
      <c r="C450" s="4" t="s">
        <v>4727</v>
      </c>
      <c r="D450" s="4" t="s">
        <v>9</v>
      </c>
      <c r="E450" s="4" t="s">
        <v>10</v>
      </c>
      <c r="F450" s="4">
        <v>2160</v>
      </c>
      <c r="G450" s="4">
        <f t="shared" si="13"/>
        <v>86400</v>
      </c>
      <c r="H450" s="4">
        <v>40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 t="s">
        <v>4853</v>
      </c>
      <c r="B451" s="4" t="s">
        <v>4891</v>
      </c>
      <c r="C451" s="4" t="s">
        <v>4727</v>
      </c>
      <c r="D451" s="4" t="s">
        <v>9</v>
      </c>
      <c r="E451" s="4" t="s">
        <v>10</v>
      </c>
      <c r="F451" s="4">
        <v>2800</v>
      </c>
      <c r="G451" s="4">
        <f t="shared" si="13"/>
        <v>148400</v>
      </c>
      <c r="H451" s="4">
        <v>53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 t="s">
        <v>4853</v>
      </c>
      <c r="B452" s="4" t="s">
        <v>4892</v>
      </c>
      <c r="C452" s="4" t="s">
        <v>4727</v>
      </c>
      <c r="D452" s="4" t="s">
        <v>9</v>
      </c>
      <c r="E452" s="4" t="s">
        <v>10</v>
      </c>
      <c r="F452" s="4">
        <v>2720</v>
      </c>
      <c r="G452" s="4">
        <f t="shared" si="13"/>
        <v>122400</v>
      </c>
      <c r="H452" s="4">
        <v>45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 t="s">
        <v>4853</v>
      </c>
      <c r="B453" s="4" t="s">
        <v>4900</v>
      </c>
      <c r="C453" s="4" t="s">
        <v>4727</v>
      </c>
      <c r="D453" s="4" t="s">
        <v>9</v>
      </c>
      <c r="E453" s="4" t="s">
        <v>10</v>
      </c>
      <c r="F453" s="4">
        <v>4720</v>
      </c>
      <c r="G453" s="4">
        <f>F453*H453</f>
        <v>141600</v>
      </c>
      <c r="H453" s="4">
        <v>30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 t="s">
        <v>4853</v>
      </c>
      <c r="B454" s="4" t="s">
        <v>4901</v>
      </c>
      <c r="C454" s="4" t="s">
        <v>4727</v>
      </c>
      <c r="D454" s="4" t="s">
        <v>9</v>
      </c>
      <c r="E454" s="4" t="s">
        <v>10</v>
      </c>
      <c r="F454" s="4">
        <v>2240</v>
      </c>
      <c r="G454" s="4">
        <f t="shared" ref="G454:G490" si="14">F454*H454</f>
        <v>73920</v>
      </c>
      <c r="H454" s="4">
        <v>33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 t="s">
        <v>4853</v>
      </c>
      <c r="B455" s="4" t="s">
        <v>4902</v>
      </c>
      <c r="C455" s="4" t="s">
        <v>4727</v>
      </c>
      <c r="D455" s="4" t="s">
        <v>9</v>
      </c>
      <c r="E455" s="4" t="s">
        <v>10</v>
      </c>
      <c r="F455" s="4">
        <v>4704</v>
      </c>
      <c r="G455" s="4">
        <f t="shared" si="14"/>
        <v>145824</v>
      </c>
      <c r="H455" s="4">
        <v>31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 t="s">
        <v>4853</v>
      </c>
      <c r="B456" s="4" t="s">
        <v>4903</v>
      </c>
      <c r="C456" s="4" t="s">
        <v>4727</v>
      </c>
      <c r="D456" s="4" t="s">
        <v>9</v>
      </c>
      <c r="E456" s="4" t="s">
        <v>10</v>
      </c>
      <c r="F456" s="4">
        <v>3840</v>
      </c>
      <c r="G456" s="4">
        <f t="shared" si="14"/>
        <v>165120</v>
      </c>
      <c r="H456" s="4">
        <v>43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 t="s">
        <v>4853</v>
      </c>
      <c r="B457" s="4" t="s">
        <v>4904</v>
      </c>
      <c r="C457" s="4" t="s">
        <v>4727</v>
      </c>
      <c r="D457" s="4" t="s">
        <v>9</v>
      </c>
      <c r="E457" s="4" t="s">
        <v>10</v>
      </c>
      <c r="F457" s="4">
        <v>3920</v>
      </c>
      <c r="G457" s="4">
        <f t="shared" si="14"/>
        <v>98000</v>
      </c>
      <c r="H457" s="4">
        <v>25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 t="s">
        <v>4853</v>
      </c>
      <c r="B458" s="4" t="s">
        <v>4905</v>
      </c>
      <c r="C458" s="4" t="s">
        <v>4727</v>
      </c>
      <c r="D458" s="4" t="s">
        <v>9</v>
      </c>
      <c r="E458" s="4" t="s">
        <v>10</v>
      </c>
      <c r="F458" s="4">
        <v>2880</v>
      </c>
      <c r="G458" s="4">
        <f t="shared" si="14"/>
        <v>97920</v>
      </c>
      <c r="H458" s="4">
        <v>34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 t="s">
        <v>4853</v>
      </c>
      <c r="B459" s="4" t="s">
        <v>4906</v>
      </c>
      <c r="C459" s="4" t="s">
        <v>4727</v>
      </c>
      <c r="D459" s="4" t="s">
        <v>9</v>
      </c>
      <c r="E459" s="4" t="s">
        <v>10</v>
      </c>
      <c r="F459" s="4">
        <v>2160</v>
      </c>
      <c r="G459" s="4">
        <f t="shared" si="14"/>
        <v>79920</v>
      </c>
      <c r="H459" s="4">
        <v>37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 t="s">
        <v>4853</v>
      </c>
      <c r="B460" s="4" t="s">
        <v>4907</v>
      </c>
      <c r="C460" s="4" t="s">
        <v>4727</v>
      </c>
      <c r="D460" s="4" t="s">
        <v>9</v>
      </c>
      <c r="E460" s="4" t="s">
        <v>10</v>
      </c>
      <c r="F460" s="4">
        <v>4560</v>
      </c>
      <c r="G460" s="4">
        <f t="shared" si="14"/>
        <v>164160</v>
      </c>
      <c r="H460" s="4">
        <v>36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 t="s">
        <v>4853</v>
      </c>
      <c r="B461" s="4" t="s">
        <v>4908</v>
      </c>
      <c r="C461" s="4" t="s">
        <v>4727</v>
      </c>
      <c r="D461" s="4" t="s">
        <v>9</v>
      </c>
      <c r="E461" s="4" t="s">
        <v>10</v>
      </c>
      <c r="F461" s="4">
        <v>2160</v>
      </c>
      <c r="G461" s="4">
        <f t="shared" si="14"/>
        <v>95040</v>
      </c>
      <c r="H461" s="4">
        <v>44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 t="s">
        <v>4853</v>
      </c>
      <c r="B462" s="4" t="s">
        <v>4909</v>
      </c>
      <c r="C462" s="4" t="s">
        <v>4727</v>
      </c>
      <c r="D462" s="4" t="s">
        <v>9</v>
      </c>
      <c r="E462" s="4" t="s">
        <v>10</v>
      </c>
      <c r="F462" s="4">
        <v>5280</v>
      </c>
      <c r="G462" s="4">
        <f t="shared" si="14"/>
        <v>158400</v>
      </c>
      <c r="H462" s="4">
        <v>30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 t="s">
        <v>4853</v>
      </c>
      <c r="B463" s="4" t="s">
        <v>4910</v>
      </c>
      <c r="C463" s="4" t="s">
        <v>4727</v>
      </c>
      <c r="D463" s="4" t="s">
        <v>9</v>
      </c>
      <c r="E463" s="4" t="s">
        <v>10</v>
      </c>
      <c r="F463" s="4">
        <v>2320</v>
      </c>
      <c r="G463" s="4">
        <f t="shared" si="14"/>
        <v>37120</v>
      </c>
      <c r="H463" s="4">
        <v>16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 t="s">
        <v>4853</v>
      </c>
      <c r="B464" s="4" t="s">
        <v>4911</v>
      </c>
      <c r="C464" s="4" t="s">
        <v>4727</v>
      </c>
      <c r="D464" s="4" t="s">
        <v>9</v>
      </c>
      <c r="E464" s="4" t="s">
        <v>10</v>
      </c>
      <c r="F464" s="4">
        <v>5120</v>
      </c>
      <c r="G464" s="4">
        <f t="shared" si="14"/>
        <v>158720</v>
      </c>
      <c r="H464" s="4">
        <v>31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 t="s">
        <v>4853</v>
      </c>
      <c r="B465" s="4" t="s">
        <v>4912</v>
      </c>
      <c r="C465" s="4" t="s">
        <v>4727</v>
      </c>
      <c r="D465" s="4" t="s">
        <v>9</v>
      </c>
      <c r="E465" s="4" t="s">
        <v>10</v>
      </c>
      <c r="F465" s="4">
        <v>3840</v>
      </c>
      <c r="G465" s="4">
        <f t="shared" si="14"/>
        <v>157440</v>
      </c>
      <c r="H465" s="4">
        <v>41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 t="s">
        <v>4853</v>
      </c>
      <c r="B466" s="4" t="s">
        <v>4913</v>
      </c>
      <c r="C466" s="4" t="s">
        <v>4727</v>
      </c>
      <c r="D466" s="4" t="s">
        <v>9</v>
      </c>
      <c r="E466" s="4" t="s">
        <v>10</v>
      </c>
      <c r="F466" s="4">
        <v>5120</v>
      </c>
      <c r="G466" s="4">
        <f t="shared" si="14"/>
        <v>97280</v>
      </c>
      <c r="H466" s="4">
        <v>19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 t="s">
        <v>4853</v>
      </c>
      <c r="B467" s="4" t="s">
        <v>4914</v>
      </c>
      <c r="C467" s="4" t="s">
        <v>4727</v>
      </c>
      <c r="D467" s="4" t="s">
        <v>9</v>
      </c>
      <c r="E467" s="4" t="s">
        <v>10</v>
      </c>
      <c r="F467" s="4">
        <v>1920</v>
      </c>
      <c r="G467" s="4">
        <f t="shared" si="14"/>
        <v>90240</v>
      </c>
      <c r="H467" s="4">
        <v>47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 t="s">
        <v>4853</v>
      </c>
      <c r="B468" s="4" t="s">
        <v>4915</v>
      </c>
      <c r="C468" s="4" t="s">
        <v>4727</v>
      </c>
      <c r="D468" s="4" t="s">
        <v>9</v>
      </c>
      <c r="E468" s="4" t="s">
        <v>10</v>
      </c>
      <c r="F468" s="4">
        <v>2240</v>
      </c>
      <c r="G468" s="4">
        <f t="shared" si="14"/>
        <v>67200</v>
      </c>
      <c r="H468" s="4">
        <v>30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 t="s">
        <v>4853</v>
      </c>
      <c r="B469" s="4" t="s">
        <v>4916</v>
      </c>
      <c r="C469" s="4" t="s">
        <v>4727</v>
      </c>
      <c r="D469" s="4" t="s">
        <v>9</v>
      </c>
      <c r="E469" s="4" t="s">
        <v>10</v>
      </c>
      <c r="F469" s="4">
        <v>2160</v>
      </c>
      <c r="G469" s="4">
        <f t="shared" si="14"/>
        <v>34560</v>
      </c>
      <c r="H469" s="4">
        <v>16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 t="s">
        <v>4853</v>
      </c>
      <c r="B470" s="4" t="s">
        <v>4917</v>
      </c>
      <c r="C470" s="4" t="s">
        <v>4727</v>
      </c>
      <c r="D470" s="4" t="s">
        <v>9</v>
      </c>
      <c r="E470" s="4" t="s">
        <v>10</v>
      </c>
      <c r="F470" s="4">
        <v>2320</v>
      </c>
      <c r="G470" s="4">
        <f t="shared" si="14"/>
        <v>97440</v>
      </c>
      <c r="H470" s="4">
        <v>42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 t="s">
        <v>4853</v>
      </c>
      <c r="B471" s="4" t="s">
        <v>4918</v>
      </c>
      <c r="C471" s="4" t="s">
        <v>4727</v>
      </c>
      <c r="D471" s="4" t="s">
        <v>9</v>
      </c>
      <c r="E471" s="4" t="s">
        <v>10</v>
      </c>
      <c r="F471" s="4">
        <v>3520</v>
      </c>
      <c r="G471" s="4">
        <f t="shared" si="14"/>
        <v>91520</v>
      </c>
      <c r="H471" s="4">
        <v>26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 t="s">
        <v>4853</v>
      </c>
      <c r="B472" s="4" t="s">
        <v>4919</v>
      </c>
      <c r="C472" s="4" t="s">
        <v>4727</v>
      </c>
      <c r="D472" s="4" t="s">
        <v>9</v>
      </c>
      <c r="E472" s="4" t="s">
        <v>10</v>
      </c>
      <c r="F472" s="4">
        <v>2880</v>
      </c>
      <c r="G472" s="4">
        <f t="shared" si="14"/>
        <v>115200</v>
      </c>
      <c r="H472" s="4">
        <v>40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 t="s">
        <v>4853</v>
      </c>
      <c r="B473" s="4" t="s">
        <v>4920</v>
      </c>
      <c r="C473" s="4" t="s">
        <v>4727</v>
      </c>
      <c r="D473" s="4" t="s">
        <v>9</v>
      </c>
      <c r="E473" s="4" t="s">
        <v>10</v>
      </c>
      <c r="F473" s="4">
        <v>5920</v>
      </c>
      <c r="G473" s="4">
        <f t="shared" si="14"/>
        <v>165760</v>
      </c>
      <c r="H473" s="4">
        <v>28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 t="s">
        <v>4853</v>
      </c>
      <c r="B474" s="4" t="s">
        <v>4921</v>
      </c>
      <c r="C474" s="4" t="s">
        <v>4727</v>
      </c>
      <c r="D474" s="4" t="s">
        <v>9</v>
      </c>
      <c r="E474" s="4" t="s">
        <v>10</v>
      </c>
      <c r="F474" s="4">
        <v>3520</v>
      </c>
      <c r="G474" s="4">
        <f t="shared" si="14"/>
        <v>144320</v>
      </c>
      <c r="H474" s="4">
        <v>41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 t="s">
        <v>4853</v>
      </c>
      <c r="B475" s="4" t="s">
        <v>4922</v>
      </c>
      <c r="C475" s="4" t="s">
        <v>4727</v>
      </c>
      <c r="D475" s="4" t="s">
        <v>9</v>
      </c>
      <c r="E475" s="4" t="s">
        <v>10</v>
      </c>
      <c r="F475" s="4">
        <v>3920</v>
      </c>
      <c r="G475" s="4">
        <f t="shared" si="14"/>
        <v>133280</v>
      </c>
      <c r="H475" s="4">
        <v>34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 t="s">
        <v>4853</v>
      </c>
      <c r="B476" s="4" t="s">
        <v>4923</v>
      </c>
      <c r="C476" s="4" t="s">
        <v>4727</v>
      </c>
      <c r="D476" s="4" t="s">
        <v>9</v>
      </c>
      <c r="E476" s="4" t="s">
        <v>10</v>
      </c>
      <c r="F476" s="4">
        <v>3040</v>
      </c>
      <c r="G476" s="4">
        <f t="shared" si="14"/>
        <v>63840</v>
      </c>
      <c r="H476" s="4">
        <v>21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 t="s">
        <v>4853</v>
      </c>
      <c r="B477" s="4" t="s">
        <v>4924</v>
      </c>
      <c r="C477" s="4" t="s">
        <v>4727</v>
      </c>
      <c r="D477" s="4" t="s">
        <v>9</v>
      </c>
      <c r="E477" s="4" t="s">
        <v>10</v>
      </c>
      <c r="F477" s="4">
        <v>4640</v>
      </c>
      <c r="G477" s="4">
        <f t="shared" si="14"/>
        <v>139200</v>
      </c>
      <c r="H477" s="4">
        <v>30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4853</v>
      </c>
      <c r="B478" s="4" t="s">
        <v>4925</v>
      </c>
      <c r="C478" s="4" t="s">
        <v>4727</v>
      </c>
      <c r="D478" s="4" t="s">
        <v>9</v>
      </c>
      <c r="E478" s="4" t="s">
        <v>10</v>
      </c>
      <c r="F478" s="4">
        <v>3120</v>
      </c>
      <c r="G478" s="4">
        <f t="shared" si="14"/>
        <v>134160</v>
      </c>
      <c r="H478" s="4">
        <v>43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4853</v>
      </c>
      <c r="B479" s="4" t="s">
        <v>4926</v>
      </c>
      <c r="C479" s="4" t="s">
        <v>4727</v>
      </c>
      <c r="D479" s="4" t="s">
        <v>9</v>
      </c>
      <c r="E479" s="4" t="s">
        <v>10</v>
      </c>
      <c r="F479" s="4">
        <v>2160</v>
      </c>
      <c r="G479" s="4">
        <f t="shared" si="14"/>
        <v>88560</v>
      </c>
      <c r="H479" s="4">
        <v>41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4853</v>
      </c>
      <c r="B480" s="4" t="s">
        <v>4927</v>
      </c>
      <c r="C480" s="4" t="s">
        <v>4727</v>
      </c>
      <c r="D480" s="4" t="s">
        <v>9</v>
      </c>
      <c r="E480" s="4" t="s">
        <v>10</v>
      </c>
      <c r="F480" s="4">
        <v>3360</v>
      </c>
      <c r="G480" s="4">
        <f t="shared" si="14"/>
        <v>90720</v>
      </c>
      <c r="H480" s="4">
        <v>27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4853</v>
      </c>
      <c r="B481" s="4" t="s">
        <v>4928</v>
      </c>
      <c r="C481" s="4" t="s">
        <v>4727</v>
      </c>
      <c r="D481" s="4" t="s">
        <v>9</v>
      </c>
      <c r="E481" s="4" t="s">
        <v>10</v>
      </c>
      <c r="F481" s="4">
        <v>5520</v>
      </c>
      <c r="G481" s="4">
        <f t="shared" si="14"/>
        <v>154560</v>
      </c>
      <c r="H481" s="4">
        <v>28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4853</v>
      </c>
      <c r="B482" s="4" t="s">
        <v>4929</v>
      </c>
      <c r="C482" s="4" t="s">
        <v>4727</v>
      </c>
      <c r="D482" s="4" t="s">
        <v>9</v>
      </c>
      <c r="E482" s="4" t="s">
        <v>10</v>
      </c>
      <c r="F482" s="4">
        <v>5120</v>
      </c>
      <c r="G482" s="4">
        <f t="shared" si="14"/>
        <v>199680</v>
      </c>
      <c r="H482" s="4">
        <v>39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4853</v>
      </c>
      <c r="B483" s="4" t="s">
        <v>4930</v>
      </c>
      <c r="C483" s="4" t="s">
        <v>4727</v>
      </c>
      <c r="D483" s="4" t="s">
        <v>9</v>
      </c>
      <c r="E483" s="4" t="s">
        <v>10</v>
      </c>
      <c r="F483" s="4">
        <v>4560</v>
      </c>
      <c r="G483" s="4">
        <f t="shared" si="14"/>
        <v>155040</v>
      </c>
      <c r="H483" s="4">
        <v>34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4853</v>
      </c>
      <c r="B484" s="4" t="s">
        <v>4931</v>
      </c>
      <c r="C484" s="4" t="s">
        <v>4727</v>
      </c>
      <c r="D484" s="4" t="s">
        <v>9</v>
      </c>
      <c r="E484" s="4" t="s">
        <v>10</v>
      </c>
      <c r="F484" s="4">
        <v>3120</v>
      </c>
      <c r="G484" s="4">
        <f t="shared" si="14"/>
        <v>106080</v>
      </c>
      <c r="H484" s="4">
        <v>34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4853</v>
      </c>
      <c r="B485" s="4" t="s">
        <v>4932</v>
      </c>
      <c r="C485" s="4" t="s">
        <v>4727</v>
      </c>
      <c r="D485" s="4" t="s">
        <v>9</v>
      </c>
      <c r="E485" s="4" t="s">
        <v>10</v>
      </c>
      <c r="F485" s="4">
        <v>2240</v>
      </c>
      <c r="G485" s="4">
        <f t="shared" si="14"/>
        <v>58240</v>
      </c>
      <c r="H485" s="4">
        <v>26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4853</v>
      </c>
      <c r="B486" s="4" t="s">
        <v>4933</v>
      </c>
      <c r="C486" s="4" t="s">
        <v>4727</v>
      </c>
      <c r="D486" s="4" t="s">
        <v>9</v>
      </c>
      <c r="E486" s="4" t="s">
        <v>10</v>
      </c>
      <c r="F486" s="4">
        <v>3520</v>
      </c>
      <c r="G486" s="4">
        <f t="shared" si="14"/>
        <v>84480</v>
      </c>
      <c r="H486" s="4">
        <v>24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4853</v>
      </c>
      <c r="B487" s="4" t="s">
        <v>4934</v>
      </c>
      <c r="C487" s="4" t="s">
        <v>4727</v>
      </c>
      <c r="D487" s="4" t="s">
        <v>9</v>
      </c>
      <c r="E487" s="4" t="s">
        <v>10</v>
      </c>
      <c r="F487" s="4">
        <v>3120</v>
      </c>
      <c r="G487" s="4">
        <f t="shared" si="14"/>
        <v>93600</v>
      </c>
      <c r="H487" s="4">
        <v>30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4853</v>
      </c>
      <c r="B488" s="4" t="s">
        <v>4935</v>
      </c>
      <c r="C488" s="4" t="s">
        <v>4727</v>
      </c>
      <c r="D488" s="4" t="s">
        <v>9</v>
      </c>
      <c r="E488" s="4" t="s">
        <v>10</v>
      </c>
      <c r="F488" s="4">
        <v>4400</v>
      </c>
      <c r="G488" s="4">
        <f t="shared" si="14"/>
        <v>127600</v>
      </c>
      <c r="H488" s="4">
        <v>29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4853</v>
      </c>
      <c r="B489" s="4" t="s">
        <v>4936</v>
      </c>
      <c r="C489" s="4" t="s">
        <v>4727</v>
      </c>
      <c r="D489" s="4" t="s">
        <v>9</v>
      </c>
      <c r="E489" s="4" t="s">
        <v>10</v>
      </c>
      <c r="F489" s="4">
        <v>4320</v>
      </c>
      <c r="G489" s="4">
        <f t="shared" si="14"/>
        <v>155520</v>
      </c>
      <c r="H489" s="4">
        <v>36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4853</v>
      </c>
      <c r="B490" s="4" t="s">
        <v>4937</v>
      </c>
      <c r="C490" s="4" t="s">
        <v>4727</v>
      </c>
      <c r="D490" s="4" t="s">
        <v>9</v>
      </c>
      <c r="E490" s="4" t="s">
        <v>10</v>
      </c>
      <c r="F490" s="4">
        <v>3120</v>
      </c>
      <c r="G490" s="4">
        <f t="shared" si="14"/>
        <v>56160</v>
      </c>
      <c r="H490" s="4">
        <v>18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4853</v>
      </c>
      <c r="B491" s="4" t="s">
        <v>5045</v>
      </c>
      <c r="C491" s="4" t="s">
        <v>4727</v>
      </c>
      <c r="D491" s="4" t="s">
        <v>9</v>
      </c>
      <c r="E491" s="4" t="s">
        <v>10</v>
      </c>
      <c r="F491" s="4">
        <v>960</v>
      </c>
      <c r="G491" s="4">
        <f>F491*H491</f>
        <v>48000</v>
      </c>
      <c r="H491" s="4">
        <v>50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4853</v>
      </c>
      <c r="B492" s="4" t="s">
        <v>5046</v>
      </c>
      <c r="C492" s="4" t="s">
        <v>4727</v>
      </c>
      <c r="D492" s="4" t="s">
        <v>9</v>
      </c>
      <c r="E492" s="4" t="s">
        <v>10</v>
      </c>
      <c r="F492" s="4">
        <v>4400</v>
      </c>
      <c r="G492" s="4">
        <f t="shared" ref="G492:G544" si="15">F492*H492</f>
        <v>136400</v>
      </c>
      <c r="H492" s="4">
        <v>31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4853</v>
      </c>
      <c r="B493" s="4" t="s">
        <v>5047</v>
      </c>
      <c r="C493" s="4" t="s">
        <v>4727</v>
      </c>
      <c r="D493" s="4" t="s">
        <v>9</v>
      </c>
      <c r="E493" s="4" t="s">
        <v>10</v>
      </c>
      <c r="F493" s="4">
        <v>2000</v>
      </c>
      <c r="G493" s="4">
        <f t="shared" si="15"/>
        <v>82000</v>
      </c>
      <c r="H493" s="4">
        <v>41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4853</v>
      </c>
      <c r="B494" s="4" t="s">
        <v>5048</v>
      </c>
      <c r="C494" s="4" t="s">
        <v>4727</v>
      </c>
      <c r="D494" s="4" t="s">
        <v>9</v>
      </c>
      <c r="E494" s="4" t="s">
        <v>10</v>
      </c>
      <c r="F494" s="4">
        <v>720</v>
      </c>
      <c r="G494" s="4">
        <f t="shared" si="15"/>
        <v>28800</v>
      </c>
      <c r="H494" s="4">
        <v>40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4853</v>
      </c>
      <c r="B495" s="4" t="s">
        <v>5049</v>
      </c>
      <c r="C495" s="4" t="s">
        <v>4727</v>
      </c>
      <c r="D495" s="4" t="s">
        <v>9</v>
      </c>
      <c r="E495" s="4" t="s">
        <v>10</v>
      </c>
      <c r="F495" s="4">
        <v>4240</v>
      </c>
      <c r="G495" s="4">
        <f t="shared" si="15"/>
        <v>216240</v>
      </c>
      <c r="H495" s="4">
        <v>51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4853</v>
      </c>
      <c r="B496" s="4" t="s">
        <v>5050</v>
      </c>
      <c r="C496" s="4" t="s">
        <v>4727</v>
      </c>
      <c r="D496" s="4" t="s">
        <v>9</v>
      </c>
      <c r="E496" s="4" t="s">
        <v>10</v>
      </c>
      <c r="F496" s="4">
        <v>960</v>
      </c>
      <c r="G496" s="4">
        <f t="shared" si="15"/>
        <v>45120</v>
      </c>
      <c r="H496" s="4">
        <v>47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4853</v>
      </c>
      <c r="B497" s="4" t="s">
        <v>5051</v>
      </c>
      <c r="C497" s="4" t="s">
        <v>4727</v>
      </c>
      <c r="D497" s="4" t="s">
        <v>9</v>
      </c>
      <c r="E497" s="4" t="s">
        <v>10</v>
      </c>
      <c r="F497" s="4">
        <v>2320</v>
      </c>
      <c r="G497" s="4">
        <f t="shared" si="15"/>
        <v>136880</v>
      </c>
      <c r="H497" s="4">
        <v>59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4853</v>
      </c>
      <c r="B498" s="4" t="s">
        <v>5052</v>
      </c>
      <c r="C498" s="4" t="s">
        <v>4727</v>
      </c>
      <c r="D498" s="4" t="s">
        <v>9</v>
      </c>
      <c r="E498" s="4" t="s">
        <v>10</v>
      </c>
      <c r="F498" s="4">
        <v>960</v>
      </c>
      <c r="G498" s="4">
        <f t="shared" si="15"/>
        <v>37440</v>
      </c>
      <c r="H498" s="4">
        <v>39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4853</v>
      </c>
      <c r="B499" s="4" t="s">
        <v>5053</v>
      </c>
      <c r="C499" s="4" t="s">
        <v>4727</v>
      </c>
      <c r="D499" s="4" t="s">
        <v>9</v>
      </c>
      <c r="E499" s="4" t="s">
        <v>10</v>
      </c>
      <c r="F499" s="4">
        <v>1520</v>
      </c>
      <c r="G499" s="4">
        <f t="shared" si="15"/>
        <v>53200</v>
      </c>
      <c r="H499" s="4">
        <v>35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4853</v>
      </c>
      <c r="B500" s="4" t="s">
        <v>5054</v>
      </c>
      <c r="C500" s="4" t="s">
        <v>4727</v>
      </c>
      <c r="D500" s="4" t="s">
        <v>9</v>
      </c>
      <c r="E500" s="4" t="s">
        <v>10</v>
      </c>
      <c r="F500" s="4">
        <v>2000</v>
      </c>
      <c r="G500" s="4">
        <f t="shared" si="15"/>
        <v>82000</v>
      </c>
      <c r="H500" s="4">
        <v>41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4853</v>
      </c>
      <c r="B501" s="4" t="s">
        <v>5055</v>
      </c>
      <c r="C501" s="4" t="s">
        <v>4727</v>
      </c>
      <c r="D501" s="4" t="s">
        <v>9</v>
      </c>
      <c r="E501" s="4" t="s">
        <v>10</v>
      </c>
      <c r="F501" s="4">
        <v>2960</v>
      </c>
      <c r="G501" s="4">
        <f t="shared" si="15"/>
        <v>65120</v>
      </c>
      <c r="H501" s="4">
        <v>22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4853</v>
      </c>
      <c r="B502" s="4" t="s">
        <v>5056</v>
      </c>
      <c r="C502" s="4" t="s">
        <v>4727</v>
      </c>
      <c r="D502" s="4" t="s">
        <v>9</v>
      </c>
      <c r="E502" s="4" t="s">
        <v>10</v>
      </c>
      <c r="F502" s="4">
        <v>1520</v>
      </c>
      <c r="G502" s="4">
        <f t="shared" si="15"/>
        <v>57760</v>
      </c>
      <c r="H502" s="4">
        <v>38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4853</v>
      </c>
      <c r="B503" s="4" t="s">
        <v>5057</v>
      </c>
      <c r="C503" s="4" t="s">
        <v>4727</v>
      </c>
      <c r="D503" s="4" t="s">
        <v>9</v>
      </c>
      <c r="E503" s="4" t="s">
        <v>10</v>
      </c>
      <c r="F503" s="4">
        <v>7040</v>
      </c>
      <c r="G503" s="4">
        <f t="shared" si="15"/>
        <v>330880</v>
      </c>
      <c r="H503" s="4">
        <v>47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4853</v>
      </c>
      <c r="B504" s="4" t="s">
        <v>5058</v>
      </c>
      <c r="C504" s="4" t="s">
        <v>4727</v>
      </c>
      <c r="D504" s="4" t="s">
        <v>9</v>
      </c>
      <c r="E504" s="4" t="s">
        <v>10</v>
      </c>
      <c r="F504" s="4">
        <v>3200</v>
      </c>
      <c r="G504" s="4">
        <f t="shared" si="15"/>
        <v>121600</v>
      </c>
      <c r="H504" s="4">
        <v>38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4853</v>
      </c>
      <c r="B505" s="4" t="s">
        <v>5059</v>
      </c>
      <c r="C505" s="4" t="s">
        <v>4727</v>
      </c>
      <c r="D505" s="4" t="s">
        <v>9</v>
      </c>
      <c r="E505" s="4" t="s">
        <v>10</v>
      </c>
      <c r="F505" s="4">
        <v>1920</v>
      </c>
      <c r="G505" s="4">
        <f t="shared" si="15"/>
        <v>92160</v>
      </c>
      <c r="H505" s="4">
        <v>48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4853</v>
      </c>
      <c r="B506" s="4" t="s">
        <v>5060</v>
      </c>
      <c r="C506" s="4" t="s">
        <v>4727</v>
      </c>
      <c r="D506" s="4" t="s">
        <v>9</v>
      </c>
      <c r="E506" s="4" t="s">
        <v>10</v>
      </c>
      <c r="F506" s="4">
        <v>3120</v>
      </c>
      <c r="G506" s="4">
        <f t="shared" si="15"/>
        <v>121680</v>
      </c>
      <c r="H506" s="4">
        <v>39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4853</v>
      </c>
      <c r="B507" s="4" t="s">
        <v>5061</v>
      </c>
      <c r="C507" s="4" t="s">
        <v>4727</v>
      </c>
      <c r="D507" s="4" t="s">
        <v>9</v>
      </c>
      <c r="E507" s="4" t="s">
        <v>10</v>
      </c>
      <c r="F507" s="4">
        <v>2800</v>
      </c>
      <c r="G507" s="4">
        <f t="shared" si="15"/>
        <v>86800</v>
      </c>
      <c r="H507" s="4">
        <v>31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4853</v>
      </c>
      <c r="B508" s="4" t="s">
        <v>5062</v>
      </c>
      <c r="C508" s="4" t="s">
        <v>4727</v>
      </c>
      <c r="D508" s="4" t="s">
        <v>9</v>
      </c>
      <c r="E508" s="4" t="s">
        <v>10</v>
      </c>
      <c r="F508" s="4">
        <v>2000</v>
      </c>
      <c r="G508" s="4">
        <f t="shared" si="15"/>
        <v>86000</v>
      </c>
      <c r="H508" s="4">
        <v>43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4853</v>
      </c>
      <c r="B509" s="4" t="s">
        <v>5063</v>
      </c>
      <c r="C509" s="4" t="s">
        <v>4727</v>
      </c>
      <c r="D509" s="4" t="s">
        <v>9</v>
      </c>
      <c r="E509" s="4" t="s">
        <v>10</v>
      </c>
      <c r="F509" s="4">
        <v>1920</v>
      </c>
      <c r="G509" s="4">
        <f t="shared" si="15"/>
        <v>65280</v>
      </c>
      <c r="H509" s="4">
        <v>34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4853</v>
      </c>
      <c r="B510" s="4" t="s">
        <v>5064</v>
      </c>
      <c r="C510" s="4" t="s">
        <v>4727</v>
      </c>
      <c r="D510" s="4" t="s">
        <v>9</v>
      </c>
      <c r="E510" s="4" t="s">
        <v>10</v>
      </c>
      <c r="F510" s="4">
        <v>3920</v>
      </c>
      <c r="G510" s="4">
        <f t="shared" si="15"/>
        <v>219520</v>
      </c>
      <c r="H510" s="4">
        <v>56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4853</v>
      </c>
      <c r="B511" s="4" t="s">
        <v>5065</v>
      </c>
      <c r="C511" s="4" t="s">
        <v>4727</v>
      </c>
      <c r="D511" s="4" t="s">
        <v>9</v>
      </c>
      <c r="E511" s="4" t="s">
        <v>10</v>
      </c>
      <c r="F511" s="4">
        <v>720</v>
      </c>
      <c r="G511" s="4">
        <f t="shared" si="15"/>
        <v>23040</v>
      </c>
      <c r="H511" s="4">
        <v>32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4853</v>
      </c>
      <c r="B512" s="4" t="s">
        <v>5066</v>
      </c>
      <c r="C512" s="4" t="s">
        <v>4727</v>
      </c>
      <c r="D512" s="4" t="s">
        <v>9</v>
      </c>
      <c r="E512" s="4" t="s">
        <v>10</v>
      </c>
      <c r="F512" s="4">
        <v>2000</v>
      </c>
      <c r="G512" s="4">
        <f t="shared" si="15"/>
        <v>80000</v>
      </c>
      <c r="H512" s="4">
        <v>40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4853</v>
      </c>
      <c r="B513" s="4" t="s">
        <v>5067</v>
      </c>
      <c r="C513" s="4" t="s">
        <v>4727</v>
      </c>
      <c r="D513" s="4" t="s">
        <v>9</v>
      </c>
      <c r="E513" s="4" t="s">
        <v>10</v>
      </c>
      <c r="F513" s="4">
        <v>3920</v>
      </c>
      <c r="G513" s="4">
        <f t="shared" si="15"/>
        <v>94080</v>
      </c>
      <c r="H513" s="4">
        <v>24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4853</v>
      </c>
      <c r="B514" s="4" t="s">
        <v>5068</v>
      </c>
      <c r="C514" s="4" t="s">
        <v>4727</v>
      </c>
      <c r="D514" s="4" t="s">
        <v>9</v>
      </c>
      <c r="E514" s="4" t="s">
        <v>10</v>
      </c>
      <c r="F514" s="4">
        <v>2320</v>
      </c>
      <c r="G514" s="4">
        <f t="shared" si="15"/>
        <v>90480</v>
      </c>
      <c r="H514" s="4">
        <v>39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4853</v>
      </c>
      <c r="B515" s="4" t="s">
        <v>5069</v>
      </c>
      <c r="C515" s="4" t="s">
        <v>4727</v>
      </c>
      <c r="D515" s="4" t="s">
        <v>9</v>
      </c>
      <c r="E515" s="4" t="s">
        <v>10</v>
      </c>
      <c r="F515" s="4">
        <v>3200</v>
      </c>
      <c r="G515" s="4">
        <f t="shared" si="15"/>
        <v>144000</v>
      </c>
      <c r="H515" s="4">
        <v>45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4853</v>
      </c>
      <c r="B516" s="4" t="s">
        <v>5070</v>
      </c>
      <c r="C516" s="4" t="s">
        <v>4727</v>
      </c>
      <c r="D516" s="4" t="s">
        <v>9</v>
      </c>
      <c r="E516" s="4" t="s">
        <v>10</v>
      </c>
      <c r="F516" s="4">
        <v>960</v>
      </c>
      <c r="G516" s="4">
        <f t="shared" si="15"/>
        <v>21120</v>
      </c>
      <c r="H516" s="4">
        <v>22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4853</v>
      </c>
      <c r="B517" s="4" t="s">
        <v>5071</v>
      </c>
      <c r="C517" s="4" t="s">
        <v>4727</v>
      </c>
      <c r="D517" s="4" t="s">
        <v>9</v>
      </c>
      <c r="E517" s="4" t="s">
        <v>10</v>
      </c>
      <c r="F517" s="4">
        <v>720</v>
      </c>
      <c r="G517" s="4">
        <f t="shared" si="15"/>
        <v>33120</v>
      </c>
      <c r="H517" s="4">
        <v>46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4853</v>
      </c>
      <c r="B518" s="4" t="s">
        <v>5072</v>
      </c>
      <c r="C518" s="4" t="s">
        <v>4727</v>
      </c>
      <c r="D518" s="4" t="s">
        <v>9</v>
      </c>
      <c r="E518" s="4" t="s">
        <v>10</v>
      </c>
      <c r="F518" s="4">
        <v>2000</v>
      </c>
      <c r="G518" s="4">
        <f t="shared" si="15"/>
        <v>58000</v>
      </c>
      <c r="H518" s="4">
        <v>29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4853</v>
      </c>
      <c r="B519" s="4" t="s">
        <v>5073</v>
      </c>
      <c r="C519" s="4" t="s">
        <v>4727</v>
      </c>
      <c r="D519" s="4" t="s">
        <v>9</v>
      </c>
      <c r="E519" s="4" t="s">
        <v>10</v>
      </c>
      <c r="F519" s="4">
        <v>2800</v>
      </c>
      <c r="G519" s="4">
        <f t="shared" si="15"/>
        <v>78400</v>
      </c>
      <c r="H519" s="4">
        <v>28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4853</v>
      </c>
      <c r="B520" s="4" t="s">
        <v>5074</v>
      </c>
      <c r="C520" s="4" t="s">
        <v>4727</v>
      </c>
      <c r="D520" s="4" t="s">
        <v>9</v>
      </c>
      <c r="E520" s="4" t="s">
        <v>10</v>
      </c>
      <c r="F520" s="4">
        <v>2640</v>
      </c>
      <c r="G520" s="4">
        <f t="shared" si="15"/>
        <v>87120</v>
      </c>
      <c r="H520" s="4">
        <v>33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4853</v>
      </c>
      <c r="B521" s="4" t="s">
        <v>5075</v>
      </c>
      <c r="C521" s="4" t="s">
        <v>4727</v>
      </c>
      <c r="D521" s="4" t="s">
        <v>9</v>
      </c>
      <c r="E521" s="4" t="s">
        <v>10</v>
      </c>
      <c r="F521" s="4">
        <v>2800</v>
      </c>
      <c r="G521" s="4">
        <f t="shared" si="15"/>
        <v>114800</v>
      </c>
      <c r="H521" s="4">
        <v>41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4853</v>
      </c>
      <c r="B522" s="4" t="s">
        <v>5076</v>
      </c>
      <c r="C522" s="4" t="s">
        <v>4727</v>
      </c>
      <c r="D522" s="4" t="s">
        <v>9</v>
      </c>
      <c r="E522" s="4" t="s">
        <v>10</v>
      </c>
      <c r="F522" s="4">
        <v>4720</v>
      </c>
      <c r="G522" s="4">
        <f t="shared" si="15"/>
        <v>155760</v>
      </c>
      <c r="H522" s="4">
        <v>33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4853</v>
      </c>
      <c r="B523" s="4" t="s">
        <v>5077</v>
      </c>
      <c r="C523" s="4" t="s">
        <v>4727</v>
      </c>
      <c r="D523" s="4" t="s">
        <v>9</v>
      </c>
      <c r="E523" s="4" t="s">
        <v>10</v>
      </c>
      <c r="F523" s="4">
        <v>720</v>
      </c>
      <c r="G523" s="4">
        <f t="shared" si="15"/>
        <v>39600</v>
      </c>
      <c r="H523" s="4">
        <v>55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4853</v>
      </c>
      <c r="B524" s="4" t="s">
        <v>5078</v>
      </c>
      <c r="C524" s="4" t="s">
        <v>4727</v>
      </c>
      <c r="D524" s="4" t="s">
        <v>9</v>
      </c>
      <c r="E524" s="4" t="s">
        <v>10</v>
      </c>
      <c r="F524" s="4">
        <v>2800</v>
      </c>
      <c r="G524" s="4">
        <f t="shared" si="15"/>
        <v>89600</v>
      </c>
      <c r="H524" s="4">
        <v>32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4853</v>
      </c>
      <c r="B525" s="4" t="s">
        <v>5079</v>
      </c>
      <c r="C525" s="4" t="s">
        <v>4727</v>
      </c>
      <c r="D525" s="4" t="s">
        <v>9</v>
      </c>
      <c r="E525" s="4" t="s">
        <v>10</v>
      </c>
      <c r="F525" s="4">
        <v>5520</v>
      </c>
      <c r="G525" s="4">
        <f t="shared" si="15"/>
        <v>193200</v>
      </c>
      <c r="H525" s="4">
        <v>35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4853</v>
      </c>
      <c r="B526" s="4" t="s">
        <v>5080</v>
      </c>
      <c r="C526" s="4" t="s">
        <v>4727</v>
      </c>
      <c r="D526" s="4" t="s">
        <v>9</v>
      </c>
      <c r="E526" s="4" t="s">
        <v>10</v>
      </c>
      <c r="F526" s="4">
        <v>7360</v>
      </c>
      <c r="G526" s="4">
        <f t="shared" si="15"/>
        <v>228160</v>
      </c>
      <c r="H526" s="4">
        <v>31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4853</v>
      </c>
      <c r="B527" s="4" t="s">
        <v>5081</v>
      </c>
      <c r="C527" s="4" t="s">
        <v>4727</v>
      </c>
      <c r="D527" s="4" t="s">
        <v>9</v>
      </c>
      <c r="E527" s="4" t="s">
        <v>10</v>
      </c>
      <c r="F527" s="4">
        <v>3760</v>
      </c>
      <c r="G527" s="4">
        <f t="shared" si="15"/>
        <v>150400</v>
      </c>
      <c r="H527" s="4">
        <v>40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4853</v>
      </c>
      <c r="B528" s="4" t="s">
        <v>5082</v>
      </c>
      <c r="C528" s="4" t="s">
        <v>4727</v>
      </c>
      <c r="D528" s="4" t="s">
        <v>9</v>
      </c>
      <c r="E528" s="4" t="s">
        <v>10</v>
      </c>
      <c r="F528" s="4">
        <v>960</v>
      </c>
      <c r="G528" s="4">
        <f t="shared" si="15"/>
        <v>49920</v>
      </c>
      <c r="H528" s="4">
        <v>52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4853</v>
      </c>
      <c r="B529" s="4" t="s">
        <v>5083</v>
      </c>
      <c r="C529" s="4" t="s">
        <v>4727</v>
      </c>
      <c r="D529" s="4" t="s">
        <v>9</v>
      </c>
      <c r="E529" s="4" t="s">
        <v>10</v>
      </c>
      <c r="F529" s="4">
        <v>2320</v>
      </c>
      <c r="G529" s="4">
        <f t="shared" si="15"/>
        <v>143840</v>
      </c>
      <c r="H529" s="4">
        <v>62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4853</v>
      </c>
      <c r="B530" s="4" t="s">
        <v>5084</v>
      </c>
      <c r="C530" s="4" t="s">
        <v>4727</v>
      </c>
      <c r="D530" s="4" t="s">
        <v>9</v>
      </c>
      <c r="E530" s="4" t="s">
        <v>10</v>
      </c>
      <c r="F530" s="4">
        <v>2000</v>
      </c>
      <c r="G530" s="4">
        <f t="shared" si="15"/>
        <v>82000</v>
      </c>
      <c r="H530" s="4">
        <v>41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4853</v>
      </c>
      <c r="B531" s="4" t="s">
        <v>5085</v>
      </c>
      <c r="C531" s="4" t="s">
        <v>4727</v>
      </c>
      <c r="D531" s="4" t="s">
        <v>9</v>
      </c>
      <c r="E531" s="4" t="s">
        <v>10</v>
      </c>
      <c r="F531" s="4">
        <v>4720</v>
      </c>
      <c r="G531" s="4">
        <f t="shared" si="15"/>
        <v>165200</v>
      </c>
      <c r="H531" s="4">
        <v>35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4853</v>
      </c>
      <c r="B532" s="4" t="s">
        <v>5086</v>
      </c>
      <c r="C532" s="4" t="s">
        <v>4727</v>
      </c>
      <c r="D532" s="4" t="s">
        <v>9</v>
      </c>
      <c r="E532" s="4" t="s">
        <v>10</v>
      </c>
      <c r="F532" s="4">
        <v>4720</v>
      </c>
      <c r="G532" s="4">
        <f t="shared" si="15"/>
        <v>221840</v>
      </c>
      <c r="H532" s="4">
        <v>47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4853</v>
      </c>
      <c r="B533" s="4" t="s">
        <v>5087</v>
      </c>
      <c r="C533" s="4" t="s">
        <v>4727</v>
      </c>
      <c r="D533" s="4" t="s">
        <v>9</v>
      </c>
      <c r="E533" s="4" t="s">
        <v>10</v>
      </c>
      <c r="F533" s="4">
        <v>4480</v>
      </c>
      <c r="G533" s="4">
        <f t="shared" si="15"/>
        <v>197120</v>
      </c>
      <c r="H533" s="4">
        <v>44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4853</v>
      </c>
      <c r="B534" s="4" t="s">
        <v>5088</v>
      </c>
      <c r="C534" s="4" t="s">
        <v>4727</v>
      </c>
      <c r="D534" s="4" t="s">
        <v>9</v>
      </c>
      <c r="E534" s="4" t="s">
        <v>10</v>
      </c>
      <c r="F534" s="4">
        <v>1920</v>
      </c>
      <c r="G534" s="4">
        <f t="shared" si="15"/>
        <v>53760</v>
      </c>
      <c r="H534" s="4">
        <v>28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4853</v>
      </c>
      <c r="B535" s="4" t="s">
        <v>5089</v>
      </c>
      <c r="C535" s="4" t="s">
        <v>4727</v>
      </c>
      <c r="D535" s="4" t="s">
        <v>9</v>
      </c>
      <c r="E535" s="4" t="s">
        <v>10</v>
      </c>
      <c r="F535" s="4">
        <v>1920</v>
      </c>
      <c r="G535" s="4">
        <f t="shared" si="15"/>
        <v>86400</v>
      </c>
      <c r="H535" s="4">
        <v>45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4853</v>
      </c>
      <c r="B536" s="4" t="s">
        <v>5090</v>
      </c>
      <c r="C536" s="4" t="s">
        <v>4727</v>
      </c>
      <c r="D536" s="4" t="s">
        <v>9</v>
      </c>
      <c r="E536" s="4" t="s">
        <v>10</v>
      </c>
      <c r="F536" s="4">
        <v>960</v>
      </c>
      <c r="G536" s="4">
        <f t="shared" si="15"/>
        <v>47040</v>
      </c>
      <c r="H536" s="4">
        <v>49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4853</v>
      </c>
      <c r="B537" s="4" t="s">
        <v>5091</v>
      </c>
      <c r="C537" s="4" t="s">
        <v>4727</v>
      </c>
      <c r="D537" s="4" t="s">
        <v>9</v>
      </c>
      <c r="E537" s="4" t="s">
        <v>10</v>
      </c>
      <c r="F537" s="4">
        <v>720</v>
      </c>
      <c r="G537" s="4">
        <f t="shared" si="15"/>
        <v>30960</v>
      </c>
      <c r="H537" s="4">
        <v>43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4853</v>
      </c>
      <c r="B538" s="4" t="s">
        <v>5092</v>
      </c>
      <c r="C538" s="4" t="s">
        <v>4727</v>
      </c>
      <c r="D538" s="4" t="s">
        <v>9</v>
      </c>
      <c r="E538" s="4" t="s">
        <v>10</v>
      </c>
      <c r="F538" s="4">
        <v>2000</v>
      </c>
      <c r="G538" s="4">
        <f t="shared" si="15"/>
        <v>86000</v>
      </c>
      <c r="H538" s="4">
        <v>43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4853</v>
      </c>
      <c r="B539" s="4" t="s">
        <v>5093</v>
      </c>
      <c r="C539" s="4" t="s">
        <v>4727</v>
      </c>
      <c r="D539" s="4" t="s">
        <v>9</v>
      </c>
      <c r="E539" s="4" t="s">
        <v>10</v>
      </c>
      <c r="F539" s="4">
        <v>7120</v>
      </c>
      <c r="G539" s="4">
        <f t="shared" si="15"/>
        <v>113920</v>
      </c>
      <c r="H539" s="4">
        <v>16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4853</v>
      </c>
      <c r="B540" s="4" t="s">
        <v>5094</v>
      </c>
      <c r="C540" s="4" t="s">
        <v>4727</v>
      </c>
      <c r="D540" s="4" t="s">
        <v>9</v>
      </c>
      <c r="E540" s="4" t="s">
        <v>10</v>
      </c>
      <c r="F540" s="4">
        <v>6000</v>
      </c>
      <c r="G540" s="4">
        <f t="shared" si="15"/>
        <v>282000</v>
      </c>
      <c r="H540" s="4">
        <v>47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4853</v>
      </c>
      <c r="B541" s="4" t="s">
        <v>5095</v>
      </c>
      <c r="C541" s="4" t="s">
        <v>4727</v>
      </c>
      <c r="D541" s="4" t="s">
        <v>9</v>
      </c>
      <c r="E541" s="4" t="s">
        <v>10</v>
      </c>
      <c r="F541" s="4">
        <v>3520</v>
      </c>
      <c r="G541" s="4">
        <f t="shared" si="15"/>
        <v>186560</v>
      </c>
      <c r="H541" s="4">
        <v>53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4853</v>
      </c>
      <c r="B542" s="4" t="s">
        <v>5096</v>
      </c>
      <c r="C542" s="4" t="s">
        <v>4727</v>
      </c>
      <c r="D542" s="4" t="s">
        <v>9</v>
      </c>
      <c r="E542" s="4" t="s">
        <v>10</v>
      </c>
      <c r="F542" s="4">
        <v>4720</v>
      </c>
      <c r="G542" s="4">
        <f t="shared" si="15"/>
        <v>155760</v>
      </c>
      <c r="H542" s="4">
        <v>33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4853</v>
      </c>
      <c r="B543" s="4" t="s">
        <v>5097</v>
      </c>
      <c r="C543" s="4" t="s">
        <v>4727</v>
      </c>
      <c r="D543" s="4" t="s">
        <v>9</v>
      </c>
      <c r="E543" s="4" t="s">
        <v>10</v>
      </c>
      <c r="F543" s="4">
        <v>2000</v>
      </c>
      <c r="G543" s="4">
        <f t="shared" si="15"/>
        <v>84000</v>
      </c>
      <c r="H543" s="4">
        <v>42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4853</v>
      </c>
      <c r="B544" s="4" t="s">
        <v>5098</v>
      </c>
      <c r="C544" s="4" t="s">
        <v>4727</v>
      </c>
      <c r="D544" s="4" t="s">
        <v>9</v>
      </c>
      <c r="E544" s="4" t="s">
        <v>10</v>
      </c>
      <c r="F544" s="4">
        <v>4400</v>
      </c>
      <c r="G544" s="4">
        <f t="shared" si="15"/>
        <v>220000</v>
      </c>
      <c r="H544" s="4">
        <v>50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5277</v>
      </c>
      <c r="B545" s="4" t="s">
        <v>5230</v>
      </c>
      <c r="C545" s="4" t="s">
        <v>4727</v>
      </c>
      <c r="D545" s="4" t="s">
        <v>9</v>
      </c>
      <c r="E545" s="4" t="s">
        <v>10</v>
      </c>
      <c r="F545" s="4">
        <v>3180</v>
      </c>
      <c r="G545" s="4">
        <f>F545*H545</f>
        <v>63600</v>
      </c>
      <c r="H545" s="4">
        <v>20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5278</v>
      </c>
      <c r="B546" s="4" t="s">
        <v>5231</v>
      </c>
      <c r="C546" s="4" t="s">
        <v>4727</v>
      </c>
      <c r="D546" s="4" t="s">
        <v>9</v>
      </c>
      <c r="E546" s="4" t="s">
        <v>10</v>
      </c>
      <c r="F546" s="4">
        <v>3200</v>
      </c>
      <c r="G546" s="4">
        <f t="shared" ref="G546:G591" si="16">F546*H546</f>
        <v>35200</v>
      </c>
      <c r="H546" s="4">
        <v>11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5279</v>
      </c>
      <c r="B547" s="4" t="s">
        <v>5232</v>
      </c>
      <c r="C547" s="4" t="s">
        <v>4727</v>
      </c>
      <c r="D547" s="4" t="s">
        <v>9</v>
      </c>
      <c r="E547" s="4" t="s">
        <v>10</v>
      </c>
      <c r="F547" s="4">
        <v>2280</v>
      </c>
      <c r="G547" s="4">
        <f t="shared" si="16"/>
        <v>59280</v>
      </c>
      <c r="H547" s="4">
        <v>26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5280</v>
      </c>
      <c r="B548" s="4" t="s">
        <v>5233</v>
      </c>
      <c r="C548" s="4" t="s">
        <v>4727</v>
      </c>
      <c r="D548" s="4" t="s">
        <v>9</v>
      </c>
      <c r="E548" s="4" t="s">
        <v>10</v>
      </c>
      <c r="F548" s="4">
        <v>9000</v>
      </c>
      <c r="G548" s="4">
        <f t="shared" si="16"/>
        <v>81000</v>
      </c>
      <c r="H548" s="4">
        <v>9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5281</v>
      </c>
      <c r="B549" s="4" t="s">
        <v>5234</v>
      </c>
      <c r="C549" s="4" t="s">
        <v>4727</v>
      </c>
      <c r="D549" s="4" t="s">
        <v>9</v>
      </c>
      <c r="E549" s="4" t="s">
        <v>10</v>
      </c>
      <c r="F549" s="4">
        <v>3990</v>
      </c>
      <c r="G549" s="4">
        <f t="shared" si="16"/>
        <v>35910</v>
      </c>
      <c r="H549" s="4">
        <v>9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5282</v>
      </c>
      <c r="B550" s="4" t="s">
        <v>5235</v>
      </c>
      <c r="C550" s="4" t="s">
        <v>4727</v>
      </c>
      <c r="D550" s="4" t="s">
        <v>9</v>
      </c>
      <c r="E550" s="4" t="s">
        <v>10</v>
      </c>
      <c r="F550" s="4">
        <v>3500</v>
      </c>
      <c r="G550" s="4">
        <f t="shared" si="16"/>
        <v>35000</v>
      </c>
      <c r="H550" s="4">
        <v>10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5283</v>
      </c>
      <c r="B551" s="4" t="s">
        <v>5236</v>
      </c>
      <c r="C551" s="4" t="s">
        <v>4727</v>
      </c>
      <c r="D551" s="4" t="s">
        <v>9</v>
      </c>
      <c r="E551" s="4" t="s">
        <v>10</v>
      </c>
      <c r="F551" s="4">
        <v>2280</v>
      </c>
      <c r="G551" s="4">
        <f t="shared" si="16"/>
        <v>54720</v>
      </c>
      <c r="H551" s="4">
        <v>24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5284</v>
      </c>
      <c r="B552" s="4" t="s">
        <v>5237</v>
      </c>
      <c r="C552" s="4" t="s">
        <v>4727</v>
      </c>
      <c r="D552" s="4" t="s">
        <v>9</v>
      </c>
      <c r="E552" s="4" t="s">
        <v>10</v>
      </c>
      <c r="F552" s="4">
        <v>9000</v>
      </c>
      <c r="G552" s="4">
        <f t="shared" si="16"/>
        <v>27000</v>
      </c>
      <c r="H552" s="4">
        <v>3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5285</v>
      </c>
      <c r="B553" s="4" t="s">
        <v>5238</v>
      </c>
      <c r="C553" s="4" t="s">
        <v>4727</v>
      </c>
      <c r="D553" s="4" t="s">
        <v>9</v>
      </c>
      <c r="E553" s="4" t="s">
        <v>10</v>
      </c>
      <c r="F553" s="4">
        <v>3990</v>
      </c>
      <c r="G553" s="4">
        <f t="shared" si="16"/>
        <v>39900</v>
      </c>
      <c r="H553" s="4">
        <v>10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5286</v>
      </c>
      <c r="B554" s="4" t="s">
        <v>5239</v>
      </c>
      <c r="C554" s="4" t="s">
        <v>4727</v>
      </c>
      <c r="D554" s="4" t="s">
        <v>9</v>
      </c>
      <c r="E554" s="4" t="s">
        <v>10</v>
      </c>
      <c r="F554" s="4">
        <v>4000</v>
      </c>
      <c r="G554" s="4">
        <f t="shared" si="16"/>
        <v>40000</v>
      </c>
      <c r="H554" s="4">
        <v>10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5287</v>
      </c>
      <c r="B555" s="4" t="s">
        <v>5240</v>
      </c>
      <c r="C555" s="4" t="s">
        <v>4727</v>
      </c>
      <c r="D555" s="4" t="s">
        <v>9</v>
      </c>
      <c r="E555" s="4" t="s">
        <v>10</v>
      </c>
      <c r="F555" s="4">
        <v>9000</v>
      </c>
      <c r="G555" s="4">
        <f t="shared" si="16"/>
        <v>81000</v>
      </c>
      <c r="H555" s="4">
        <v>9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5288</v>
      </c>
      <c r="B556" s="4" t="s">
        <v>5241</v>
      </c>
      <c r="C556" s="4" t="s">
        <v>4727</v>
      </c>
      <c r="D556" s="4" t="s">
        <v>9</v>
      </c>
      <c r="E556" s="4" t="s">
        <v>10</v>
      </c>
      <c r="F556" s="4">
        <v>3540</v>
      </c>
      <c r="G556" s="4">
        <f t="shared" si="16"/>
        <v>123900</v>
      </c>
      <c r="H556" s="4">
        <v>35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5289</v>
      </c>
      <c r="B557" s="4" t="s">
        <v>5242</v>
      </c>
      <c r="C557" s="4" t="s">
        <v>4727</v>
      </c>
      <c r="D557" s="4" t="s">
        <v>9</v>
      </c>
      <c r="E557" s="4" t="s">
        <v>10</v>
      </c>
      <c r="F557" s="4">
        <v>4000</v>
      </c>
      <c r="G557" s="4">
        <f t="shared" si="16"/>
        <v>40000</v>
      </c>
      <c r="H557" s="4">
        <v>10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5290</v>
      </c>
      <c r="B558" s="4" t="s">
        <v>5243</v>
      </c>
      <c r="C558" s="4" t="s">
        <v>4727</v>
      </c>
      <c r="D558" s="4" t="s">
        <v>9</v>
      </c>
      <c r="E558" s="4" t="s">
        <v>10</v>
      </c>
      <c r="F558" s="4">
        <v>720</v>
      </c>
      <c r="G558" s="4">
        <f t="shared" si="16"/>
        <v>24480</v>
      </c>
      <c r="H558" s="4">
        <v>34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5291</v>
      </c>
      <c r="B559" s="4" t="s">
        <v>5244</v>
      </c>
      <c r="C559" s="4" t="s">
        <v>4727</v>
      </c>
      <c r="D559" s="4" t="s">
        <v>9</v>
      </c>
      <c r="E559" s="4" t="s">
        <v>10</v>
      </c>
      <c r="F559" s="4">
        <v>4080</v>
      </c>
      <c r="G559" s="4">
        <f t="shared" si="16"/>
        <v>106080</v>
      </c>
      <c r="H559" s="4">
        <v>26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5292</v>
      </c>
      <c r="B560" s="4" t="s">
        <v>5245</v>
      </c>
      <c r="C560" s="4" t="s">
        <v>4727</v>
      </c>
      <c r="D560" s="4" t="s">
        <v>9</v>
      </c>
      <c r="E560" s="4" t="s">
        <v>10</v>
      </c>
      <c r="F560" s="4">
        <v>4200</v>
      </c>
      <c r="G560" s="4">
        <f t="shared" si="16"/>
        <v>50400</v>
      </c>
      <c r="H560" s="4">
        <v>12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5293</v>
      </c>
      <c r="B561" s="4" t="s">
        <v>5246</v>
      </c>
      <c r="C561" s="4" t="s">
        <v>4727</v>
      </c>
      <c r="D561" s="4" t="s">
        <v>9</v>
      </c>
      <c r="E561" s="4" t="s">
        <v>10</v>
      </c>
      <c r="F561" s="4">
        <v>5000</v>
      </c>
      <c r="G561" s="4">
        <f t="shared" si="16"/>
        <v>50000</v>
      </c>
      <c r="H561" s="4">
        <v>10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5294</v>
      </c>
      <c r="B562" s="4" t="s">
        <v>5247</v>
      </c>
      <c r="C562" s="4" t="s">
        <v>4727</v>
      </c>
      <c r="D562" s="4" t="s">
        <v>9</v>
      </c>
      <c r="E562" s="4" t="s">
        <v>10</v>
      </c>
      <c r="F562" s="4">
        <v>2280</v>
      </c>
      <c r="G562" s="4">
        <f t="shared" si="16"/>
        <v>84360</v>
      </c>
      <c r="H562" s="4">
        <v>37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5295</v>
      </c>
      <c r="B563" s="4" t="s">
        <v>5248</v>
      </c>
      <c r="C563" s="4" t="s">
        <v>4727</v>
      </c>
      <c r="D563" s="4" t="s">
        <v>9</v>
      </c>
      <c r="E563" s="4" t="s">
        <v>10</v>
      </c>
      <c r="F563" s="4">
        <v>3250</v>
      </c>
      <c r="G563" s="4">
        <f t="shared" si="16"/>
        <v>29250</v>
      </c>
      <c r="H563" s="4">
        <v>9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5296</v>
      </c>
      <c r="B564" s="4" t="s">
        <v>5249</v>
      </c>
      <c r="C564" s="4" t="s">
        <v>4727</v>
      </c>
      <c r="D564" s="4" t="s">
        <v>9</v>
      </c>
      <c r="E564" s="4" t="s">
        <v>10</v>
      </c>
      <c r="F564" s="4">
        <v>1500</v>
      </c>
      <c r="G564" s="4">
        <f t="shared" si="16"/>
        <v>16500</v>
      </c>
      <c r="H564" s="4">
        <v>11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5297</v>
      </c>
      <c r="B565" s="4" t="s">
        <v>5250</v>
      </c>
      <c r="C565" s="4" t="s">
        <v>4727</v>
      </c>
      <c r="D565" s="4" t="s">
        <v>9</v>
      </c>
      <c r="E565" s="4" t="s">
        <v>10</v>
      </c>
      <c r="F565" s="4">
        <v>8000</v>
      </c>
      <c r="G565" s="4">
        <f t="shared" si="16"/>
        <v>80000</v>
      </c>
      <c r="H565" s="4">
        <v>10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5298</v>
      </c>
      <c r="B566" s="4" t="s">
        <v>5251</v>
      </c>
      <c r="C566" s="4" t="s">
        <v>4727</v>
      </c>
      <c r="D566" s="4" t="s">
        <v>9</v>
      </c>
      <c r="E566" s="4" t="s">
        <v>10</v>
      </c>
      <c r="F566" s="4">
        <v>1950</v>
      </c>
      <c r="G566" s="4">
        <f t="shared" si="16"/>
        <v>19500</v>
      </c>
      <c r="H566" s="4">
        <v>10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5299</v>
      </c>
      <c r="B567" s="4" t="s">
        <v>5252</v>
      </c>
      <c r="C567" s="4" t="s">
        <v>4727</v>
      </c>
      <c r="D567" s="4" t="s">
        <v>9</v>
      </c>
      <c r="E567" s="4" t="s">
        <v>10</v>
      </c>
      <c r="F567" s="4">
        <v>1200</v>
      </c>
      <c r="G567" s="4">
        <f t="shared" si="16"/>
        <v>10800</v>
      </c>
      <c r="H567" s="4">
        <v>9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5300</v>
      </c>
      <c r="B568" s="4" t="s">
        <v>5253</v>
      </c>
      <c r="C568" s="4" t="s">
        <v>4727</v>
      </c>
      <c r="D568" s="4" t="s">
        <v>9</v>
      </c>
      <c r="E568" s="4" t="s">
        <v>10</v>
      </c>
      <c r="F568" s="4">
        <v>9000</v>
      </c>
      <c r="G568" s="4">
        <f t="shared" si="16"/>
        <v>81000</v>
      </c>
      <c r="H568" s="4">
        <v>9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5301</v>
      </c>
      <c r="B569" s="4" t="s">
        <v>5254</v>
      </c>
      <c r="C569" s="4" t="s">
        <v>4727</v>
      </c>
      <c r="D569" s="4" t="s">
        <v>9</v>
      </c>
      <c r="E569" s="4" t="s">
        <v>10</v>
      </c>
      <c r="F569" s="4">
        <v>3000</v>
      </c>
      <c r="G569" s="4">
        <f t="shared" si="16"/>
        <v>27000</v>
      </c>
      <c r="H569" s="4">
        <v>9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5302</v>
      </c>
      <c r="B570" s="4" t="s">
        <v>5255</v>
      </c>
      <c r="C570" s="4" t="s">
        <v>4727</v>
      </c>
      <c r="D570" s="4" t="s">
        <v>9</v>
      </c>
      <c r="E570" s="4" t="s">
        <v>10</v>
      </c>
      <c r="F570" s="4">
        <v>9000</v>
      </c>
      <c r="G570" s="4">
        <f t="shared" si="16"/>
        <v>81000</v>
      </c>
      <c r="H570" s="4">
        <v>9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5303</v>
      </c>
      <c r="B571" s="4" t="s">
        <v>5256</v>
      </c>
      <c r="C571" s="4" t="s">
        <v>4727</v>
      </c>
      <c r="D571" s="4" t="s">
        <v>9</v>
      </c>
      <c r="E571" s="4" t="s">
        <v>10</v>
      </c>
      <c r="F571" s="4">
        <v>5200</v>
      </c>
      <c r="G571" s="4">
        <f t="shared" si="16"/>
        <v>52000</v>
      </c>
      <c r="H571" s="4">
        <v>10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5304</v>
      </c>
      <c r="B572" s="4" t="s">
        <v>5257</v>
      </c>
      <c r="C572" s="4" t="s">
        <v>4727</v>
      </c>
      <c r="D572" s="4" t="s">
        <v>9</v>
      </c>
      <c r="E572" s="4" t="s">
        <v>10</v>
      </c>
      <c r="F572" s="4">
        <v>1980</v>
      </c>
      <c r="G572" s="4">
        <f t="shared" si="16"/>
        <v>55440</v>
      </c>
      <c r="H572" s="4">
        <v>28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5305</v>
      </c>
      <c r="B573" s="4" t="s">
        <v>5258</v>
      </c>
      <c r="C573" s="4" t="s">
        <v>4727</v>
      </c>
      <c r="D573" s="4" t="s">
        <v>9</v>
      </c>
      <c r="E573" s="4" t="s">
        <v>10</v>
      </c>
      <c r="F573" s="4">
        <v>4000</v>
      </c>
      <c r="G573" s="4">
        <f t="shared" si="16"/>
        <v>44000</v>
      </c>
      <c r="H573" s="4">
        <v>11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5306</v>
      </c>
      <c r="B574" s="4" t="s">
        <v>5259</v>
      </c>
      <c r="C574" s="4" t="s">
        <v>4727</v>
      </c>
      <c r="D574" s="4" t="s">
        <v>9</v>
      </c>
      <c r="E574" s="4" t="s">
        <v>10</v>
      </c>
      <c r="F574" s="4">
        <v>3250</v>
      </c>
      <c r="G574" s="4">
        <f t="shared" si="16"/>
        <v>32500</v>
      </c>
      <c r="H574" s="4">
        <v>10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5307</v>
      </c>
      <c r="B575" s="4" t="s">
        <v>5260</v>
      </c>
      <c r="C575" s="4" t="s">
        <v>4727</v>
      </c>
      <c r="D575" s="4" t="s">
        <v>9</v>
      </c>
      <c r="E575" s="4" t="s">
        <v>10</v>
      </c>
      <c r="F575" s="4">
        <v>8500</v>
      </c>
      <c r="G575" s="4">
        <f t="shared" si="16"/>
        <v>229500</v>
      </c>
      <c r="H575" s="4">
        <v>27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5308</v>
      </c>
      <c r="B576" s="4" t="s">
        <v>5261</v>
      </c>
      <c r="C576" s="4" t="s">
        <v>4727</v>
      </c>
      <c r="D576" s="4" t="s">
        <v>9</v>
      </c>
      <c r="E576" s="4" t="s">
        <v>10</v>
      </c>
      <c r="F576" s="4">
        <v>6000</v>
      </c>
      <c r="G576" s="4">
        <f t="shared" si="16"/>
        <v>54000</v>
      </c>
      <c r="H576" s="4">
        <v>9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5309</v>
      </c>
      <c r="B577" s="4" t="s">
        <v>5262</v>
      </c>
      <c r="C577" s="4" t="s">
        <v>4727</v>
      </c>
      <c r="D577" s="4" t="s">
        <v>9</v>
      </c>
      <c r="E577" s="4" t="s">
        <v>10</v>
      </c>
      <c r="F577" s="4">
        <v>5000</v>
      </c>
      <c r="G577" s="4">
        <f t="shared" si="16"/>
        <v>45000</v>
      </c>
      <c r="H577" s="4">
        <v>9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5310</v>
      </c>
      <c r="B578" s="4" t="s">
        <v>5263</v>
      </c>
      <c r="C578" s="4" t="s">
        <v>4727</v>
      </c>
      <c r="D578" s="4" t="s">
        <v>9</v>
      </c>
      <c r="E578" s="4" t="s">
        <v>10</v>
      </c>
      <c r="F578" s="4">
        <v>2940</v>
      </c>
      <c r="G578" s="4">
        <f t="shared" si="16"/>
        <v>73500</v>
      </c>
      <c r="H578" s="4">
        <v>25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5311</v>
      </c>
      <c r="B579" s="4" t="s">
        <v>5264</v>
      </c>
      <c r="C579" s="4" t="s">
        <v>4727</v>
      </c>
      <c r="D579" s="4" t="s">
        <v>9</v>
      </c>
      <c r="E579" s="4" t="s">
        <v>10</v>
      </c>
      <c r="F579" s="4">
        <v>8500</v>
      </c>
      <c r="G579" s="4">
        <f t="shared" si="16"/>
        <v>221000</v>
      </c>
      <c r="H579" s="4">
        <v>26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5312</v>
      </c>
      <c r="B580" s="4" t="s">
        <v>5265</v>
      </c>
      <c r="C580" s="4" t="s">
        <v>4727</v>
      </c>
      <c r="D580" s="4" t="s">
        <v>9</v>
      </c>
      <c r="E580" s="4" t="s">
        <v>10</v>
      </c>
      <c r="F580" s="4">
        <v>4000</v>
      </c>
      <c r="G580" s="4">
        <f t="shared" si="16"/>
        <v>48000</v>
      </c>
      <c r="H580" s="4">
        <v>12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5313</v>
      </c>
      <c r="B581" s="4" t="s">
        <v>5266</v>
      </c>
      <c r="C581" s="4" t="s">
        <v>4727</v>
      </c>
      <c r="D581" s="4" t="s">
        <v>9</v>
      </c>
      <c r="E581" s="4" t="s">
        <v>10</v>
      </c>
      <c r="F581" s="4">
        <v>1400</v>
      </c>
      <c r="G581" s="4">
        <f t="shared" si="16"/>
        <v>12600</v>
      </c>
      <c r="H581" s="4">
        <v>9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5314</v>
      </c>
      <c r="B582" s="4" t="s">
        <v>5267</v>
      </c>
      <c r="C582" s="4" t="s">
        <v>4727</v>
      </c>
      <c r="D582" s="4" t="s">
        <v>9</v>
      </c>
      <c r="E582" s="4" t="s">
        <v>10</v>
      </c>
      <c r="F582" s="4">
        <v>12000</v>
      </c>
      <c r="G582" s="4">
        <f t="shared" si="16"/>
        <v>108000</v>
      </c>
      <c r="H582" s="4">
        <v>9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5315</v>
      </c>
      <c r="B583" s="4" t="s">
        <v>5268</v>
      </c>
      <c r="C583" s="4" t="s">
        <v>4727</v>
      </c>
      <c r="D583" s="4" t="s">
        <v>9</v>
      </c>
      <c r="E583" s="4" t="s">
        <v>10</v>
      </c>
      <c r="F583" s="4">
        <v>3540</v>
      </c>
      <c r="G583" s="4">
        <f t="shared" si="16"/>
        <v>84960</v>
      </c>
      <c r="H583" s="4">
        <v>24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5316</v>
      </c>
      <c r="B584" s="4" t="s">
        <v>5269</v>
      </c>
      <c r="C584" s="4" t="s">
        <v>4727</v>
      </c>
      <c r="D584" s="4" t="s">
        <v>9</v>
      </c>
      <c r="E584" s="4" t="s">
        <v>10</v>
      </c>
      <c r="F584" s="4">
        <v>2280</v>
      </c>
      <c r="G584" s="4">
        <f t="shared" si="16"/>
        <v>118560</v>
      </c>
      <c r="H584" s="4">
        <v>52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5317</v>
      </c>
      <c r="B585" s="4" t="s">
        <v>5270</v>
      </c>
      <c r="C585" s="4" t="s">
        <v>4727</v>
      </c>
      <c r="D585" s="4" t="s">
        <v>9</v>
      </c>
      <c r="E585" s="4" t="s">
        <v>10</v>
      </c>
      <c r="F585" s="4">
        <v>1850</v>
      </c>
      <c r="G585" s="4">
        <f t="shared" si="16"/>
        <v>16650</v>
      </c>
      <c r="H585" s="4">
        <v>9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5318</v>
      </c>
      <c r="B586" s="4" t="s">
        <v>5271</v>
      </c>
      <c r="C586" s="4" t="s">
        <v>4727</v>
      </c>
      <c r="D586" s="4" t="s">
        <v>9</v>
      </c>
      <c r="E586" s="4" t="s">
        <v>10</v>
      </c>
      <c r="F586" s="4">
        <v>3180</v>
      </c>
      <c r="G586" s="4">
        <f t="shared" si="16"/>
        <v>79500</v>
      </c>
      <c r="H586" s="4">
        <v>25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5319</v>
      </c>
      <c r="B587" s="4" t="s">
        <v>5272</v>
      </c>
      <c r="C587" s="4" t="s">
        <v>4727</v>
      </c>
      <c r="D587" s="4" t="s">
        <v>9</v>
      </c>
      <c r="E587" s="4" t="s">
        <v>10</v>
      </c>
      <c r="F587" s="4">
        <v>2250</v>
      </c>
      <c r="G587" s="4">
        <f t="shared" si="16"/>
        <v>22500</v>
      </c>
      <c r="H587" s="4">
        <v>10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5320</v>
      </c>
      <c r="B588" s="4" t="s">
        <v>5273</v>
      </c>
      <c r="C588" s="4" t="s">
        <v>4727</v>
      </c>
      <c r="D588" s="4" t="s">
        <v>9</v>
      </c>
      <c r="E588" s="4" t="s">
        <v>10</v>
      </c>
      <c r="F588" s="4">
        <v>3500</v>
      </c>
      <c r="G588" s="4">
        <f t="shared" si="16"/>
        <v>35000</v>
      </c>
      <c r="H588" s="4">
        <v>10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5321</v>
      </c>
      <c r="B589" s="4" t="s">
        <v>5274</v>
      </c>
      <c r="C589" s="4" t="s">
        <v>4727</v>
      </c>
      <c r="D589" s="4" t="s">
        <v>9</v>
      </c>
      <c r="E589" s="4" t="s">
        <v>10</v>
      </c>
      <c r="F589" s="4">
        <v>2350</v>
      </c>
      <c r="G589" s="4">
        <f t="shared" si="16"/>
        <v>28200</v>
      </c>
      <c r="H589" s="4">
        <v>12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5322</v>
      </c>
      <c r="B590" s="4" t="s">
        <v>5275</v>
      </c>
      <c r="C590" s="4" t="s">
        <v>4727</v>
      </c>
      <c r="D590" s="4" t="s">
        <v>9</v>
      </c>
      <c r="E590" s="4" t="s">
        <v>10</v>
      </c>
      <c r="F590" s="4">
        <v>9000</v>
      </c>
      <c r="G590" s="4">
        <f t="shared" si="16"/>
        <v>63000</v>
      </c>
      <c r="H590" s="4">
        <v>7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5323</v>
      </c>
      <c r="B591" s="4" t="s">
        <v>5276</v>
      </c>
      <c r="C591" s="4" t="s">
        <v>4727</v>
      </c>
      <c r="D591" s="4" t="s">
        <v>9</v>
      </c>
      <c r="E591" s="4" t="s">
        <v>10</v>
      </c>
      <c r="F591" s="4">
        <v>4800</v>
      </c>
      <c r="G591" s="4">
        <f t="shared" si="16"/>
        <v>72000</v>
      </c>
      <c r="H591" s="4">
        <v>15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5.75" customHeight="1" x14ac:dyDescent="0.25">
      <c r="A592" s="493" t="s">
        <v>1865</v>
      </c>
      <c r="B592" s="494"/>
      <c r="C592" s="494"/>
      <c r="D592" s="494"/>
      <c r="E592" s="494"/>
      <c r="F592" s="494"/>
      <c r="G592" s="494"/>
      <c r="H592" s="494"/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5.75" customHeight="1" x14ac:dyDescent="0.25">
      <c r="A593" s="487" t="s">
        <v>12</v>
      </c>
      <c r="B593" s="488"/>
      <c r="C593" s="488"/>
      <c r="D593" s="488"/>
      <c r="E593" s="488"/>
      <c r="F593" s="488"/>
      <c r="G593" s="488"/>
      <c r="H593" s="489"/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27" x14ac:dyDescent="0.25">
      <c r="A594" s="382">
        <v>5112</v>
      </c>
      <c r="B594" s="382" t="s">
        <v>3664</v>
      </c>
      <c r="C594" s="382" t="s">
        <v>1115</v>
      </c>
      <c r="D594" s="382" t="s">
        <v>13</v>
      </c>
      <c r="E594" s="382" t="s">
        <v>14</v>
      </c>
      <c r="F594" s="382">
        <v>0</v>
      </c>
      <c r="G594" s="382">
        <v>0</v>
      </c>
      <c r="H594" s="382">
        <v>1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27" x14ac:dyDescent="0.25">
      <c r="A595" s="382">
        <v>5112</v>
      </c>
      <c r="B595" s="382" t="s">
        <v>3665</v>
      </c>
      <c r="C595" s="382" t="s">
        <v>1115</v>
      </c>
      <c r="D595" s="382" t="s">
        <v>13</v>
      </c>
      <c r="E595" s="382" t="s">
        <v>14</v>
      </c>
      <c r="F595" s="382">
        <v>203000</v>
      </c>
      <c r="G595" s="382">
        <v>203000</v>
      </c>
      <c r="H595" s="382">
        <v>1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27" x14ac:dyDescent="0.25">
      <c r="A596" s="382">
        <v>5112</v>
      </c>
      <c r="B596" s="382" t="s">
        <v>3666</v>
      </c>
      <c r="C596" s="382" t="s">
        <v>476</v>
      </c>
      <c r="D596" s="382" t="s">
        <v>1234</v>
      </c>
      <c r="E596" s="382" t="s">
        <v>14</v>
      </c>
      <c r="F596" s="382">
        <v>0</v>
      </c>
      <c r="G596" s="382">
        <v>0</v>
      </c>
      <c r="H596" s="382">
        <v>1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27" x14ac:dyDescent="0.25">
      <c r="A597" s="382">
        <v>5112</v>
      </c>
      <c r="B597" s="382" t="s">
        <v>3667</v>
      </c>
      <c r="C597" s="453" t="s">
        <v>476</v>
      </c>
      <c r="D597" s="453" t="s">
        <v>1234</v>
      </c>
      <c r="E597" s="453" t="s">
        <v>14</v>
      </c>
      <c r="F597" s="453">
        <v>339000</v>
      </c>
      <c r="G597" s="453">
        <v>339000</v>
      </c>
      <c r="H597" s="453">
        <v>1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382">
        <v>5121</v>
      </c>
      <c r="B598" s="382" t="s">
        <v>1863</v>
      </c>
      <c r="C598" s="382" t="s">
        <v>1864</v>
      </c>
      <c r="D598" s="453" t="s">
        <v>15</v>
      </c>
      <c r="E598" s="453" t="s">
        <v>10</v>
      </c>
      <c r="F598" s="453">
        <v>101200000</v>
      </c>
      <c r="G598" s="453">
        <f>+F598*H598</f>
        <v>809600000</v>
      </c>
      <c r="H598" s="453">
        <v>8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87" t="s">
        <v>16</v>
      </c>
      <c r="B599" s="488"/>
      <c r="C599" s="488"/>
      <c r="D599" s="488"/>
      <c r="E599" s="488"/>
      <c r="F599" s="488"/>
      <c r="G599" s="488"/>
      <c r="H599" s="489"/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40.5" x14ac:dyDescent="0.25">
      <c r="A600" s="381">
        <v>5113</v>
      </c>
      <c r="B600" s="381" t="s">
        <v>3679</v>
      </c>
      <c r="C600" s="381" t="s">
        <v>3680</v>
      </c>
      <c r="D600" s="381" t="s">
        <v>15</v>
      </c>
      <c r="E600" s="381" t="s">
        <v>14</v>
      </c>
      <c r="F600" s="381">
        <v>400317009.5</v>
      </c>
      <c r="G600" s="381">
        <v>400317009.5</v>
      </c>
      <c r="H600" s="381">
        <v>1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27" x14ac:dyDescent="0.25">
      <c r="A601" s="381">
        <v>5112</v>
      </c>
      <c r="B601" s="381" t="s">
        <v>3662</v>
      </c>
      <c r="C601" s="381" t="s">
        <v>3663</v>
      </c>
      <c r="D601" s="381" t="s">
        <v>1234</v>
      </c>
      <c r="E601" s="381" t="s">
        <v>14</v>
      </c>
      <c r="F601" s="381">
        <v>50458000</v>
      </c>
      <c r="G601" s="381">
        <v>50458000</v>
      </c>
      <c r="H601" s="381">
        <v>1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93" t="s">
        <v>267</v>
      </c>
      <c r="B602" s="494"/>
      <c r="C602" s="494"/>
      <c r="D602" s="494"/>
      <c r="E602" s="494"/>
      <c r="F602" s="494"/>
      <c r="G602" s="494"/>
      <c r="H602" s="494"/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87" t="s">
        <v>8</v>
      </c>
      <c r="B603" s="488"/>
      <c r="C603" s="488"/>
      <c r="D603" s="488"/>
      <c r="E603" s="488"/>
      <c r="F603" s="488"/>
      <c r="G603" s="488"/>
      <c r="H603" s="489"/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8"/>
      <c r="B604" s="48"/>
      <c r="C604" s="48"/>
      <c r="D604" s="48"/>
      <c r="E604" s="48"/>
      <c r="F604" s="48"/>
      <c r="G604" s="48"/>
      <c r="H604" s="48"/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customHeight="1" x14ac:dyDescent="0.25">
      <c r="A605" s="572" t="s">
        <v>12</v>
      </c>
      <c r="B605" s="573"/>
      <c r="C605" s="573"/>
      <c r="D605" s="573"/>
      <c r="E605" s="573"/>
      <c r="F605" s="573"/>
      <c r="G605" s="573"/>
      <c r="H605" s="574"/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27" x14ac:dyDescent="0.25">
      <c r="A606" s="359">
        <v>4234</v>
      </c>
      <c r="B606" s="359" t="s">
        <v>3215</v>
      </c>
      <c r="C606" s="359" t="s">
        <v>554</v>
      </c>
      <c r="D606" s="359" t="s">
        <v>9</v>
      </c>
      <c r="E606" s="359" t="s">
        <v>14</v>
      </c>
      <c r="F606" s="359">
        <v>845000</v>
      </c>
      <c r="G606" s="359">
        <v>845000</v>
      </c>
      <c r="H606" s="359">
        <v>1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27" x14ac:dyDescent="0.25">
      <c r="A607" s="359">
        <v>4234</v>
      </c>
      <c r="B607" s="359" t="s">
        <v>3216</v>
      </c>
      <c r="C607" s="359" t="s">
        <v>554</v>
      </c>
      <c r="D607" s="359" t="s">
        <v>9</v>
      </c>
      <c r="E607" s="359" t="s">
        <v>14</v>
      </c>
      <c r="F607" s="359">
        <v>1190000</v>
      </c>
      <c r="G607" s="359">
        <v>1190000</v>
      </c>
      <c r="H607" s="359">
        <v>1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27" x14ac:dyDescent="0.25">
      <c r="A608" s="359">
        <v>4239</v>
      </c>
      <c r="B608" s="359" t="s">
        <v>1684</v>
      </c>
      <c r="C608" s="359" t="s">
        <v>1616</v>
      </c>
      <c r="D608" s="407" t="s">
        <v>403</v>
      </c>
      <c r="E608" s="407" t="s">
        <v>14</v>
      </c>
      <c r="F608" s="407">
        <v>2390000</v>
      </c>
      <c r="G608" s="407">
        <v>2390000</v>
      </c>
      <c r="H608" s="407">
        <v>1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27" x14ac:dyDescent="0.25">
      <c r="A609" s="245">
        <v>4239</v>
      </c>
      <c r="B609" s="245" t="s">
        <v>1685</v>
      </c>
      <c r="C609" s="407" t="s">
        <v>398</v>
      </c>
      <c r="D609" s="407" t="s">
        <v>403</v>
      </c>
      <c r="E609" s="407" t="s">
        <v>14</v>
      </c>
      <c r="F609" s="407">
        <v>3790000</v>
      </c>
      <c r="G609" s="407">
        <v>3790000</v>
      </c>
      <c r="H609" s="407">
        <v>1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8" x14ac:dyDescent="0.25">
      <c r="A610" s="460">
        <v>4239</v>
      </c>
      <c r="B610" s="1" t="s">
        <v>4814</v>
      </c>
      <c r="C610" s="1" t="s">
        <v>519</v>
      </c>
      <c r="D610" s="460" t="s">
        <v>13</v>
      </c>
      <c r="E610" s="460" t="s">
        <v>14</v>
      </c>
      <c r="F610" s="460">
        <v>3000000</v>
      </c>
      <c r="G610" s="460">
        <v>3000000</v>
      </c>
      <c r="H610" s="460">
        <v>1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93" t="s">
        <v>1595</v>
      </c>
      <c r="B611" s="494"/>
      <c r="C611" s="494"/>
      <c r="D611" s="494"/>
      <c r="E611" s="494"/>
      <c r="F611" s="494"/>
      <c r="G611" s="494"/>
      <c r="H611" s="494"/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87" t="s">
        <v>16</v>
      </c>
      <c r="B612" s="488"/>
      <c r="C612" s="488"/>
      <c r="D612" s="488"/>
      <c r="E612" s="488"/>
      <c r="F612" s="488"/>
      <c r="G612" s="488"/>
      <c r="H612" s="489"/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233">
        <v>5112</v>
      </c>
      <c r="B613" s="233" t="s">
        <v>1390</v>
      </c>
      <c r="C613" s="233" t="s">
        <v>1391</v>
      </c>
      <c r="D613" s="233" t="s">
        <v>15</v>
      </c>
      <c r="E613" s="233" t="s">
        <v>14</v>
      </c>
      <c r="F613" s="233">
        <v>0</v>
      </c>
      <c r="G613" s="233">
        <v>0</v>
      </c>
      <c r="H613" s="233">
        <v>1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233">
        <v>5112</v>
      </c>
      <c r="B614" s="233" t="s">
        <v>1392</v>
      </c>
      <c r="C614" s="233" t="s">
        <v>1391</v>
      </c>
      <c r="D614" s="233" t="s">
        <v>15</v>
      </c>
      <c r="E614" s="233" t="s">
        <v>14</v>
      </c>
      <c r="F614" s="233">
        <v>0</v>
      </c>
      <c r="G614" s="233">
        <v>0</v>
      </c>
      <c r="H614" s="233">
        <v>1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3.5" x14ac:dyDescent="0.25">
      <c r="A615" s="487" t="s">
        <v>12</v>
      </c>
      <c r="B615" s="488"/>
      <c r="C615" s="488"/>
      <c r="D615" s="488"/>
      <c r="E615" s="488"/>
      <c r="F615" s="488"/>
      <c r="G615" s="488"/>
      <c r="H615" s="489"/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27" x14ac:dyDescent="0.25">
      <c r="A616" s="241">
        <v>5113</v>
      </c>
      <c r="B616" s="241" t="s">
        <v>1596</v>
      </c>
      <c r="C616" s="241" t="s">
        <v>476</v>
      </c>
      <c r="D616" s="241" t="s">
        <v>15</v>
      </c>
      <c r="E616" s="241" t="s">
        <v>14</v>
      </c>
      <c r="F616" s="241">
        <v>0</v>
      </c>
      <c r="G616" s="241">
        <v>0</v>
      </c>
      <c r="H616" s="241">
        <v>1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27" x14ac:dyDescent="0.25">
      <c r="A617" s="241">
        <v>5113</v>
      </c>
      <c r="B617" s="241" t="s">
        <v>1597</v>
      </c>
      <c r="C617" s="241" t="s">
        <v>476</v>
      </c>
      <c r="D617" s="241" t="s">
        <v>15</v>
      </c>
      <c r="E617" s="241" t="s">
        <v>14</v>
      </c>
      <c r="F617" s="241">
        <v>0</v>
      </c>
      <c r="G617" s="241">
        <v>0</v>
      </c>
      <c r="H617" s="241">
        <v>1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27" x14ac:dyDescent="0.25">
      <c r="A618" s="241">
        <v>5113</v>
      </c>
      <c r="B618" s="241" t="s">
        <v>1598</v>
      </c>
      <c r="C618" s="241" t="s">
        <v>476</v>
      </c>
      <c r="D618" s="241" t="s">
        <v>15</v>
      </c>
      <c r="E618" s="241" t="s">
        <v>14</v>
      </c>
      <c r="F618" s="241">
        <v>0</v>
      </c>
      <c r="G618" s="241">
        <v>0</v>
      </c>
      <c r="H618" s="241">
        <v>1</v>
      </c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27" x14ac:dyDescent="0.25">
      <c r="A619" s="241">
        <v>5113</v>
      </c>
      <c r="B619" s="241" t="s">
        <v>1599</v>
      </c>
      <c r="C619" s="241" t="s">
        <v>476</v>
      </c>
      <c r="D619" s="241" t="s">
        <v>15</v>
      </c>
      <c r="E619" s="241" t="s">
        <v>14</v>
      </c>
      <c r="F619" s="241">
        <v>0</v>
      </c>
      <c r="G619" s="241">
        <v>0</v>
      </c>
      <c r="H619" s="241">
        <v>1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13.5" x14ac:dyDescent="0.25">
      <c r="A620" s="493" t="s">
        <v>294</v>
      </c>
      <c r="B620" s="494"/>
      <c r="C620" s="494"/>
      <c r="D620" s="494"/>
      <c r="E620" s="494"/>
      <c r="F620" s="494"/>
      <c r="G620" s="494"/>
      <c r="H620" s="494"/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13.5" x14ac:dyDescent="0.25">
      <c r="A621" s="487" t="s">
        <v>16</v>
      </c>
      <c r="B621" s="488"/>
      <c r="C621" s="488"/>
      <c r="D621" s="488"/>
      <c r="E621" s="488"/>
      <c r="F621" s="488"/>
      <c r="G621" s="488"/>
      <c r="H621" s="489"/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13.5" x14ac:dyDescent="0.25">
      <c r="A622" s="125"/>
      <c r="B622" s="125"/>
      <c r="C622" s="125"/>
      <c r="D622" s="125"/>
      <c r="E622" s="125"/>
      <c r="F622" s="125"/>
      <c r="G622" s="125"/>
      <c r="H622" s="125"/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13.5" x14ac:dyDescent="0.25">
      <c r="A623" s="487" t="s">
        <v>12</v>
      </c>
      <c r="B623" s="488"/>
      <c r="C623" s="488"/>
      <c r="D623" s="488"/>
      <c r="E623" s="488"/>
      <c r="F623" s="488"/>
      <c r="G623" s="488"/>
      <c r="H623" s="489"/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142"/>
      <c r="B624" s="142"/>
      <c r="C624" s="142"/>
      <c r="D624" s="142"/>
      <c r="E624" s="142"/>
      <c r="F624" s="142"/>
      <c r="G624" s="142"/>
      <c r="H624" s="142"/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493" t="s">
        <v>122</v>
      </c>
      <c r="B625" s="494"/>
      <c r="C625" s="494"/>
      <c r="D625" s="494"/>
      <c r="E625" s="494"/>
      <c r="F625" s="494"/>
      <c r="G625" s="494"/>
      <c r="H625" s="494"/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487" t="s">
        <v>16</v>
      </c>
      <c r="B626" s="488"/>
      <c r="C626" s="488"/>
      <c r="D626" s="488"/>
      <c r="E626" s="488"/>
      <c r="F626" s="488"/>
      <c r="G626" s="488"/>
      <c r="H626" s="489"/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13.5" x14ac:dyDescent="0.25">
      <c r="A627" s="183"/>
      <c r="B627" s="184"/>
      <c r="C627" s="184"/>
      <c r="D627" s="184"/>
      <c r="E627" s="184"/>
      <c r="F627" s="184"/>
      <c r="G627" s="184"/>
      <c r="H627" s="184"/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17.25" customHeight="1" x14ac:dyDescent="0.25">
      <c r="A628" s="493" t="s">
        <v>335</v>
      </c>
      <c r="B628" s="494"/>
      <c r="C628" s="494"/>
      <c r="D628" s="494"/>
      <c r="E628" s="494"/>
      <c r="F628" s="494"/>
      <c r="G628" s="494"/>
      <c r="H628" s="494"/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5" customHeight="1" x14ac:dyDescent="0.25">
      <c r="A629" s="487" t="s">
        <v>16</v>
      </c>
      <c r="B629" s="488"/>
      <c r="C629" s="488"/>
      <c r="D629" s="488"/>
      <c r="E629" s="488"/>
      <c r="F629" s="488"/>
      <c r="G629" s="488"/>
      <c r="H629" s="489"/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13.5" x14ac:dyDescent="0.25">
      <c r="A630" s="4"/>
      <c r="B630" s="1"/>
      <c r="C630" s="1"/>
      <c r="D630" s="13"/>
      <c r="E630" s="13"/>
      <c r="F630" s="13"/>
      <c r="G630" s="13"/>
      <c r="H630" s="21"/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15" customHeight="1" x14ac:dyDescent="0.25">
      <c r="A631" s="487" t="s">
        <v>12</v>
      </c>
      <c r="B631" s="488"/>
      <c r="C631" s="488"/>
      <c r="D631" s="488"/>
      <c r="E631" s="488"/>
      <c r="F631" s="488"/>
      <c r="G631" s="488"/>
      <c r="H631" s="489"/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15" customHeight="1" x14ac:dyDescent="0.25">
      <c r="A632" s="192"/>
      <c r="B632" s="193"/>
      <c r="C632" s="193"/>
      <c r="D632" s="193"/>
      <c r="E632" s="193"/>
      <c r="F632" s="193"/>
      <c r="G632" s="193"/>
      <c r="H632" s="193"/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27" x14ac:dyDescent="0.25">
      <c r="A633" s="159">
        <v>4861</v>
      </c>
      <c r="B633" s="183" t="s">
        <v>483</v>
      </c>
      <c r="C633" s="183" t="s">
        <v>27</v>
      </c>
      <c r="D633" s="183" t="s">
        <v>15</v>
      </c>
      <c r="E633" s="183" t="s">
        <v>14</v>
      </c>
      <c r="F633" s="183">
        <v>0</v>
      </c>
      <c r="G633" s="183">
        <v>0</v>
      </c>
      <c r="H633" s="183">
        <v>1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ht="15" customHeight="1" x14ac:dyDescent="0.25">
      <c r="A634" s="490" t="s">
        <v>54</v>
      </c>
      <c r="B634" s="491"/>
      <c r="C634" s="491"/>
      <c r="D634" s="491"/>
      <c r="E634" s="491"/>
      <c r="F634" s="491"/>
      <c r="G634" s="491"/>
      <c r="H634" s="491"/>
      <c r="I634" s="23"/>
    </row>
    <row r="635" spans="1:24" ht="18" customHeight="1" x14ac:dyDescent="0.25">
      <c r="A635" s="487" t="s">
        <v>16</v>
      </c>
      <c r="B635" s="488"/>
      <c r="C635" s="488"/>
      <c r="D635" s="488"/>
      <c r="E635" s="488"/>
      <c r="F635" s="488"/>
      <c r="G635" s="488"/>
      <c r="H635" s="489"/>
      <c r="I635" s="23"/>
    </row>
    <row r="636" spans="1:24" ht="27" x14ac:dyDescent="0.25">
      <c r="A636" s="445">
        <v>5134</v>
      </c>
      <c r="B636" s="445" t="s">
        <v>4602</v>
      </c>
      <c r="C636" s="445" t="s">
        <v>17</v>
      </c>
      <c r="D636" s="445" t="s">
        <v>15</v>
      </c>
      <c r="E636" s="445" t="s">
        <v>14</v>
      </c>
      <c r="F636" s="445">
        <v>9000000</v>
      </c>
      <c r="G636" s="445">
        <v>9000000</v>
      </c>
      <c r="H636" s="445">
        <v>1</v>
      </c>
      <c r="I636" s="23"/>
    </row>
    <row r="637" spans="1:24" ht="27" x14ac:dyDescent="0.25">
      <c r="A637" s="445">
        <v>5134</v>
      </c>
      <c r="B637" s="445" t="s">
        <v>4543</v>
      </c>
      <c r="C637" s="445" t="s">
        <v>17</v>
      </c>
      <c r="D637" s="445" t="s">
        <v>15</v>
      </c>
      <c r="E637" s="445" t="s">
        <v>14</v>
      </c>
      <c r="F637" s="445">
        <v>2000000</v>
      </c>
      <c r="G637" s="445">
        <v>2000000</v>
      </c>
      <c r="H637" s="445">
        <v>1</v>
      </c>
      <c r="I637" s="23"/>
    </row>
    <row r="638" spans="1:24" ht="27" x14ac:dyDescent="0.25">
      <c r="A638" s="436">
        <v>5134</v>
      </c>
      <c r="B638" s="436" t="s">
        <v>4539</v>
      </c>
      <c r="C638" s="436" t="s">
        <v>17</v>
      </c>
      <c r="D638" s="436" t="s">
        <v>15</v>
      </c>
      <c r="E638" s="436" t="s">
        <v>14</v>
      </c>
      <c r="F638" s="436">
        <v>1500000</v>
      </c>
      <c r="G638" s="436">
        <v>1500000</v>
      </c>
      <c r="H638" s="436">
        <v>1</v>
      </c>
      <c r="I638" s="23"/>
    </row>
    <row r="639" spans="1:24" ht="27" x14ac:dyDescent="0.25">
      <c r="A639" s="436">
        <v>5134</v>
      </c>
      <c r="B639" s="436" t="s">
        <v>4518</v>
      </c>
      <c r="C639" s="436" t="s">
        <v>17</v>
      </c>
      <c r="D639" s="436" t="s">
        <v>15</v>
      </c>
      <c r="E639" s="436" t="s">
        <v>14</v>
      </c>
      <c r="F639" s="436">
        <v>8200000</v>
      </c>
      <c r="G639" s="436">
        <v>8200000</v>
      </c>
      <c r="H639" s="436">
        <v>1</v>
      </c>
      <c r="I639" s="23"/>
    </row>
    <row r="640" spans="1:24" ht="27" x14ac:dyDescent="0.25">
      <c r="A640" s="431">
        <v>5134</v>
      </c>
      <c r="B640" s="436" t="s">
        <v>4517</v>
      </c>
      <c r="C640" s="436" t="s">
        <v>17</v>
      </c>
      <c r="D640" s="436" t="s">
        <v>15</v>
      </c>
      <c r="E640" s="436" t="s">
        <v>14</v>
      </c>
      <c r="F640" s="436">
        <v>0</v>
      </c>
      <c r="G640" s="436">
        <v>0</v>
      </c>
      <c r="H640" s="436">
        <v>1</v>
      </c>
      <c r="I640" s="23"/>
    </row>
    <row r="641" spans="1:9" ht="27" x14ac:dyDescent="0.25">
      <c r="A641" s="431">
        <v>5134</v>
      </c>
      <c r="B641" s="431" t="s">
        <v>4338</v>
      </c>
      <c r="C641" s="431" t="s">
        <v>17</v>
      </c>
      <c r="D641" s="431" t="s">
        <v>15</v>
      </c>
      <c r="E641" s="431" t="s">
        <v>14</v>
      </c>
      <c r="F641" s="431">
        <v>200000</v>
      </c>
      <c r="G641" s="431">
        <v>200000</v>
      </c>
      <c r="H641" s="431">
        <v>1</v>
      </c>
      <c r="I641" s="23"/>
    </row>
    <row r="642" spans="1:9" ht="27" x14ac:dyDescent="0.25">
      <c r="A642" s="424">
        <v>5134</v>
      </c>
      <c r="B642" s="431" t="s">
        <v>4339</v>
      </c>
      <c r="C642" s="431" t="s">
        <v>17</v>
      </c>
      <c r="D642" s="431" t="s">
        <v>15</v>
      </c>
      <c r="E642" s="431" t="s">
        <v>14</v>
      </c>
      <c r="F642" s="431">
        <v>200000</v>
      </c>
      <c r="G642" s="431">
        <v>200000</v>
      </c>
      <c r="H642" s="431">
        <v>1</v>
      </c>
      <c r="I642" s="23"/>
    </row>
    <row r="643" spans="1:9" ht="27" x14ac:dyDescent="0.25">
      <c r="A643" s="424">
        <v>5134</v>
      </c>
      <c r="B643" s="424" t="s">
        <v>4340</v>
      </c>
      <c r="C643" s="424" t="s">
        <v>17</v>
      </c>
      <c r="D643" s="424" t="s">
        <v>15</v>
      </c>
      <c r="E643" s="424" t="s">
        <v>14</v>
      </c>
      <c r="F643" s="424">
        <v>300000</v>
      </c>
      <c r="G643" s="424">
        <v>300000</v>
      </c>
      <c r="H643" s="424">
        <v>1</v>
      </c>
      <c r="I643" s="23"/>
    </row>
    <row r="644" spans="1:9" ht="27" x14ac:dyDescent="0.25">
      <c r="A644" s="424">
        <v>5134</v>
      </c>
      <c r="B644" s="424" t="s">
        <v>4341</v>
      </c>
      <c r="C644" s="424" t="s">
        <v>17</v>
      </c>
      <c r="D644" s="424" t="s">
        <v>15</v>
      </c>
      <c r="E644" s="424" t="s">
        <v>14</v>
      </c>
      <c r="F644" s="424">
        <v>300000</v>
      </c>
      <c r="G644" s="424">
        <v>300000</v>
      </c>
      <c r="H644" s="424">
        <v>1</v>
      </c>
      <c r="I644" s="23"/>
    </row>
    <row r="645" spans="1:9" ht="27" x14ac:dyDescent="0.25">
      <c r="A645" s="424">
        <v>5134</v>
      </c>
      <c r="B645" s="424" t="s">
        <v>4342</v>
      </c>
      <c r="C645" s="424" t="s">
        <v>17</v>
      </c>
      <c r="D645" s="424" t="s">
        <v>15</v>
      </c>
      <c r="E645" s="424" t="s">
        <v>14</v>
      </c>
      <c r="F645" s="424">
        <v>150000</v>
      </c>
      <c r="G645" s="424">
        <v>150000</v>
      </c>
      <c r="H645" s="424">
        <v>1</v>
      </c>
      <c r="I645" s="23"/>
    </row>
    <row r="646" spans="1:9" ht="27" x14ac:dyDescent="0.25">
      <c r="A646" s="424">
        <v>5134</v>
      </c>
      <c r="B646" s="424" t="s">
        <v>4343</v>
      </c>
      <c r="C646" s="424" t="s">
        <v>17</v>
      </c>
      <c r="D646" s="424" t="s">
        <v>15</v>
      </c>
      <c r="E646" s="424" t="s">
        <v>14</v>
      </c>
      <c r="F646" s="424">
        <v>420000</v>
      </c>
      <c r="G646" s="424">
        <v>420000</v>
      </c>
      <c r="H646" s="424">
        <v>1</v>
      </c>
      <c r="I646" s="23"/>
    </row>
    <row r="647" spans="1:9" ht="27" x14ac:dyDescent="0.25">
      <c r="A647" s="424">
        <v>5134</v>
      </c>
      <c r="B647" s="424" t="s">
        <v>4238</v>
      </c>
      <c r="C647" s="424" t="s">
        <v>17</v>
      </c>
      <c r="D647" s="424" t="s">
        <v>15</v>
      </c>
      <c r="E647" s="424" t="s">
        <v>14</v>
      </c>
      <c r="F647" s="424">
        <v>1000000</v>
      </c>
      <c r="G647" s="424">
        <v>1000000</v>
      </c>
      <c r="H647" s="424">
        <v>1</v>
      </c>
      <c r="I647" s="23"/>
    </row>
    <row r="648" spans="1:9" ht="27" x14ac:dyDescent="0.25">
      <c r="A648" s="424">
        <v>5134</v>
      </c>
      <c r="B648" s="424" t="s">
        <v>4214</v>
      </c>
      <c r="C648" s="424" t="s">
        <v>17</v>
      </c>
      <c r="D648" s="424" t="s">
        <v>15</v>
      </c>
      <c r="E648" s="424" t="s">
        <v>14</v>
      </c>
      <c r="F648" s="424">
        <v>1500000</v>
      </c>
      <c r="G648" s="424">
        <v>1500000</v>
      </c>
      <c r="H648" s="424">
        <v>1</v>
      </c>
      <c r="I648" s="23"/>
    </row>
    <row r="649" spans="1:9" ht="27" x14ac:dyDescent="0.25">
      <c r="A649" s="424">
        <v>5134</v>
      </c>
      <c r="B649" s="424" t="s">
        <v>4125</v>
      </c>
      <c r="C649" s="424" t="s">
        <v>17</v>
      </c>
      <c r="D649" s="424" t="s">
        <v>15</v>
      </c>
      <c r="E649" s="424" t="s">
        <v>14</v>
      </c>
      <c r="F649" s="424">
        <v>2000000</v>
      </c>
      <c r="G649" s="424">
        <v>2000000</v>
      </c>
      <c r="H649" s="424">
        <v>1</v>
      </c>
      <c r="I649" s="23"/>
    </row>
    <row r="650" spans="1:9" ht="27" x14ac:dyDescent="0.25">
      <c r="A650" s="407">
        <v>5134</v>
      </c>
      <c r="B650" s="407" t="s">
        <v>4124</v>
      </c>
      <c r="C650" s="407" t="s">
        <v>17</v>
      </c>
      <c r="D650" s="407" t="s">
        <v>15</v>
      </c>
      <c r="E650" s="407" t="s">
        <v>14</v>
      </c>
      <c r="F650" s="407">
        <v>1500000</v>
      </c>
      <c r="G650" s="407">
        <v>1500000</v>
      </c>
      <c r="H650" s="407">
        <v>1</v>
      </c>
      <c r="I650" s="23"/>
    </row>
    <row r="651" spans="1:9" ht="27" x14ac:dyDescent="0.25">
      <c r="A651" s="403">
        <v>5134</v>
      </c>
      <c r="B651" s="403" t="s">
        <v>4120</v>
      </c>
      <c r="C651" s="403" t="s">
        <v>17</v>
      </c>
      <c r="D651" s="403" t="s">
        <v>15</v>
      </c>
      <c r="E651" s="403" t="s">
        <v>14</v>
      </c>
      <c r="F651" s="403">
        <v>1500000</v>
      </c>
      <c r="G651" s="403">
        <v>1500000</v>
      </c>
      <c r="H651" s="403">
        <v>1</v>
      </c>
      <c r="I651" s="23"/>
    </row>
    <row r="652" spans="1:9" ht="27" x14ac:dyDescent="0.25">
      <c r="A652" s="403">
        <v>5134</v>
      </c>
      <c r="B652" s="403" t="s">
        <v>3945</v>
      </c>
      <c r="C652" s="403" t="s">
        <v>17</v>
      </c>
      <c r="D652" s="403" t="s">
        <v>15</v>
      </c>
      <c r="E652" s="403" t="s">
        <v>14</v>
      </c>
      <c r="F652" s="403">
        <v>1500000</v>
      </c>
      <c r="G652" s="403">
        <v>1500000</v>
      </c>
      <c r="H652" s="403">
        <v>1</v>
      </c>
      <c r="I652" s="23"/>
    </row>
    <row r="653" spans="1:9" ht="27" x14ac:dyDescent="0.25">
      <c r="A653" s="393">
        <v>5134</v>
      </c>
      <c r="B653" s="403" t="s">
        <v>3944</v>
      </c>
      <c r="C653" s="403" t="s">
        <v>17</v>
      </c>
      <c r="D653" s="403" t="s">
        <v>15</v>
      </c>
      <c r="E653" s="403" t="s">
        <v>14</v>
      </c>
      <c r="F653" s="403">
        <v>1300000</v>
      </c>
      <c r="G653" s="403">
        <v>1300000</v>
      </c>
      <c r="H653" s="403">
        <v>1</v>
      </c>
      <c r="I653" s="23"/>
    </row>
    <row r="654" spans="1:9" ht="27" x14ac:dyDescent="0.25">
      <c r="A654" s="393">
        <v>5134</v>
      </c>
      <c r="B654" s="393" t="s">
        <v>3448</v>
      </c>
      <c r="C654" s="393" t="s">
        <v>17</v>
      </c>
      <c r="D654" s="393" t="s">
        <v>15</v>
      </c>
      <c r="E654" s="393" t="s">
        <v>14</v>
      </c>
      <c r="F654" s="393">
        <v>4000000</v>
      </c>
      <c r="G654" s="393">
        <v>4000000</v>
      </c>
      <c r="H654" s="393">
        <v>1</v>
      </c>
      <c r="I654" s="23"/>
    </row>
    <row r="655" spans="1:9" ht="27" x14ac:dyDescent="0.25">
      <c r="A655" s="393">
        <v>5134</v>
      </c>
      <c r="B655" s="393" t="s">
        <v>2710</v>
      </c>
      <c r="C655" s="393" t="s">
        <v>17</v>
      </c>
      <c r="D655" s="393" t="s">
        <v>15</v>
      </c>
      <c r="E655" s="393" t="s">
        <v>14</v>
      </c>
      <c r="F655" s="393">
        <v>2500000</v>
      </c>
      <c r="G655" s="393">
        <v>2500000</v>
      </c>
      <c r="H655" s="393">
        <v>1</v>
      </c>
      <c r="I655" s="23"/>
    </row>
    <row r="656" spans="1:9" ht="27" x14ac:dyDescent="0.25">
      <c r="A656" s="249">
        <v>5134</v>
      </c>
      <c r="B656" s="336" t="s">
        <v>1753</v>
      </c>
      <c r="C656" s="336" t="s">
        <v>17</v>
      </c>
      <c r="D656" s="336" t="s">
        <v>15</v>
      </c>
      <c r="E656" s="336" t="s">
        <v>14</v>
      </c>
      <c r="F656" s="336">
        <v>0</v>
      </c>
      <c r="G656" s="336">
        <v>0</v>
      </c>
      <c r="H656" s="336">
        <v>1</v>
      </c>
      <c r="I656" s="23"/>
    </row>
    <row r="657" spans="1:9" ht="27" x14ac:dyDescent="0.25">
      <c r="A657" s="249">
        <v>5134</v>
      </c>
      <c r="B657" s="332" t="s">
        <v>1754</v>
      </c>
      <c r="C657" s="332" t="s">
        <v>17</v>
      </c>
      <c r="D657" s="332" t="s">
        <v>15</v>
      </c>
      <c r="E657" s="332" t="s">
        <v>14</v>
      </c>
      <c r="F657" s="332">
        <v>5000000</v>
      </c>
      <c r="G657" s="376">
        <v>5000000</v>
      </c>
      <c r="H657" s="332">
        <v>1</v>
      </c>
      <c r="I657" s="23"/>
    </row>
    <row r="658" spans="1:9" ht="27" x14ac:dyDescent="0.25">
      <c r="A658" s="249">
        <v>5134</v>
      </c>
      <c r="B658" s="332" t="s">
        <v>1755</v>
      </c>
      <c r="C658" s="332" t="s">
        <v>17</v>
      </c>
      <c r="D658" s="332" t="s">
        <v>15</v>
      </c>
      <c r="E658" s="332" t="s">
        <v>14</v>
      </c>
      <c r="F658" s="332">
        <v>1300000</v>
      </c>
      <c r="G658" s="332">
        <v>1300000</v>
      </c>
      <c r="H658" s="332">
        <v>1</v>
      </c>
      <c r="I658" s="23"/>
    </row>
    <row r="659" spans="1:9" ht="27" x14ac:dyDescent="0.25">
      <c r="A659" s="249">
        <v>5134</v>
      </c>
      <c r="B659" s="332" t="s">
        <v>1756</v>
      </c>
      <c r="C659" s="332" t="s">
        <v>17</v>
      </c>
      <c r="D659" s="332" t="s">
        <v>15</v>
      </c>
      <c r="E659" s="332" t="s">
        <v>14</v>
      </c>
      <c r="F659" s="332">
        <v>1500000</v>
      </c>
      <c r="G659" s="332">
        <v>1500000</v>
      </c>
      <c r="H659" s="332">
        <v>1</v>
      </c>
      <c r="I659" s="23"/>
    </row>
    <row r="660" spans="1:9" ht="27" x14ac:dyDescent="0.25">
      <c r="A660" s="249">
        <v>5134</v>
      </c>
      <c r="B660" s="332" t="s">
        <v>1757</v>
      </c>
      <c r="C660" s="332" t="s">
        <v>17</v>
      </c>
      <c r="D660" s="332" t="s">
        <v>15</v>
      </c>
      <c r="E660" s="332" t="s">
        <v>14</v>
      </c>
      <c r="F660" s="332">
        <v>0</v>
      </c>
      <c r="G660" s="332">
        <v>0</v>
      </c>
      <c r="H660" s="332">
        <v>1</v>
      </c>
      <c r="I660" s="23"/>
    </row>
    <row r="661" spans="1:9" ht="27" x14ac:dyDescent="0.25">
      <c r="A661" s="249">
        <v>5134</v>
      </c>
      <c r="B661" s="332" t="s">
        <v>1758</v>
      </c>
      <c r="C661" s="332" t="s">
        <v>17</v>
      </c>
      <c r="D661" s="332" t="s">
        <v>15</v>
      </c>
      <c r="E661" s="332" t="s">
        <v>14</v>
      </c>
      <c r="F661" s="332">
        <v>0</v>
      </c>
      <c r="G661" s="332">
        <v>0</v>
      </c>
      <c r="H661" s="332">
        <v>1</v>
      </c>
      <c r="I661" s="23"/>
    </row>
    <row r="662" spans="1:9" ht="27" x14ac:dyDescent="0.25">
      <c r="A662" s="249">
        <v>5134</v>
      </c>
      <c r="B662" s="332" t="s">
        <v>1759</v>
      </c>
      <c r="C662" s="332" t="s">
        <v>17</v>
      </c>
      <c r="D662" s="332" t="s">
        <v>15</v>
      </c>
      <c r="E662" s="332" t="s">
        <v>14</v>
      </c>
      <c r="F662" s="364">
        <v>2160000</v>
      </c>
      <c r="G662" s="364">
        <v>2160000</v>
      </c>
      <c r="H662" s="364">
        <v>1</v>
      </c>
      <c r="I662" s="23"/>
    </row>
    <row r="663" spans="1:9" ht="27" x14ac:dyDescent="0.25">
      <c r="A663" s="249">
        <v>5134</v>
      </c>
      <c r="B663" s="332" t="s">
        <v>1760</v>
      </c>
      <c r="C663" s="332" t="s">
        <v>17</v>
      </c>
      <c r="D663" s="332" t="s">
        <v>15</v>
      </c>
      <c r="E663" s="332" t="s">
        <v>14</v>
      </c>
      <c r="F663" s="332">
        <v>0</v>
      </c>
      <c r="G663" s="332">
        <v>0</v>
      </c>
      <c r="H663" s="332">
        <v>1</v>
      </c>
      <c r="I663" s="23"/>
    </row>
    <row r="664" spans="1:9" ht="27" x14ac:dyDescent="0.25">
      <c r="A664" s="249">
        <v>5134</v>
      </c>
      <c r="B664" s="332" t="s">
        <v>1761</v>
      </c>
      <c r="C664" s="332" t="s">
        <v>17</v>
      </c>
      <c r="D664" s="332" t="s">
        <v>15</v>
      </c>
      <c r="E664" s="332" t="s">
        <v>14</v>
      </c>
      <c r="F664" s="332">
        <v>0</v>
      </c>
      <c r="G664" s="332">
        <v>0</v>
      </c>
      <c r="H664" s="332">
        <v>1</v>
      </c>
      <c r="I664" s="23"/>
    </row>
    <row r="665" spans="1:9" ht="27" x14ac:dyDescent="0.25">
      <c r="A665" s="249">
        <v>5134</v>
      </c>
      <c r="B665" s="332" t="s">
        <v>1762</v>
      </c>
      <c r="C665" s="332" t="s">
        <v>17</v>
      </c>
      <c r="D665" s="332" t="s">
        <v>15</v>
      </c>
      <c r="E665" s="332" t="s">
        <v>14</v>
      </c>
      <c r="F665" s="332">
        <v>0</v>
      </c>
      <c r="G665" s="332">
        <v>0</v>
      </c>
      <c r="H665" s="332">
        <v>1</v>
      </c>
      <c r="I665" s="23"/>
    </row>
    <row r="666" spans="1:9" ht="40.5" x14ac:dyDescent="0.25">
      <c r="A666" s="249">
        <v>5134</v>
      </c>
      <c r="B666" s="332" t="s">
        <v>333</v>
      </c>
      <c r="C666" s="332" t="s">
        <v>334</v>
      </c>
      <c r="D666" s="421" t="s">
        <v>15</v>
      </c>
      <c r="E666" s="421" t="s">
        <v>14</v>
      </c>
      <c r="F666" s="421">
        <v>2500000</v>
      </c>
      <c r="G666" s="421">
        <v>2500000</v>
      </c>
      <c r="H666" s="421">
        <v>1</v>
      </c>
      <c r="I666" s="23"/>
    </row>
    <row r="667" spans="1:9" ht="27" x14ac:dyDescent="0.25">
      <c r="A667" s="249">
        <v>5134</v>
      </c>
      <c r="B667" s="332" t="s">
        <v>1453</v>
      </c>
      <c r="C667" s="421" t="s">
        <v>17</v>
      </c>
      <c r="D667" s="421" t="s">
        <v>15</v>
      </c>
      <c r="E667" s="421" t="s">
        <v>14</v>
      </c>
      <c r="F667" s="421">
        <v>3000000</v>
      </c>
      <c r="G667" s="421">
        <v>3000000</v>
      </c>
      <c r="H667" s="421">
        <v>1</v>
      </c>
      <c r="I667" s="23"/>
    </row>
    <row r="668" spans="1:9" ht="27" x14ac:dyDescent="0.25">
      <c r="A668" s="232">
        <v>5134</v>
      </c>
      <c r="B668" s="332" t="s">
        <v>1454</v>
      </c>
      <c r="C668" s="421" t="s">
        <v>17</v>
      </c>
      <c r="D668" s="421" t="s">
        <v>15</v>
      </c>
      <c r="E668" s="421" t="s">
        <v>14</v>
      </c>
      <c r="F668" s="421">
        <v>215000</v>
      </c>
      <c r="G668" s="421">
        <v>215000</v>
      </c>
      <c r="H668" s="421">
        <v>1</v>
      </c>
      <c r="I668" s="23"/>
    </row>
    <row r="669" spans="1:9" ht="27" x14ac:dyDescent="0.25">
      <c r="A669" s="232">
        <v>5134</v>
      </c>
      <c r="B669" s="332" t="s">
        <v>1455</v>
      </c>
      <c r="C669" s="421" t="s">
        <v>17</v>
      </c>
      <c r="D669" s="421" t="s">
        <v>15</v>
      </c>
      <c r="E669" s="421" t="s">
        <v>14</v>
      </c>
      <c r="F669" s="421">
        <v>285000</v>
      </c>
      <c r="G669" s="421">
        <v>285000</v>
      </c>
      <c r="H669" s="421">
        <v>1</v>
      </c>
      <c r="I669" s="23"/>
    </row>
    <row r="670" spans="1:9" ht="27" x14ac:dyDescent="0.25">
      <c r="A670" s="232">
        <v>5134</v>
      </c>
      <c r="B670" s="332" t="s">
        <v>1456</v>
      </c>
      <c r="C670" s="421" t="s">
        <v>17</v>
      </c>
      <c r="D670" s="421" t="s">
        <v>15</v>
      </c>
      <c r="E670" s="421" t="s">
        <v>14</v>
      </c>
      <c r="F670" s="421">
        <v>115000</v>
      </c>
      <c r="G670" s="421">
        <v>115000</v>
      </c>
      <c r="H670" s="421">
        <v>1</v>
      </c>
      <c r="I670" s="23"/>
    </row>
    <row r="671" spans="1:9" ht="27" x14ac:dyDescent="0.25">
      <c r="A671" s="232">
        <v>5134</v>
      </c>
      <c r="B671" s="332" t="s">
        <v>679</v>
      </c>
      <c r="C671" s="421" t="s">
        <v>17</v>
      </c>
      <c r="D671" s="421" t="s">
        <v>15</v>
      </c>
      <c r="E671" s="421" t="s">
        <v>14</v>
      </c>
      <c r="F671" s="421">
        <v>9600000</v>
      </c>
      <c r="G671" s="421">
        <v>9600000</v>
      </c>
      <c r="H671" s="421">
        <v>1</v>
      </c>
      <c r="I671" s="23"/>
    </row>
    <row r="672" spans="1:9" ht="27" x14ac:dyDescent="0.25">
      <c r="A672" s="197">
        <v>5134</v>
      </c>
      <c r="B672" s="332" t="s">
        <v>484</v>
      </c>
      <c r="C672" s="332" t="s">
        <v>17</v>
      </c>
      <c r="D672" s="332" t="s">
        <v>15</v>
      </c>
      <c r="E672" s="332" t="s">
        <v>14</v>
      </c>
      <c r="F672" s="332">
        <v>0</v>
      </c>
      <c r="G672" s="332">
        <v>0</v>
      </c>
      <c r="H672" s="332">
        <v>1</v>
      </c>
      <c r="I672" s="23"/>
    </row>
    <row r="673" spans="1:9" ht="27" x14ac:dyDescent="0.25">
      <c r="A673" s="197">
        <v>5134</v>
      </c>
      <c r="B673" s="332" t="s">
        <v>485</v>
      </c>
      <c r="C673" s="332" t="s">
        <v>17</v>
      </c>
      <c r="D673" s="332" t="s">
        <v>15</v>
      </c>
      <c r="E673" s="332" t="s">
        <v>14</v>
      </c>
      <c r="F673" s="332">
        <v>0</v>
      </c>
      <c r="G673" s="332">
        <v>0</v>
      </c>
      <c r="H673" s="332">
        <v>1</v>
      </c>
      <c r="I673" s="23"/>
    </row>
    <row r="674" spans="1:9" ht="27" x14ac:dyDescent="0.25">
      <c r="A674" s="196">
        <v>5134</v>
      </c>
      <c r="B674" s="332" t="s">
        <v>469</v>
      </c>
      <c r="C674" s="332" t="s">
        <v>17</v>
      </c>
      <c r="D674" s="332" t="s">
        <v>15</v>
      </c>
      <c r="E674" s="421" t="s">
        <v>14</v>
      </c>
      <c r="F674" s="421">
        <v>685000</v>
      </c>
      <c r="G674" s="421">
        <v>685000</v>
      </c>
      <c r="H674" s="421">
        <v>1</v>
      </c>
      <c r="I674" s="23"/>
    </row>
    <row r="675" spans="1:9" ht="27" x14ac:dyDescent="0.25">
      <c r="A675" s="196">
        <v>5134</v>
      </c>
      <c r="B675" s="332" t="s">
        <v>470</v>
      </c>
      <c r="C675" s="332" t="s">
        <v>17</v>
      </c>
      <c r="D675" s="421" t="s">
        <v>15</v>
      </c>
      <c r="E675" s="421" t="s">
        <v>14</v>
      </c>
      <c r="F675" s="421">
        <v>420000</v>
      </c>
      <c r="G675" s="421">
        <v>420000</v>
      </c>
      <c r="H675" s="421">
        <v>1</v>
      </c>
      <c r="I675" s="23"/>
    </row>
    <row r="676" spans="1:9" ht="27" x14ac:dyDescent="0.25">
      <c r="A676" s="196">
        <v>5134</v>
      </c>
      <c r="B676" s="332" t="s">
        <v>471</v>
      </c>
      <c r="C676" s="332" t="s">
        <v>17</v>
      </c>
      <c r="D676" s="421" t="s">
        <v>15</v>
      </c>
      <c r="E676" s="421" t="s">
        <v>14</v>
      </c>
      <c r="F676" s="421">
        <v>1345000</v>
      </c>
      <c r="G676" s="421">
        <v>1345000</v>
      </c>
      <c r="H676" s="421">
        <v>1</v>
      </c>
      <c r="I676" s="23"/>
    </row>
    <row r="677" spans="1:9" ht="27" x14ac:dyDescent="0.25">
      <c r="A677" s="190">
        <v>5134</v>
      </c>
      <c r="B677" s="332" t="s">
        <v>472</v>
      </c>
      <c r="C677" s="332" t="s">
        <v>17</v>
      </c>
      <c r="D677" s="421" t="s">
        <v>15</v>
      </c>
      <c r="E677" s="421" t="s">
        <v>14</v>
      </c>
      <c r="F677" s="421">
        <v>520000</v>
      </c>
      <c r="G677" s="421">
        <v>520000</v>
      </c>
      <c r="H677" s="421">
        <v>1</v>
      </c>
      <c r="I677" s="23"/>
    </row>
    <row r="678" spans="1:9" ht="27" x14ac:dyDescent="0.25">
      <c r="A678" s="190">
        <v>5134</v>
      </c>
      <c r="B678" s="332" t="s">
        <v>473</v>
      </c>
      <c r="C678" s="332" t="s">
        <v>17</v>
      </c>
      <c r="D678" s="421" t="s">
        <v>15</v>
      </c>
      <c r="E678" s="421" t="s">
        <v>14</v>
      </c>
      <c r="F678" s="421">
        <v>245000</v>
      </c>
      <c r="G678" s="421">
        <v>245000</v>
      </c>
      <c r="H678" s="421">
        <v>1</v>
      </c>
      <c r="I678" s="23"/>
    </row>
    <row r="679" spans="1:9" ht="27" x14ac:dyDescent="0.25">
      <c r="A679" s="190">
        <v>5134</v>
      </c>
      <c r="B679" s="332" t="s">
        <v>474</v>
      </c>
      <c r="C679" s="332" t="s">
        <v>17</v>
      </c>
      <c r="D679" s="421" t="s">
        <v>15</v>
      </c>
      <c r="E679" s="421" t="s">
        <v>14</v>
      </c>
      <c r="F679" s="421">
        <v>215000</v>
      </c>
      <c r="G679" s="421">
        <v>215000</v>
      </c>
      <c r="H679" s="421">
        <v>1</v>
      </c>
      <c r="I679" s="23"/>
    </row>
    <row r="680" spans="1:9" ht="27" x14ac:dyDescent="0.25">
      <c r="A680" s="182">
        <v>5122</v>
      </c>
      <c r="B680" s="332" t="s">
        <v>350</v>
      </c>
      <c r="C680" s="332" t="s">
        <v>17</v>
      </c>
      <c r="D680" s="421" t="s">
        <v>15</v>
      </c>
      <c r="E680" s="421" t="s">
        <v>14</v>
      </c>
      <c r="F680" s="421">
        <v>0</v>
      </c>
      <c r="G680" s="421">
        <v>0</v>
      </c>
      <c r="H680" s="421">
        <v>1</v>
      </c>
      <c r="I680" s="23"/>
    </row>
    <row r="681" spans="1:9" ht="27" x14ac:dyDescent="0.25">
      <c r="A681" s="182">
        <v>5123</v>
      </c>
      <c r="B681" s="332" t="s">
        <v>355</v>
      </c>
      <c r="C681" s="332" t="s">
        <v>17</v>
      </c>
      <c r="D681" s="332" t="s">
        <v>15</v>
      </c>
      <c r="E681" s="332" t="s">
        <v>14</v>
      </c>
      <c r="F681" s="332">
        <v>0</v>
      </c>
      <c r="G681" s="332">
        <v>0</v>
      </c>
      <c r="H681" s="332">
        <v>1</v>
      </c>
      <c r="I681" s="23"/>
    </row>
    <row r="682" spans="1:9" ht="27" x14ac:dyDescent="0.25">
      <c r="A682" s="182">
        <v>5124</v>
      </c>
      <c r="B682" s="332" t="s">
        <v>343</v>
      </c>
      <c r="C682" s="332" t="s">
        <v>17</v>
      </c>
      <c r="D682" s="332" t="s">
        <v>15</v>
      </c>
      <c r="E682" s="332" t="s">
        <v>14</v>
      </c>
      <c r="F682" s="332">
        <v>0</v>
      </c>
      <c r="G682" s="332">
        <v>0</v>
      </c>
      <c r="H682" s="332">
        <v>1</v>
      </c>
      <c r="I682" s="23"/>
    </row>
    <row r="683" spans="1:9" ht="27" x14ac:dyDescent="0.25">
      <c r="A683" s="182">
        <v>5125</v>
      </c>
      <c r="B683" s="332" t="s">
        <v>342</v>
      </c>
      <c r="C683" s="332" t="s">
        <v>17</v>
      </c>
      <c r="D683" s="332" t="s">
        <v>15</v>
      </c>
      <c r="E683" s="332" t="s">
        <v>14</v>
      </c>
      <c r="F683" s="332">
        <v>0</v>
      </c>
      <c r="G683" s="332">
        <v>0</v>
      </c>
      <c r="H683" s="332">
        <v>1</v>
      </c>
      <c r="I683" s="23"/>
    </row>
    <row r="684" spans="1:9" ht="27" x14ac:dyDescent="0.25">
      <c r="A684" s="182">
        <v>5126</v>
      </c>
      <c r="B684" s="332" t="s">
        <v>346</v>
      </c>
      <c r="C684" s="332" t="s">
        <v>17</v>
      </c>
      <c r="D684" s="332" t="s">
        <v>15</v>
      </c>
      <c r="E684" s="332" t="s">
        <v>14</v>
      </c>
      <c r="F684" s="332">
        <v>0</v>
      </c>
      <c r="G684" s="332">
        <v>0</v>
      </c>
      <c r="H684" s="332">
        <v>1</v>
      </c>
      <c r="I684" s="23"/>
    </row>
    <row r="685" spans="1:9" ht="27" x14ac:dyDescent="0.25">
      <c r="A685" s="182">
        <v>5127</v>
      </c>
      <c r="B685" s="182" t="s">
        <v>345</v>
      </c>
      <c r="C685" s="182" t="s">
        <v>17</v>
      </c>
      <c r="D685" s="182" t="s">
        <v>15</v>
      </c>
      <c r="E685" s="182" t="s">
        <v>14</v>
      </c>
      <c r="F685" s="182">
        <v>0</v>
      </c>
      <c r="G685" s="182">
        <v>0</v>
      </c>
      <c r="H685" s="182">
        <v>1</v>
      </c>
      <c r="I685" s="23"/>
    </row>
    <row r="686" spans="1:9" ht="27" x14ac:dyDescent="0.25">
      <c r="A686" s="182">
        <v>5128</v>
      </c>
      <c r="B686" s="182" t="s">
        <v>353</v>
      </c>
      <c r="C686" s="182" t="s">
        <v>17</v>
      </c>
      <c r="D686" s="182" t="s">
        <v>15</v>
      </c>
      <c r="E686" s="182" t="s">
        <v>14</v>
      </c>
      <c r="F686" s="182">
        <v>0</v>
      </c>
      <c r="G686" s="182">
        <v>0</v>
      </c>
      <c r="H686" s="182">
        <v>1</v>
      </c>
      <c r="I686" s="23"/>
    </row>
    <row r="687" spans="1:9" ht="27" x14ac:dyDescent="0.25">
      <c r="A687" s="182">
        <v>5129</v>
      </c>
      <c r="B687" s="182" t="s">
        <v>356</v>
      </c>
      <c r="C687" s="182" t="s">
        <v>17</v>
      </c>
      <c r="D687" s="182" t="s">
        <v>15</v>
      </c>
      <c r="E687" s="182" t="s">
        <v>14</v>
      </c>
      <c r="F687" s="182">
        <v>0</v>
      </c>
      <c r="G687" s="182">
        <v>0</v>
      </c>
      <c r="H687" s="182">
        <v>1</v>
      </c>
      <c r="I687" s="23"/>
    </row>
    <row r="688" spans="1:9" ht="27" x14ac:dyDescent="0.25">
      <c r="A688" s="182">
        <v>5130</v>
      </c>
      <c r="B688" s="182" t="s">
        <v>351</v>
      </c>
      <c r="C688" s="182" t="s">
        <v>17</v>
      </c>
      <c r="D688" s="182" t="s">
        <v>15</v>
      </c>
      <c r="E688" s="182" t="s">
        <v>14</v>
      </c>
      <c r="F688" s="182">
        <v>0</v>
      </c>
      <c r="G688" s="182">
        <v>0</v>
      </c>
      <c r="H688" s="182">
        <v>1</v>
      </c>
      <c r="I688" s="23"/>
    </row>
    <row r="689" spans="1:9" ht="27" x14ac:dyDescent="0.25">
      <c r="A689" s="182">
        <v>5131</v>
      </c>
      <c r="B689" s="182" t="s">
        <v>344</v>
      </c>
      <c r="C689" s="182" t="s">
        <v>17</v>
      </c>
      <c r="D689" s="182" t="s">
        <v>15</v>
      </c>
      <c r="E689" s="182" t="s">
        <v>14</v>
      </c>
      <c r="F689" s="182">
        <v>0</v>
      </c>
      <c r="G689" s="182">
        <v>0</v>
      </c>
      <c r="H689" s="182">
        <v>1</v>
      </c>
      <c r="I689" s="23"/>
    </row>
    <row r="690" spans="1:9" ht="27" x14ac:dyDescent="0.25">
      <c r="A690" s="182">
        <v>5132</v>
      </c>
      <c r="B690" s="182" t="s">
        <v>341</v>
      </c>
      <c r="C690" s="182" t="s">
        <v>17</v>
      </c>
      <c r="D690" s="182" t="s">
        <v>15</v>
      </c>
      <c r="E690" s="182" t="s">
        <v>14</v>
      </c>
      <c r="F690" s="182">
        <v>0</v>
      </c>
      <c r="G690" s="182">
        <v>0</v>
      </c>
      <c r="H690" s="182">
        <v>1</v>
      </c>
      <c r="I690" s="23"/>
    </row>
    <row r="691" spans="1:9" ht="27" x14ac:dyDescent="0.25">
      <c r="A691" s="182">
        <v>5133</v>
      </c>
      <c r="B691" s="182" t="s">
        <v>349</v>
      </c>
      <c r="C691" s="182" t="s">
        <v>17</v>
      </c>
      <c r="D691" s="182" t="s">
        <v>15</v>
      </c>
      <c r="E691" s="182" t="s">
        <v>14</v>
      </c>
      <c r="F691" s="182">
        <v>0</v>
      </c>
      <c r="G691" s="182">
        <v>0</v>
      </c>
      <c r="H691" s="182">
        <v>1</v>
      </c>
      <c r="I691" s="23"/>
    </row>
    <row r="692" spans="1:9" ht="27" x14ac:dyDescent="0.25">
      <c r="A692" s="182">
        <v>5134</v>
      </c>
      <c r="B692" s="182" t="s">
        <v>340</v>
      </c>
      <c r="C692" s="182" t="s">
        <v>17</v>
      </c>
      <c r="D692" s="182" t="s">
        <v>15</v>
      </c>
      <c r="E692" s="182" t="s">
        <v>14</v>
      </c>
      <c r="F692" s="182">
        <v>0</v>
      </c>
      <c r="G692" s="182">
        <v>0</v>
      </c>
      <c r="H692" s="182">
        <v>1</v>
      </c>
      <c r="I692" s="23"/>
    </row>
    <row r="693" spans="1:9" ht="27" x14ac:dyDescent="0.25">
      <c r="A693" s="182">
        <v>5134</v>
      </c>
      <c r="B693" s="182" t="s">
        <v>341</v>
      </c>
      <c r="C693" s="182" t="s">
        <v>17</v>
      </c>
      <c r="D693" s="182" t="s">
        <v>15</v>
      </c>
      <c r="E693" s="182" t="s">
        <v>14</v>
      </c>
      <c r="F693" s="182">
        <v>0</v>
      </c>
      <c r="G693" s="182">
        <v>0</v>
      </c>
      <c r="H693" s="182">
        <v>1</v>
      </c>
      <c r="I693" s="23"/>
    </row>
    <row r="694" spans="1:9" ht="27" x14ac:dyDescent="0.25">
      <c r="A694" s="182">
        <v>5134</v>
      </c>
      <c r="B694" s="182" t="s">
        <v>342</v>
      </c>
      <c r="C694" s="182" t="s">
        <v>17</v>
      </c>
      <c r="D694" s="182" t="s">
        <v>15</v>
      </c>
      <c r="E694" s="182" t="s">
        <v>14</v>
      </c>
      <c r="F694" s="182">
        <v>0</v>
      </c>
      <c r="G694" s="182">
        <v>0</v>
      </c>
      <c r="H694" s="182">
        <v>1</v>
      </c>
      <c r="I694" s="23"/>
    </row>
    <row r="695" spans="1:9" ht="27" x14ac:dyDescent="0.25">
      <c r="A695" s="182">
        <v>5134</v>
      </c>
      <c r="B695" s="182" t="s">
        <v>343</v>
      </c>
      <c r="C695" s="182" t="s">
        <v>17</v>
      </c>
      <c r="D695" s="182" t="s">
        <v>15</v>
      </c>
      <c r="E695" s="182" t="s">
        <v>14</v>
      </c>
      <c r="F695" s="182">
        <v>0</v>
      </c>
      <c r="G695" s="182">
        <v>0</v>
      </c>
      <c r="H695" s="182">
        <v>1</v>
      </c>
      <c r="I695" s="23"/>
    </row>
    <row r="696" spans="1:9" ht="27" x14ac:dyDescent="0.25">
      <c r="A696" s="182">
        <v>5134</v>
      </c>
      <c r="B696" s="182" t="s">
        <v>344</v>
      </c>
      <c r="C696" s="182" t="s">
        <v>17</v>
      </c>
      <c r="D696" s="182" t="s">
        <v>15</v>
      </c>
      <c r="E696" s="182" t="s">
        <v>14</v>
      </c>
      <c r="F696" s="182">
        <v>0</v>
      </c>
      <c r="G696" s="182">
        <v>0</v>
      </c>
      <c r="H696" s="182">
        <v>1</v>
      </c>
      <c r="I696" s="23"/>
    </row>
    <row r="697" spans="1:9" ht="27" x14ac:dyDescent="0.25">
      <c r="A697" s="182">
        <v>5134</v>
      </c>
      <c r="B697" s="332" t="s">
        <v>345</v>
      </c>
      <c r="C697" s="332" t="s">
        <v>17</v>
      </c>
      <c r="D697" s="332" t="s">
        <v>15</v>
      </c>
      <c r="E697" s="332" t="s">
        <v>14</v>
      </c>
      <c r="F697" s="332">
        <v>0</v>
      </c>
      <c r="G697" s="332">
        <v>0</v>
      </c>
      <c r="H697" s="332">
        <v>1</v>
      </c>
      <c r="I697" s="23"/>
    </row>
    <row r="698" spans="1:9" ht="27" x14ac:dyDescent="0.25">
      <c r="A698" s="182">
        <v>5134</v>
      </c>
      <c r="B698" s="182" t="s">
        <v>346</v>
      </c>
      <c r="C698" s="332" t="s">
        <v>17</v>
      </c>
      <c r="D698" s="332" t="s">
        <v>15</v>
      </c>
      <c r="E698" s="332" t="s">
        <v>14</v>
      </c>
      <c r="F698" s="332">
        <v>0</v>
      </c>
      <c r="G698" s="332">
        <v>0</v>
      </c>
      <c r="H698" s="332">
        <v>1</v>
      </c>
      <c r="I698" s="23"/>
    </row>
    <row r="699" spans="1:9" ht="27" x14ac:dyDescent="0.25">
      <c r="A699" s="182">
        <v>5134</v>
      </c>
      <c r="B699" s="332" t="s">
        <v>347</v>
      </c>
      <c r="C699" s="332" t="s">
        <v>17</v>
      </c>
      <c r="D699" s="332" t="s">
        <v>15</v>
      </c>
      <c r="E699" s="332" t="s">
        <v>14</v>
      </c>
      <c r="F699" s="350">
        <v>4680000</v>
      </c>
      <c r="G699" s="350">
        <v>4680000</v>
      </c>
      <c r="H699" s="350">
        <v>1</v>
      </c>
      <c r="I699" s="23"/>
    </row>
    <row r="700" spans="1:9" ht="27" x14ac:dyDescent="0.25">
      <c r="A700" s="182">
        <v>5134</v>
      </c>
      <c r="B700" s="332" t="s">
        <v>348</v>
      </c>
      <c r="C700" s="332" t="s">
        <v>17</v>
      </c>
      <c r="D700" s="332" t="s">
        <v>15</v>
      </c>
      <c r="E700" s="332" t="s">
        <v>14</v>
      </c>
      <c r="F700" s="332">
        <v>3990000</v>
      </c>
      <c r="G700" s="332">
        <v>3990000</v>
      </c>
      <c r="H700" s="332">
        <v>1</v>
      </c>
      <c r="I700" s="23"/>
    </row>
    <row r="701" spans="1:9" ht="27" x14ac:dyDescent="0.25">
      <c r="A701" s="182">
        <v>5134</v>
      </c>
      <c r="B701" s="332" t="s">
        <v>349</v>
      </c>
      <c r="C701" s="332" t="s">
        <v>17</v>
      </c>
      <c r="D701" s="332" t="s">
        <v>15</v>
      </c>
      <c r="E701" s="332" t="s">
        <v>14</v>
      </c>
      <c r="F701" s="332">
        <v>0</v>
      </c>
      <c r="G701" s="332">
        <v>0</v>
      </c>
      <c r="H701" s="332">
        <v>1</v>
      </c>
      <c r="I701" s="23"/>
    </row>
    <row r="702" spans="1:9" ht="27" x14ac:dyDescent="0.25">
      <c r="A702" s="182">
        <v>5134</v>
      </c>
      <c r="B702" s="332" t="s">
        <v>350</v>
      </c>
      <c r="C702" s="332" t="s">
        <v>17</v>
      </c>
      <c r="D702" s="332" t="s">
        <v>15</v>
      </c>
      <c r="E702" s="332" t="s">
        <v>14</v>
      </c>
      <c r="F702" s="332">
        <v>0</v>
      </c>
      <c r="G702" s="332">
        <v>0</v>
      </c>
      <c r="H702" s="332">
        <v>1</v>
      </c>
      <c r="I702" s="23"/>
    </row>
    <row r="703" spans="1:9" ht="27" x14ac:dyDescent="0.25">
      <c r="A703" s="182">
        <v>5134</v>
      </c>
      <c r="B703" s="332" t="s">
        <v>351</v>
      </c>
      <c r="C703" s="332" t="s">
        <v>17</v>
      </c>
      <c r="D703" s="332" t="s">
        <v>15</v>
      </c>
      <c r="E703" s="332" t="s">
        <v>14</v>
      </c>
      <c r="F703" s="332">
        <v>0</v>
      </c>
      <c r="G703" s="332">
        <v>0</v>
      </c>
      <c r="H703" s="332">
        <v>1</v>
      </c>
      <c r="I703" s="23"/>
    </row>
    <row r="704" spans="1:9" ht="27" x14ac:dyDescent="0.25">
      <c r="A704" s="182">
        <v>5134</v>
      </c>
      <c r="B704" s="182" t="s">
        <v>352</v>
      </c>
      <c r="C704" s="182" t="s">
        <v>17</v>
      </c>
      <c r="D704" s="182" t="s">
        <v>15</v>
      </c>
      <c r="E704" s="182" t="s">
        <v>14</v>
      </c>
      <c r="F704" s="182">
        <v>0</v>
      </c>
      <c r="G704" s="182">
        <v>0</v>
      </c>
      <c r="H704" s="182">
        <v>1</v>
      </c>
      <c r="I704" s="23"/>
    </row>
    <row r="705" spans="1:9" ht="27" x14ac:dyDescent="0.25">
      <c r="A705" s="182">
        <v>5134</v>
      </c>
      <c r="B705" s="182" t="s">
        <v>353</v>
      </c>
      <c r="C705" s="182" t="s">
        <v>17</v>
      </c>
      <c r="D705" s="182" t="s">
        <v>15</v>
      </c>
      <c r="E705" s="182" t="s">
        <v>14</v>
      </c>
      <c r="F705" s="182">
        <v>0</v>
      </c>
      <c r="G705" s="182">
        <v>0</v>
      </c>
      <c r="H705" s="182">
        <v>1</v>
      </c>
      <c r="I705" s="23"/>
    </row>
    <row r="706" spans="1:9" ht="27" x14ac:dyDescent="0.25">
      <c r="A706" s="182">
        <v>5134</v>
      </c>
      <c r="B706" s="182" t="s">
        <v>354</v>
      </c>
      <c r="C706" s="182" t="s">
        <v>17</v>
      </c>
      <c r="D706" s="182" t="s">
        <v>15</v>
      </c>
      <c r="E706" s="182" t="s">
        <v>14</v>
      </c>
      <c r="F706" s="485">
        <v>4560000</v>
      </c>
      <c r="G706" s="485">
        <v>4560000</v>
      </c>
      <c r="H706" s="182">
        <v>1</v>
      </c>
      <c r="I706" s="23"/>
    </row>
    <row r="707" spans="1:9" ht="27" x14ac:dyDescent="0.25">
      <c r="A707" s="182">
        <v>5134</v>
      </c>
      <c r="B707" s="182" t="s">
        <v>355</v>
      </c>
      <c r="C707" s="182" t="s">
        <v>17</v>
      </c>
      <c r="D707" s="182" t="s">
        <v>15</v>
      </c>
      <c r="E707" s="182" t="s">
        <v>14</v>
      </c>
      <c r="F707" s="182">
        <v>0</v>
      </c>
      <c r="G707" s="182">
        <v>0</v>
      </c>
      <c r="H707" s="182">
        <v>1</v>
      </c>
      <c r="I707" s="23"/>
    </row>
    <row r="708" spans="1:9" ht="27" x14ac:dyDescent="0.25">
      <c r="A708" s="182">
        <v>5134</v>
      </c>
      <c r="B708" s="182" t="s">
        <v>356</v>
      </c>
      <c r="C708" s="182" t="s">
        <v>17</v>
      </c>
      <c r="D708" s="182" t="s">
        <v>15</v>
      </c>
      <c r="E708" s="182" t="s">
        <v>14</v>
      </c>
      <c r="F708" s="182">
        <v>0</v>
      </c>
      <c r="G708" s="182">
        <v>0</v>
      </c>
      <c r="H708" s="182">
        <v>1</v>
      </c>
      <c r="I708" s="23"/>
    </row>
    <row r="709" spans="1:9" ht="27" x14ac:dyDescent="0.25">
      <c r="A709" s="182">
        <v>5134</v>
      </c>
      <c r="B709" s="182" t="s">
        <v>336</v>
      </c>
      <c r="C709" s="182" t="s">
        <v>17</v>
      </c>
      <c r="D709" s="445" t="s">
        <v>15</v>
      </c>
      <c r="E709" s="445" t="s">
        <v>14</v>
      </c>
      <c r="F709" s="445">
        <v>1083000</v>
      </c>
      <c r="G709" s="445">
        <v>1083000</v>
      </c>
      <c r="H709" s="445">
        <v>1</v>
      </c>
      <c r="I709" s="23"/>
    </row>
    <row r="710" spans="1:9" ht="27" x14ac:dyDescent="0.25">
      <c r="A710" s="182">
        <v>5134</v>
      </c>
      <c r="B710" s="182" t="s">
        <v>337</v>
      </c>
      <c r="C710" s="445" t="s">
        <v>17</v>
      </c>
      <c r="D710" s="445" t="s">
        <v>15</v>
      </c>
      <c r="E710" s="445" t="s">
        <v>14</v>
      </c>
      <c r="F710" s="445">
        <v>985000</v>
      </c>
      <c r="G710" s="445">
        <v>985000</v>
      </c>
      <c r="H710" s="445">
        <v>1</v>
      </c>
      <c r="I710" s="23"/>
    </row>
    <row r="711" spans="1:9" ht="27" x14ac:dyDescent="0.25">
      <c r="A711" s="182">
        <v>5134</v>
      </c>
      <c r="B711" s="182" t="s">
        <v>338</v>
      </c>
      <c r="C711" s="445" t="s">
        <v>17</v>
      </c>
      <c r="D711" s="445" t="s">
        <v>15</v>
      </c>
      <c r="E711" s="445" t="s">
        <v>14</v>
      </c>
      <c r="F711" s="445">
        <v>840000</v>
      </c>
      <c r="G711" s="445">
        <v>840000</v>
      </c>
      <c r="H711" s="445">
        <v>1</v>
      </c>
      <c r="I711" s="23"/>
    </row>
    <row r="712" spans="1:9" ht="27" x14ac:dyDescent="0.25">
      <c r="A712" s="182">
        <v>5134</v>
      </c>
      <c r="B712" s="182" t="s">
        <v>339</v>
      </c>
      <c r="C712" s="445" t="s">
        <v>17</v>
      </c>
      <c r="D712" s="445" t="s">
        <v>15</v>
      </c>
      <c r="E712" s="445" t="s">
        <v>14</v>
      </c>
      <c r="F712" s="445">
        <v>997000</v>
      </c>
      <c r="G712" s="445">
        <v>997000</v>
      </c>
      <c r="H712" s="445">
        <v>1</v>
      </c>
      <c r="I712" s="23"/>
    </row>
    <row r="713" spans="1:9" ht="27" x14ac:dyDescent="0.25">
      <c r="A713" s="209">
        <v>5134</v>
      </c>
      <c r="B713" s="209" t="s">
        <v>1057</v>
      </c>
      <c r="C713" s="445" t="s">
        <v>17</v>
      </c>
      <c r="D713" s="445" t="s">
        <v>15</v>
      </c>
      <c r="E713" s="445" t="s">
        <v>14</v>
      </c>
      <c r="F713" s="12">
        <v>540000</v>
      </c>
      <c r="G713" s="12">
        <v>540000</v>
      </c>
      <c r="H713" s="445">
        <v>1</v>
      </c>
      <c r="I713" s="23"/>
    </row>
    <row r="714" spans="1:9" ht="27" x14ac:dyDescent="0.25">
      <c r="A714" s="12">
        <v>5134</v>
      </c>
      <c r="B714" s="12" t="s">
        <v>2019</v>
      </c>
      <c r="C714" s="12" t="s">
        <v>17</v>
      </c>
      <c r="D714" s="12" t="s">
        <v>15</v>
      </c>
      <c r="E714" s="12" t="s">
        <v>14</v>
      </c>
      <c r="H714" s="12">
        <v>1</v>
      </c>
      <c r="I714" s="23"/>
    </row>
    <row r="715" spans="1:9" ht="27" x14ac:dyDescent="0.25">
      <c r="A715" s="12">
        <v>5134</v>
      </c>
      <c r="B715" s="12" t="s">
        <v>2026</v>
      </c>
      <c r="C715" s="12" t="s">
        <v>17</v>
      </c>
      <c r="D715" s="12" t="s">
        <v>15</v>
      </c>
      <c r="E715" s="12" t="s">
        <v>14</v>
      </c>
      <c r="F715" s="12">
        <v>1500000</v>
      </c>
      <c r="G715" s="12">
        <f>+H715*F715</f>
        <v>1500000</v>
      </c>
      <c r="H715" s="12">
        <v>1</v>
      </c>
      <c r="I715" s="23"/>
    </row>
    <row r="716" spans="1:9" ht="27" x14ac:dyDescent="0.25">
      <c r="A716" s="12">
        <v>5134</v>
      </c>
      <c r="B716" s="12" t="s">
        <v>2051</v>
      </c>
      <c r="C716" s="12" t="s">
        <v>17</v>
      </c>
      <c r="D716" s="12" t="s">
        <v>15</v>
      </c>
      <c r="E716" s="12" t="s">
        <v>14</v>
      </c>
      <c r="F716" s="12">
        <v>8200000</v>
      </c>
      <c r="G716" s="12">
        <v>8200000</v>
      </c>
      <c r="H716" s="12">
        <v>1</v>
      </c>
      <c r="I716" s="23"/>
    </row>
    <row r="717" spans="1:9" x14ac:dyDescent="0.25">
      <c r="A717" s="598" t="s">
        <v>12</v>
      </c>
      <c r="B717" s="599"/>
      <c r="C717" s="599"/>
      <c r="D717" s="599"/>
      <c r="E717" s="599"/>
      <c r="F717" s="599"/>
      <c r="G717" s="599"/>
      <c r="H717" s="600"/>
      <c r="I717" s="23"/>
    </row>
    <row r="718" spans="1:9" ht="27" x14ac:dyDescent="0.25">
      <c r="A718" s="215">
        <v>5134</v>
      </c>
      <c r="B718" s="215" t="s">
        <v>3925</v>
      </c>
      <c r="C718" s="216" t="s">
        <v>414</v>
      </c>
      <c r="D718" s="215" t="s">
        <v>15</v>
      </c>
      <c r="E718" s="215" t="s">
        <v>14</v>
      </c>
      <c r="F718" s="215">
        <v>2940000</v>
      </c>
      <c r="G718" s="215">
        <v>2940000</v>
      </c>
      <c r="H718" s="215">
        <v>1</v>
      </c>
      <c r="I718" s="23"/>
    </row>
    <row r="719" spans="1:9" ht="27" x14ac:dyDescent="0.25">
      <c r="A719" s="215">
        <v>5134</v>
      </c>
      <c r="B719" s="215" t="s">
        <v>1751</v>
      </c>
      <c r="C719" s="216" t="s">
        <v>414</v>
      </c>
      <c r="D719" s="215" t="s">
        <v>403</v>
      </c>
      <c r="E719" s="215" t="s">
        <v>14</v>
      </c>
      <c r="F719" s="215">
        <v>27400000</v>
      </c>
      <c r="G719" s="215">
        <v>27400000</v>
      </c>
      <c r="H719" s="215">
        <v>1</v>
      </c>
      <c r="I719" s="23"/>
    </row>
    <row r="720" spans="1:9" ht="27" x14ac:dyDescent="0.25">
      <c r="A720" s="215">
        <v>5134</v>
      </c>
      <c r="B720" s="215" t="s">
        <v>1272</v>
      </c>
      <c r="C720" s="216" t="s">
        <v>414</v>
      </c>
      <c r="D720" s="215" t="s">
        <v>403</v>
      </c>
      <c r="E720" s="215" t="s">
        <v>14</v>
      </c>
      <c r="F720" s="215">
        <v>0</v>
      </c>
      <c r="G720" s="215">
        <v>0</v>
      </c>
      <c r="H720" s="215">
        <v>1</v>
      </c>
      <c r="I720" s="23"/>
    </row>
    <row r="721" spans="1:9" ht="27" x14ac:dyDescent="0.25">
      <c r="A721" s="216">
        <v>5134</v>
      </c>
      <c r="B721" s="216" t="s">
        <v>684</v>
      </c>
      <c r="C721" s="216" t="s">
        <v>414</v>
      </c>
      <c r="D721" s="216" t="s">
        <v>15</v>
      </c>
      <c r="E721" s="216" t="s">
        <v>14</v>
      </c>
      <c r="F721" s="216">
        <v>11000000</v>
      </c>
      <c r="G721" s="216">
        <v>11000000</v>
      </c>
      <c r="H721" s="216">
        <v>1</v>
      </c>
      <c r="I721" s="23"/>
    </row>
    <row r="722" spans="1:9" ht="27" x14ac:dyDescent="0.25">
      <c r="A722" s="216">
        <v>5134</v>
      </c>
      <c r="B722" s="216" t="s">
        <v>2559</v>
      </c>
      <c r="C722" s="216" t="s">
        <v>17</v>
      </c>
      <c r="D722" s="216" t="s">
        <v>15</v>
      </c>
      <c r="E722" s="216" t="s">
        <v>14</v>
      </c>
      <c r="F722" s="216">
        <v>1500000</v>
      </c>
      <c r="G722" s="216">
        <v>1500000</v>
      </c>
      <c r="H722" s="216">
        <v>1</v>
      </c>
      <c r="I722" s="23"/>
    </row>
    <row r="723" spans="1:9" ht="27" x14ac:dyDescent="0.25">
      <c r="A723" s="216">
        <v>5134</v>
      </c>
      <c r="B723" s="216" t="s">
        <v>2560</v>
      </c>
      <c r="C723" s="216" t="s">
        <v>17</v>
      </c>
      <c r="D723" s="216" t="s">
        <v>15</v>
      </c>
      <c r="E723" s="216" t="s">
        <v>14</v>
      </c>
      <c r="F723" s="216">
        <v>3000000</v>
      </c>
      <c r="G723" s="216">
        <v>3000000</v>
      </c>
      <c r="H723" s="216">
        <v>1</v>
      </c>
      <c r="I723" s="23"/>
    </row>
    <row r="724" spans="1:9" ht="27" x14ac:dyDescent="0.25">
      <c r="A724" s="216">
        <v>5134</v>
      </c>
      <c r="B724" s="216" t="s">
        <v>2561</v>
      </c>
      <c r="C724" s="216" t="s">
        <v>17</v>
      </c>
      <c r="D724" s="216" t="s">
        <v>15</v>
      </c>
      <c r="E724" s="216" t="s">
        <v>14</v>
      </c>
      <c r="F724" s="216">
        <v>2000000</v>
      </c>
      <c r="G724" s="216">
        <v>2000000</v>
      </c>
      <c r="H724" s="216">
        <v>1</v>
      </c>
      <c r="I724" s="23"/>
    </row>
    <row r="725" spans="1:9" x14ac:dyDescent="0.25">
      <c r="A725" s="216"/>
      <c r="B725" s="216"/>
      <c r="C725" s="216"/>
      <c r="D725" s="216"/>
      <c r="E725" s="216"/>
      <c r="F725" s="216"/>
      <c r="G725" s="216"/>
      <c r="H725" s="216"/>
      <c r="I725" s="23"/>
    </row>
    <row r="726" spans="1:9" x14ac:dyDescent="0.25">
      <c r="A726" s="216"/>
      <c r="B726" s="216"/>
      <c r="C726" s="216"/>
      <c r="D726" s="216"/>
      <c r="E726" s="216"/>
      <c r="F726" s="216"/>
      <c r="G726" s="216"/>
      <c r="H726" s="216"/>
      <c r="I726" s="23"/>
    </row>
    <row r="727" spans="1:9" x14ac:dyDescent="0.25">
      <c r="A727" s="216"/>
      <c r="B727" s="216"/>
      <c r="C727" s="216"/>
      <c r="D727" s="216"/>
      <c r="E727" s="216"/>
      <c r="F727" s="216"/>
      <c r="G727" s="216"/>
      <c r="H727" s="216"/>
      <c r="I727" s="23"/>
    </row>
    <row r="728" spans="1:9" ht="27" x14ac:dyDescent="0.25">
      <c r="A728" s="216">
        <v>5134</v>
      </c>
      <c r="B728" s="216" t="s">
        <v>2480</v>
      </c>
      <c r="C728" s="216" t="s">
        <v>17</v>
      </c>
      <c r="D728" s="216" t="s">
        <v>15</v>
      </c>
      <c r="E728" s="216" t="s">
        <v>14</v>
      </c>
      <c r="F728" s="216">
        <v>1090000</v>
      </c>
      <c r="G728" s="216">
        <v>1090000</v>
      </c>
      <c r="H728" s="216">
        <v>1</v>
      </c>
      <c r="I728" s="23"/>
    </row>
    <row r="729" spans="1:9" ht="15" customHeight="1" x14ac:dyDescent="0.25">
      <c r="A729" s="493" t="s">
        <v>4600</v>
      </c>
      <c r="B729" s="494"/>
      <c r="C729" s="494"/>
      <c r="D729" s="494"/>
      <c r="E729" s="494"/>
      <c r="F729" s="494"/>
      <c r="G729" s="494"/>
      <c r="H729" s="494"/>
      <c r="I729" s="23"/>
    </row>
    <row r="730" spans="1:9" ht="15" customHeight="1" x14ac:dyDescent="0.25">
      <c r="A730" s="578" t="s">
        <v>49</v>
      </c>
      <c r="B730" s="579"/>
      <c r="C730" s="579"/>
      <c r="D730" s="579"/>
      <c r="E730" s="579"/>
      <c r="F730" s="579"/>
      <c r="G730" s="579"/>
      <c r="H730" s="580"/>
      <c r="I730" s="23"/>
    </row>
    <row r="731" spans="1:9" x14ac:dyDescent="0.25">
      <c r="A731" s="4"/>
      <c r="B731" s="4"/>
      <c r="C731" s="4"/>
      <c r="D731" s="4"/>
      <c r="E731" s="4"/>
      <c r="F731" s="4"/>
      <c r="G731" s="4"/>
      <c r="H731" s="4"/>
      <c r="I731" s="23"/>
    </row>
    <row r="732" spans="1:9" ht="15" customHeight="1" x14ac:dyDescent="0.25">
      <c r="A732" s="502" t="s">
        <v>12</v>
      </c>
      <c r="B732" s="503"/>
      <c r="C732" s="503"/>
      <c r="D732" s="503"/>
      <c r="E732" s="503"/>
      <c r="F732" s="503"/>
      <c r="G732" s="503"/>
      <c r="H732" s="504"/>
      <c r="I732" s="23"/>
    </row>
    <row r="733" spans="1:9" ht="27" x14ac:dyDescent="0.25">
      <c r="A733" s="90">
        <v>5113</v>
      </c>
      <c r="B733" s="446" t="s">
        <v>4601</v>
      </c>
      <c r="C733" s="446" t="s">
        <v>476</v>
      </c>
      <c r="D733" s="446" t="s">
        <v>15</v>
      </c>
      <c r="E733" s="446" t="s">
        <v>14</v>
      </c>
      <c r="F733" s="446">
        <v>890000</v>
      </c>
      <c r="G733" s="446">
        <v>890000</v>
      </c>
      <c r="H733" s="446">
        <v>1</v>
      </c>
      <c r="I733" s="23"/>
    </row>
    <row r="734" spans="1:9" x14ac:dyDescent="0.25">
      <c r="A734" s="591" t="s">
        <v>8</v>
      </c>
      <c r="B734" s="592"/>
      <c r="C734" s="592"/>
      <c r="D734" s="592"/>
      <c r="E734" s="592"/>
      <c r="F734" s="592"/>
      <c r="G734" s="592"/>
      <c r="H734" s="593"/>
      <c r="I734" s="23"/>
    </row>
    <row r="735" spans="1:9" ht="28.5" customHeight="1" x14ac:dyDescent="0.25">
      <c r="A735" s="152"/>
      <c r="B735" s="152"/>
      <c r="C735" s="152"/>
      <c r="D735" s="152"/>
      <c r="E735" s="152"/>
      <c r="F735" s="152"/>
      <c r="G735" s="152"/>
      <c r="H735" s="152"/>
      <c r="I735" s="23"/>
    </row>
    <row r="736" spans="1:9" x14ac:dyDescent="0.25">
      <c r="A736" s="490" t="s">
        <v>4960</v>
      </c>
      <c r="B736" s="491"/>
      <c r="C736" s="491"/>
      <c r="D736" s="491"/>
      <c r="E736" s="491"/>
      <c r="F736" s="491"/>
      <c r="G736" s="491"/>
      <c r="H736" s="491"/>
      <c r="I736" s="23"/>
    </row>
    <row r="737" spans="1:9" ht="17.25" customHeight="1" x14ac:dyDescent="0.25">
      <c r="A737" s="591" t="s">
        <v>12</v>
      </c>
      <c r="B737" s="592"/>
      <c r="C737" s="592"/>
      <c r="D737" s="592"/>
      <c r="E737" s="592"/>
      <c r="F737" s="592"/>
      <c r="G737" s="592"/>
      <c r="H737" s="593"/>
      <c r="I737" s="23"/>
    </row>
    <row r="738" spans="1:9" ht="40.5" x14ac:dyDescent="0.25">
      <c r="A738" s="342">
        <v>4861</v>
      </c>
      <c r="B738" s="342" t="s">
        <v>4532</v>
      </c>
      <c r="C738" s="341" t="s">
        <v>517</v>
      </c>
      <c r="D738" s="342" t="s">
        <v>403</v>
      </c>
      <c r="E738" s="342" t="s">
        <v>14</v>
      </c>
      <c r="F738" s="342">
        <v>0</v>
      </c>
      <c r="G738" s="342">
        <v>0</v>
      </c>
      <c r="H738" s="342">
        <v>1</v>
      </c>
      <c r="I738" s="23"/>
    </row>
    <row r="739" spans="1:9" ht="27" x14ac:dyDescent="0.25">
      <c r="A739" s="342">
        <v>4251</v>
      </c>
      <c r="B739" s="342" t="s">
        <v>3366</v>
      </c>
      <c r="C739" s="341" t="s">
        <v>476</v>
      </c>
      <c r="D739" s="342" t="s">
        <v>1234</v>
      </c>
      <c r="E739" s="342" t="s">
        <v>14</v>
      </c>
      <c r="F739" s="342">
        <v>0</v>
      </c>
      <c r="G739" s="342">
        <v>0</v>
      </c>
      <c r="H739" s="342">
        <v>1</v>
      </c>
      <c r="I739" s="23"/>
    </row>
    <row r="740" spans="1:9" ht="27" x14ac:dyDescent="0.25">
      <c r="A740" s="342">
        <v>4251</v>
      </c>
      <c r="B740" s="342" t="s">
        <v>3367</v>
      </c>
      <c r="C740" s="341" t="s">
        <v>476</v>
      </c>
      <c r="D740" s="342" t="s">
        <v>1234</v>
      </c>
      <c r="E740" s="342" t="s">
        <v>14</v>
      </c>
      <c r="F740" s="342">
        <v>0</v>
      </c>
      <c r="G740" s="342">
        <v>0</v>
      </c>
      <c r="H740" s="342">
        <v>1</v>
      </c>
      <c r="I740" s="23"/>
    </row>
    <row r="741" spans="1:9" ht="27" x14ac:dyDescent="0.25">
      <c r="A741" s="342">
        <v>4251</v>
      </c>
      <c r="B741" s="342" t="s">
        <v>3368</v>
      </c>
      <c r="C741" s="341" t="s">
        <v>476</v>
      </c>
      <c r="D741" s="342" t="s">
        <v>1234</v>
      </c>
      <c r="E741" s="342" t="s">
        <v>14</v>
      </c>
      <c r="F741" s="342">
        <v>0</v>
      </c>
      <c r="G741" s="342">
        <v>0</v>
      </c>
      <c r="H741" s="342">
        <v>1</v>
      </c>
      <c r="I741" s="23"/>
    </row>
    <row r="742" spans="1:9" ht="27" x14ac:dyDescent="0.25">
      <c r="A742" s="342">
        <v>4251</v>
      </c>
      <c r="B742" s="342" t="s">
        <v>3369</v>
      </c>
      <c r="C742" s="341" t="s">
        <v>476</v>
      </c>
      <c r="D742" s="342" t="s">
        <v>1234</v>
      </c>
      <c r="E742" s="342" t="s">
        <v>14</v>
      </c>
      <c r="F742" s="342">
        <v>0</v>
      </c>
      <c r="G742" s="342">
        <v>0</v>
      </c>
      <c r="H742" s="342">
        <v>1</v>
      </c>
      <c r="I742" s="23"/>
    </row>
    <row r="743" spans="1:9" ht="27" x14ac:dyDescent="0.25">
      <c r="A743" s="342">
        <v>4251</v>
      </c>
      <c r="B743" s="342" t="s">
        <v>3370</v>
      </c>
      <c r="C743" s="341" t="s">
        <v>476</v>
      </c>
      <c r="D743" s="342" t="s">
        <v>1234</v>
      </c>
      <c r="E743" s="342" t="s">
        <v>14</v>
      </c>
      <c r="F743" s="342">
        <v>0</v>
      </c>
      <c r="G743" s="342">
        <v>0</v>
      </c>
      <c r="H743" s="342">
        <v>1</v>
      </c>
      <c r="I743" s="23"/>
    </row>
    <row r="744" spans="1:9" ht="27" x14ac:dyDescent="0.25">
      <c r="A744" s="342">
        <v>4251</v>
      </c>
      <c r="B744" s="342" t="s">
        <v>3371</v>
      </c>
      <c r="C744" s="341" t="s">
        <v>476</v>
      </c>
      <c r="D744" s="342" t="s">
        <v>1234</v>
      </c>
      <c r="E744" s="342" t="s">
        <v>14</v>
      </c>
      <c r="F744" s="342">
        <v>0</v>
      </c>
      <c r="G744" s="342">
        <v>0</v>
      </c>
      <c r="H744" s="342">
        <v>1</v>
      </c>
      <c r="I744" s="23"/>
    </row>
    <row r="745" spans="1:9" ht="27" x14ac:dyDescent="0.25">
      <c r="A745" s="342">
        <v>4861</v>
      </c>
      <c r="B745" s="342" t="s">
        <v>2017</v>
      </c>
      <c r="C745" s="341" t="s">
        <v>476</v>
      </c>
      <c r="D745" s="342" t="s">
        <v>1234</v>
      </c>
      <c r="E745" s="342" t="s">
        <v>14</v>
      </c>
      <c r="F745" s="342">
        <v>1404000</v>
      </c>
      <c r="G745" s="342">
        <v>1404000</v>
      </c>
      <c r="H745" s="342">
        <v>1</v>
      </c>
      <c r="I745" s="23"/>
    </row>
    <row r="746" spans="1:9" ht="27" x14ac:dyDescent="0.25">
      <c r="A746" s="342">
        <v>4861</v>
      </c>
      <c r="B746" s="342" t="s">
        <v>1602</v>
      </c>
      <c r="C746" s="341" t="s">
        <v>476</v>
      </c>
      <c r="D746" s="341" t="s">
        <v>1234</v>
      </c>
      <c r="E746" s="341" t="s">
        <v>14</v>
      </c>
      <c r="F746" s="341">
        <v>70000</v>
      </c>
      <c r="G746" s="341">
        <v>70000</v>
      </c>
      <c r="H746" s="341">
        <v>1</v>
      </c>
      <c r="I746" s="23"/>
    </row>
    <row r="747" spans="1:9" ht="17.25" customHeight="1" x14ac:dyDescent="0.25">
      <c r="A747" s="591" t="s">
        <v>49</v>
      </c>
      <c r="B747" s="592"/>
      <c r="C747" s="592"/>
      <c r="D747" s="592"/>
      <c r="E747" s="592"/>
      <c r="F747" s="592"/>
      <c r="G747" s="592"/>
      <c r="H747" s="593"/>
      <c r="I747" s="23"/>
    </row>
    <row r="748" spans="1:9" ht="17.25" customHeight="1" x14ac:dyDescent="0.25">
      <c r="A748" s="368"/>
      <c r="B748" s="367"/>
      <c r="C748" s="367"/>
      <c r="D748" s="369"/>
      <c r="E748" s="369"/>
      <c r="F748" s="369"/>
      <c r="G748" s="369"/>
      <c r="H748" s="370"/>
      <c r="I748" s="23"/>
    </row>
    <row r="749" spans="1:9" ht="27" x14ac:dyDescent="0.25">
      <c r="A749" s="4">
        <v>4251</v>
      </c>
      <c r="B749" s="4" t="s">
        <v>3360</v>
      </c>
      <c r="C749" s="4" t="s">
        <v>20</v>
      </c>
      <c r="D749" s="4" t="s">
        <v>403</v>
      </c>
      <c r="E749" s="4" t="s">
        <v>14</v>
      </c>
      <c r="F749" s="4">
        <v>0</v>
      </c>
      <c r="G749" s="4">
        <v>0</v>
      </c>
      <c r="H749" s="4">
        <v>1</v>
      </c>
      <c r="I749" s="23"/>
    </row>
    <row r="750" spans="1:9" ht="27" x14ac:dyDescent="0.25">
      <c r="A750" s="4">
        <v>4251</v>
      </c>
      <c r="B750" s="4" t="s">
        <v>3361</v>
      </c>
      <c r="C750" s="4" t="s">
        <v>20</v>
      </c>
      <c r="D750" s="4" t="s">
        <v>403</v>
      </c>
      <c r="E750" s="4" t="s">
        <v>14</v>
      </c>
      <c r="F750" s="4">
        <v>0</v>
      </c>
      <c r="G750" s="4">
        <v>0</v>
      </c>
      <c r="H750" s="4">
        <v>1</v>
      </c>
      <c r="I750" s="23"/>
    </row>
    <row r="751" spans="1:9" ht="27" x14ac:dyDescent="0.25">
      <c r="A751" s="4">
        <v>4251</v>
      </c>
      <c r="B751" s="4" t="s">
        <v>3362</v>
      </c>
      <c r="C751" s="4" t="s">
        <v>20</v>
      </c>
      <c r="D751" s="4" t="s">
        <v>403</v>
      </c>
      <c r="E751" s="4" t="s">
        <v>14</v>
      </c>
      <c r="F751" s="4">
        <v>0</v>
      </c>
      <c r="G751" s="4">
        <v>0</v>
      </c>
      <c r="H751" s="4">
        <v>1</v>
      </c>
      <c r="I751" s="23"/>
    </row>
    <row r="752" spans="1:9" ht="27" x14ac:dyDescent="0.25">
      <c r="A752" s="4">
        <v>4251</v>
      </c>
      <c r="B752" s="4" t="s">
        <v>3363</v>
      </c>
      <c r="C752" s="4" t="s">
        <v>20</v>
      </c>
      <c r="D752" s="4" t="s">
        <v>403</v>
      </c>
      <c r="E752" s="4" t="s">
        <v>14</v>
      </c>
      <c r="F752" s="4">
        <v>0</v>
      </c>
      <c r="G752" s="4">
        <v>0</v>
      </c>
      <c r="H752" s="4">
        <v>1</v>
      </c>
      <c r="I752" s="23"/>
    </row>
    <row r="753" spans="1:24" ht="27" x14ac:dyDescent="0.25">
      <c r="A753" s="4">
        <v>4251</v>
      </c>
      <c r="B753" s="4" t="s">
        <v>3364</v>
      </c>
      <c r="C753" s="4" t="s">
        <v>20</v>
      </c>
      <c r="D753" s="4" t="s">
        <v>403</v>
      </c>
      <c r="E753" s="4" t="s">
        <v>14</v>
      </c>
      <c r="F753" s="4">
        <v>0</v>
      </c>
      <c r="G753" s="4">
        <v>0</v>
      </c>
      <c r="H753" s="4">
        <v>1</v>
      </c>
      <c r="I753" s="23"/>
    </row>
    <row r="754" spans="1:24" ht="27" x14ac:dyDescent="0.25">
      <c r="A754" s="4">
        <v>4251</v>
      </c>
      <c r="B754" s="4" t="s">
        <v>3365</v>
      </c>
      <c r="C754" s="4" t="s">
        <v>20</v>
      </c>
      <c r="D754" s="4" t="s">
        <v>403</v>
      </c>
      <c r="E754" s="4" t="s">
        <v>14</v>
      </c>
      <c r="F754" s="4">
        <v>0</v>
      </c>
      <c r="G754" s="4">
        <v>0</v>
      </c>
      <c r="H754" s="4">
        <v>1</v>
      </c>
      <c r="I754" s="23"/>
    </row>
    <row r="755" spans="1:24" ht="33.75" customHeight="1" x14ac:dyDescent="0.25">
      <c r="A755" s="4" t="s">
        <v>23</v>
      </c>
      <c r="B755" s="4" t="s">
        <v>2018</v>
      </c>
      <c r="C755" s="4" t="s">
        <v>20</v>
      </c>
      <c r="D755" s="4" t="s">
        <v>403</v>
      </c>
      <c r="E755" s="4" t="s">
        <v>14</v>
      </c>
      <c r="F755" s="4">
        <v>78001277</v>
      </c>
      <c r="G755" s="4">
        <v>78001277</v>
      </c>
      <c r="H755" s="4">
        <v>1</v>
      </c>
      <c r="I755" s="23"/>
    </row>
    <row r="756" spans="1:24" ht="40.5" x14ac:dyDescent="0.25">
      <c r="A756" s="4">
        <v>4251</v>
      </c>
      <c r="B756" s="4" t="s">
        <v>1160</v>
      </c>
      <c r="C756" s="4" t="s">
        <v>444</v>
      </c>
      <c r="D756" s="4" t="s">
        <v>15</v>
      </c>
      <c r="E756" s="4" t="s">
        <v>14</v>
      </c>
      <c r="F756" s="4">
        <v>0</v>
      </c>
      <c r="G756" s="4">
        <v>0</v>
      </c>
      <c r="H756" s="4">
        <v>1</v>
      </c>
      <c r="I756" s="23"/>
    </row>
    <row r="757" spans="1:24" ht="15" customHeight="1" x14ac:dyDescent="0.25">
      <c r="A757" s="490" t="s">
        <v>4959</v>
      </c>
      <c r="B757" s="491"/>
      <c r="C757" s="491"/>
      <c r="D757" s="491"/>
      <c r="E757" s="491"/>
      <c r="F757" s="491"/>
      <c r="G757" s="491"/>
      <c r="H757" s="491"/>
      <c r="I757" s="23"/>
    </row>
    <row r="758" spans="1:24" x14ac:dyDescent="0.25">
      <c r="A758" s="487" t="s">
        <v>16</v>
      </c>
      <c r="B758" s="488"/>
      <c r="C758" s="488"/>
      <c r="D758" s="488"/>
      <c r="E758" s="488"/>
      <c r="F758" s="488"/>
      <c r="G758" s="488"/>
      <c r="H758" s="489"/>
      <c r="I758" s="23"/>
    </row>
    <row r="759" spans="1:24" s="449" customFormat="1" ht="27" x14ac:dyDescent="0.25">
      <c r="A759" s="15">
        <v>5112</v>
      </c>
      <c r="B759" s="15" t="s">
        <v>4690</v>
      </c>
      <c r="C759" s="16" t="s">
        <v>2822</v>
      </c>
      <c r="D759" s="15" t="s">
        <v>403</v>
      </c>
      <c r="E759" s="15" t="s">
        <v>14</v>
      </c>
      <c r="F759" s="15">
        <v>0</v>
      </c>
      <c r="G759" s="15">
        <v>0</v>
      </c>
      <c r="H759" s="15">
        <v>1</v>
      </c>
      <c r="I759" s="452"/>
      <c r="P759" s="450"/>
      <c r="Q759" s="450"/>
      <c r="R759" s="450"/>
      <c r="S759" s="450"/>
      <c r="T759" s="450"/>
      <c r="U759" s="450"/>
      <c r="V759" s="450"/>
      <c r="W759" s="450"/>
      <c r="X759" s="450"/>
    </row>
    <row r="760" spans="1:24" ht="27" x14ac:dyDescent="0.25">
      <c r="A760" s="15">
        <v>5112</v>
      </c>
      <c r="B760" s="15" t="s">
        <v>468</v>
      </c>
      <c r="C760" s="16" t="s">
        <v>308</v>
      </c>
      <c r="D760" s="15" t="s">
        <v>403</v>
      </c>
      <c r="E760" s="15" t="s">
        <v>14</v>
      </c>
      <c r="F760" s="15">
        <v>0</v>
      </c>
      <c r="G760" s="15">
        <v>0</v>
      </c>
      <c r="H760" s="15">
        <v>1</v>
      </c>
      <c r="I760" s="23"/>
    </row>
    <row r="761" spans="1:24" ht="27" x14ac:dyDescent="0.25">
      <c r="A761" s="15">
        <v>5112</v>
      </c>
      <c r="B761" s="15" t="s">
        <v>389</v>
      </c>
      <c r="C761" s="16" t="s">
        <v>308</v>
      </c>
      <c r="D761" s="15" t="s">
        <v>403</v>
      </c>
      <c r="E761" s="15" t="s">
        <v>14</v>
      </c>
      <c r="F761" s="15">
        <v>0</v>
      </c>
      <c r="G761" s="15">
        <v>0</v>
      </c>
      <c r="H761" s="15">
        <v>1</v>
      </c>
      <c r="I761" s="23"/>
    </row>
    <row r="762" spans="1:24" ht="27" x14ac:dyDescent="0.25">
      <c r="A762" s="15">
        <v>5112</v>
      </c>
      <c r="B762" s="15" t="s">
        <v>389</v>
      </c>
      <c r="C762" s="16" t="s">
        <v>308</v>
      </c>
      <c r="D762" s="15" t="s">
        <v>15</v>
      </c>
      <c r="E762" s="15" t="s">
        <v>14</v>
      </c>
      <c r="F762" s="15">
        <v>0</v>
      </c>
      <c r="G762" s="15">
        <v>0</v>
      </c>
      <c r="H762" s="15">
        <v>1</v>
      </c>
      <c r="I762" s="23"/>
    </row>
    <row r="763" spans="1:24" x14ac:dyDescent="0.25">
      <c r="A763" s="487" t="s">
        <v>12</v>
      </c>
      <c r="B763" s="488"/>
      <c r="C763" s="488"/>
      <c r="D763" s="488"/>
      <c r="E763" s="488"/>
      <c r="F763" s="488"/>
      <c r="G763" s="488"/>
      <c r="H763" s="489"/>
      <c r="I763" s="23"/>
    </row>
    <row r="764" spans="1:24" s="449" customFormat="1" ht="27" x14ac:dyDescent="0.25">
      <c r="A764" s="38">
        <v>5112</v>
      </c>
      <c r="B764" s="38" t="s">
        <v>4691</v>
      </c>
      <c r="C764" s="39" t="s">
        <v>476</v>
      </c>
      <c r="D764" s="38" t="s">
        <v>1234</v>
      </c>
      <c r="E764" s="38" t="s">
        <v>14</v>
      </c>
      <c r="F764" s="38">
        <v>0</v>
      </c>
      <c r="G764" s="38">
        <v>0</v>
      </c>
      <c r="H764" s="38">
        <v>1</v>
      </c>
      <c r="I764" s="452"/>
      <c r="P764" s="450"/>
      <c r="Q764" s="450"/>
      <c r="R764" s="450"/>
      <c r="S764" s="450"/>
      <c r="T764" s="450"/>
      <c r="U764" s="450"/>
      <c r="V764" s="450"/>
      <c r="W764" s="450"/>
      <c r="X764" s="450"/>
    </row>
    <row r="765" spans="1:24" ht="27" x14ac:dyDescent="0.25">
      <c r="A765" s="38">
        <v>5112</v>
      </c>
      <c r="B765" s="38" t="s">
        <v>4027</v>
      </c>
      <c r="C765" s="39" t="s">
        <v>476</v>
      </c>
      <c r="D765" s="38" t="s">
        <v>1234</v>
      </c>
      <c r="E765" s="38" t="s">
        <v>14</v>
      </c>
      <c r="F765" s="38">
        <v>0</v>
      </c>
      <c r="G765" s="38">
        <v>0</v>
      </c>
      <c r="H765" s="38">
        <v>1</v>
      </c>
      <c r="I765" s="23"/>
    </row>
    <row r="766" spans="1:24" ht="27" x14ac:dyDescent="0.25">
      <c r="A766" s="38">
        <v>4252</v>
      </c>
      <c r="B766" s="38" t="s">
        <v>3066</v>
      </c>
      <c r="C766" s="39" t="s">
        <v>476</v>
      </c>
      <c r="D766" s="38" t="s">
        <v>1234</v>
      </c>
      <c r="E766" s="38" t="s">
        <v>14</v>
      </c>
      <c r="F766" s="38">
        <v>0</v>
      </c>
      <c r="G766" s="38">
        <v>0</v>
      </c>
      <c r="H766" s="38">
        <v>1</v>
      </c>
      <c r="I766" s="23"/>
    </row>
    <row r="767" spans="1:24" ht="22.5" customHeight="1" x14ac:dyDescent="0.25">
      <c r="A767" s="493" t="s">
        <v>55</v>
      </c>
      <c r="B767" s="494"/>
      <c r="C767" s="494"/>
      <c r="D767" s="494"/>
      <c r="E767" s="494"/>
      <c r="F767" s="494"/>
      <c r="G767" s="494"/>
      <c r="H767" s="494"/>
      <c r="I767" s="23"/>
    </row>
    <row r="768" spans="1:24" x14ac:dyDescent="0.25">
      <c r="A768" s="487" t="s">
        <v>12</v>
      </c>
      <c r="B768" s="488"/>
      <c r="C768" s="488"/>
      <c r="D768" s="488"/>
      <c r="E768" s="488"/>
      <c r="F768" s="488"/>
      <c r="G768" s="488"/>
      <c r="H768" s="489"/>
      <c r="I768" s="23"/>
    </row>
    <row r="769" spans="1:9" ht="27" x14ac:dyDescent="0.25">
      <c r="A769" s="139">
        <v>4861</v>
      </c>
      <c r="B769" s="197" t="s">
        <v>680</v>
      </c>
      <c r="C769" s="197" t="s">
        <v>681</v>
      </c>
      <c r="D769" s="197" t="s">
        <v>15</v>
      </c>
      <c r="E769" s="197" t="s">
        <v>14</v>
      </c>
      <c r="F769" s="197">
        <v>0</v>
      </c>
      <c r="G769" s="197">
        <v>0</v>
      </c>
      <c r="H769" s="197">
        <v>1</v>
      </c>
      <c r="I769" s="23"/>
    </row>
    <row r="770" spans="1:9" ht="27" x14ac:dyDescent="0.25">
      <c r="A770" s="271" t="s">
        <v>23</v>
      </c>
      <c r="B770" s="277" t="s">
        <v>2015</v>
      </c>
      <c r="C770" s="277" t="s">
        <v>681</v>
      </c>
      <c r="D770" s="277" t="s">
        <v>15</v>
      </c>
      <c r="E770" s="277" t="s">
        <v>14</v>
      </c>
      <c r="F770" s="277">
        <v>90000000</v>
      </c>
      <c r="G770" s="277">
        <v>90000000</v>
      </c>
      <c r="H770" s="277">
        <v>1</v>
      </c>
      <c r="I770" s="23"/>
    </row>
    <row r="771" spans="1:9" x14ac:dyDescent="0.25">
      <c r="A771" s="490" t="s">
        <v>1879</v>
      </c>
      <c r="B771" s="491"/>
      <c r="C771" s="491"/>
      <c r="D771" s="491"/>
      <c r="E771" s="491"/>
      <c r="F771" s="491"/>
      <c r="G771" s="491"/>
      <c r="H771" s="491"/>
      <c r="I771" s="23"/>
    </row>
    <row r="772" spans="1:9" x14ac:dyDescent="0.25">
      <c r="A772" s="487" t="s">
        <v>16</v>
      </c>
      <c r="B772" s="488"/>
      <c r="C772" s="488"/>
      <c r="D772" s="488"/>
      <c r="E772" s="488"/>
      <c r="F772" s="488"/>
      <c r="G772" s="488"/>
      <c r="H772" s="489"/>
      <c r="I772" s="23"/>
    </row>
    <row r="773" spans="1:9" x14ac:dyDescent="0.25">
      <c r="A773" s="121"/>
      <c r="B773" s="142"/>
      <c r="C773" s="142"/>
      <c r="D773" s="142"/>
      <c r="E773" s="142"/>
      <c r="F773" s="142"/>
      <c r="G773" s="142"/>
      <c r="H773" s="142"/>
      <c r="I773" s="23"/>
    </row>
    <row r="774" spans="1:9" x14ac:dyDescent="0.25">
      <c r="A774" s="490" t="s">
        <v>321</v>
      </c>
      <c r="B774" s="491"/>
      <c r="C774" s="491"/>
      <c r="D774" s="491"/>
      <c r="E774" s="491"/>
      <c r="F774" s="491"/>
      <c r="G774" s="491"/>
      <c r="H774" s="491"/>
      <c r="I774" s="23"/>
    </row>
    <row r="775" spans="1:9" x14ac:dyDescent="0.25">
      <c r="A775" s="487" t="s">
        <v>8</v>
      </c>
      <c r="B775" s="488"/>
      <c r="C775" s="488"/>
      <c r="D775" s="488"/>
      <c r="E775" s="488"/>
      <c r="F775" s="488"/>
      <c r="G775" s="488"/>
      <c r="H775" s="489"/>
      <c r="I775" s="23"/>
    </row>
    <row r="776" spans="1:9" ht="27" x14ac:dyDescent="0.25">
      <c r="A776" s="382">
        <v>5129</v>
      </c>
      <c r="B776" s="382" t="s">
        <v>3773</v>
      </c>
      <c r="C776" s="382" t="s">
        <v>446</v>
      </c>
      <c r="D776" s="382" t="s">
        <v>13</v>
      </c>
      <c r="E776" s="382" t="s">
        <v>14</v>
      </c>
      <c r="F776" s="382">
        <v>8300</v>
      </c>
      <c r="G776" s="382">
        <f>+F776*H776</f>
        <v>398400</v>
      </c>
      <c r="H776" s="382">
        <v>48</v>
      </c>
      <c r="I776" s="23"/>
    </row>
    <row r="777" spans="1:9" ht="27" x14ac:dyDescent="0.25">
      <c r="A777" s="382">
        <v>5129</v>
      </c>
      <c r="B777" s="382" t="s">
        <v>3774</v>
      </c>
      <c r="C777" s="382" t="s">
        <v>446</v>
      </c>
      <c r="D777" s="382" t="s">
        <v>13</v>
      </c>
      <c r="E777" s="382" t="s">
        <v>14</v>
      </c>
      <c r="F777" s="382">
        <v>29400</v>
      </c>
      <c r="G777" s="382">
        <f>+F777*H777</f>
        <v>588000</v>
      </c>
      <c r="H777" s="382">
        <v>20</v>
      </c>
      <c r="I777" s="23"/>
    </row>
    <row r="778" spans="1:9" x14ac:dyDescent="0.25">
      <c r="A778" s="487" t="s">
        <v>16</v>
      </c>
      <c r="B778" s="488"/>
      <c r="C778" s="488"/>
      <c r="D778" s="488"/>
      <c r="E778" s="488"/>
      <c r="F778" s="488"/>
      <c r="G778" s="488"/>
      <c r="H778" s="489"/>
      <c r="I778" s="23"/>
    </row>
    <row r="779" spans="1:9" x14ac:dyDescent="0.25">
      <c r="A779" s="305">
        <v>5129</v>
      </c>
      <c r="B779" s="305" t="s">
        <v>2240</v>
      </c>
      <c r="C779" s="305" t="s">
        <v>1832</v>
      </c>
      <c r="D779" s="305" t="s">
        <v>403</v>
      </c>
      <c r="E779" s="305" t="s">
        <v>10</v>
      </c>
      <c r="F779" s="305">
        <v>46517</v>
      </c>
      <c r="G779" s="305">
        <f>F779*H779</f>
        <v>22002541</v>
      </c>
      <c r="H779" s="305">
        <v>473</v>
      </c>
      <c r="I779" s="23"/>
    </row>
    <row r="780" spans="1:9" ht="27" x14ac:dyDescent="0.25">
      <c r="A780" s="253">
        <v>4251</v>
      </c>
      <c r="B780" s="259" t="s">
        <v>1779</v>
      </c>
      <c r="C780" s="259" t="s">
        <v>20</v>
      </c>
      <c r="D780" s="259" t="s">
        <v>15</v>
      </c>
      <c r="E780" s="259" t="s">
        <v>14</v>
      </c>
      <c r="F780" s="259">
        <v>0</v>
      </c>
      <c r="G780" s="259">
        <v>0</v>
      </c>
      <c r="H780" s="259">
        <v>1</v>
      </c>
      <c r="I780" s="23"/>
    </row>
    <row r="781" spans="1:9" ht="27" x14ac:dyDescent="0.25">
      <c r="A781" s="244">
        <v>4251</v>
      </c>
      <c r="B781" s="253" t="s">
        <v>1614</v>
      </c>
      <c r="C781" s="253" t="s">
        <v>1615</v>
      </c>
      <c r="D781" s="253" t="s">
        <v>15</v>
      </c>
      <c r="E781" s="253" t="s">
        <v>14</v>
      </c>
      <c r="F781" s="253">
        <v>0</v>
      </c>
      <c r="G781" s="253">
        <v>0</v>
      </c>
      <c r="H781" s="253">
        <v>1</v>
      </c>
      <c r="I781" s="23"/>
    </row>
    <row r="782" spans="1:9" ht="27" x14ac:dyDescent="0.25">
      <c r="A782" s="188">
        <v>5129</v>
      </c>
      <c r="B782" s="244" t="s">
        <v>445</v>
      </c>
      <c r="C782" s="244" t="s">
        <v>446</v>
      </c>
      <c r="D782" s="244" t="s">
        <v>403</v>
      </c>
      <c r="E782" s="244" t="s">
        <v>14</v>
      </c>
      <c r="F782" s="244">
        <v>0</v>
      </c>
      <c r="G782" s="244">
        <v>0</v>
      </c>
      <c r="H782" s="244">
        <v>1</v>
      </c>
      <c r="I782" s="23"/>
    </row>
    <row r="783" spans="1:9" ht="27" x14ac:dyDescent="0.25">
      <c r="A783" s="329">
        <v>5129</v>
      </c>
      <c r="B783" s="188" t="s">
        <v>447</v>
      </c>
      <c r="C783" s="329" t="s">
        <v>446</v>
      </c>
      <c r="D783" s="188" t="s">
        <v>403</v>
      </c>
      <c r="E783" s="188" t="s">
        <v>14</v>
      </c>
      <c r="F783" s="188">
        <v>0</v>
      </c>
      <c r="G783" s="188">
        <v>0</v>
      </c>
      <c r="H783" s="188">
        <v>1</v>
      </c>
      <c r="I783" s="23"/>
    </row>
    <row r="784" spans="1:9" ht="27" x14ac:dyDescent="0.25">
      <c r="A784" s="329">
        <v>5129</v>
      </c>
      <c r="B784" s="329" t="s">
        <v>2558</v>
      </c>
      <c r="C784" s="329" t="s">
        <v>446</v>
      </c>
      <c r="D784" s="329" t="s">
        <v>403</v>
      </c>
      <c r="E784" s="329" t="s">
        <v>14</v>
      </c>
      <c r="F784" s="329">
        <v>54000</v>
      </c>
      <c r="G784" s="329">
        <f>F784*H784</f>
        <v>39960000</v>
      </c>
      <c r="H784" s="329">
        <v>740</v>
      </c>
      <c r="I784" s="23"/>
    </row>
    <row r="785" spans="1:9" x14ac:dyDescent="0.25">
      <c r="A785" s="487" t="s">
        <v>12</v>
      </c>
      <c r="B785" s="488"/>
      <c r="C785" s="488"/>
      <c r="D785" s="488"/>
      <c r="E785" s="488"/>
      <c r="F785" s="488"/>
      <c r="G785" s="488"/>
      <c r="H785" s="489"/>
      <c r="I785" s="23"/>
    </row>
    <row r="786" spans="1:9" ht="27" x14ac:dyDescent="0.25">
      <c r="A786" s="305">
        <v>5129</v>
      </c>
      <c r="B786" s="305" t="s">
        <v>2241</v>
      </c>
      <c r="C786" s="305" t="s">
        <v>476</v>
      </c>
      <c r="D786" s="305" t="s">
        <v>1234</v>
      </c>
      <c r="E786" s="305" t="s">
        <v>14</v>
      </c>
      <c r="F786" s="305">
        <v>440000</v>
      </c>
      <c r="G786" s="305">
        <v>440000</v>
      </c>
      <c r="H786" s="305">
        <v>1</v>
      </c>
      <c r="I786" s="23"/>
    </row>
    <row r="787" spans="1:9" ht="27" x14ac:dyDescent="0.25">
      <c r="A787" s="250">
        <v>4251</v>
      </c>
      <c r="B787" s="259" t="s">
        <v>1696</v>
      </c>
      <c r="C787" s="259" t="s">
        <v>476</v>
      </c>
      <c r="D787" s="259" t="s">
        <v>15</v>
      </c>
      <c r="E787" s="259" t="s">
        <v>14</v>
      </c>
      <c r="F787" s="259">
        <v>0</v>
      </c>
      <c r="G787" s="259">
        <v>0</v>
      </c>
      <c r="H787" s="259">
        <v>1</v>
      </c>
      <c r="I787" s="23"/>
    </row>
    <row r="788" spans="1:9" ht="15" customHeight="1" x14ac:dyDescent="0.25">
      <c r="A788" s="490" t="s">
        <v>56</v>
      </c>
      <c r="B788" s="491"/>
      <c r="C788" s="491"/>
      <c r="D788" s="491"/>
      <c r="E788" s="491"/>
      <c r="F788" s="491"/>
      <c r="G788" s="491"/>
      <c r="H788" s="491"/>
      <c r="I788" s="23"/>
    </row>
    <row r="789" spans="1:9" x14ac:dyDescent="0.25">
      <c r="A789" s="487" t="s">
        <v>16</v>
      </c>
      <c r="B789" s="488"/>
      <c r="C789" s="488"/>
      <c r="D789" s="488"/>
      <c r="E789" s="488"/>
      <c r="F789" s="488"/>
      <c r="G789" s="488"/>
      <c r="H789" s="489"/>
      <c r="I789" s="23"/>
    </row>
    <row r="790" spans="1:9" x14ac:dyDescent="0.25">
      <c r="A790" s="143"/>
      <c r="B790" s="143"/>
      <c r="C790" s="143"/>
      <c r="D790" s="143"/>
      <c r="E790" s="143"/>
      <c r="F790" s="143"/>
      <c r="G790" s="143"/>
      <c r="H790" s="143"/>
      <c r="I790" s="23"/>
    </row>
    <row r="791" spans="1:9" x14ac:dyDescent="0.25">
      <c r="A791" s="487" t="s">
        <v>12</v>
      </c>
      <c r="B791" s="488"/>
      <c r="C791" s="488"/>
      <c r="D791" s="488"/>
      <c r="E791" s="488"/>
      <c r="F791" s="488"/>
      <c r="G791" s="488"/>
      <c r="H791" s="489"/>
      <c r="I791" s="23"/>
    </row>
    <row r="792" spans="1:9" x14ac:dyDescent="0.25">
      <c r="A792" s="490" t="s">
        <v>257</v>
      </c>
      <c r="B792" s="491"/>
      <c r="C792" s="491"/>
      <c r="D792" s="491"/>
      <c r="E792" s="491"/>
      <c r="F792" s="491"/>
      <c r="G792" s="491"/>
      <c r="H792" s="491"/>
      <c r="I792" s="23"/>
    </row>
    <row r="793" spans="1:9" x14ac:dyDescent="0.25">
      <c r="A793" s="487" t="s">
        <v>12</v>
      </c>
      <c r="B793" s="488"/>
      <c r="C793" s="488"/>
      <c r="D793" s="488"/>
      <c r="E793" s="488"/>
      <c r="F793" s="488"/>
      <c r="G793" s="488"/>
      <c r="H793" s="489"/>
      <c r="I793" s="23"/>
    </row>
    <row r="794" spans="1:9" x14ac:dyDescent="0.25">
      <c r="A794" s="83"/>
      <c r="B794" s="83"/>
      <c r="C794" s="83"/>
      <c r="D794" s="83"/>
      <c r="E794" s="83"/>
      <c r="F794" s="83"/>
      <c r="G794" s="83"/>
      <c r="H794" s="83"/>
      <c r="I794" s="23"/>
    </row>
    <row r="795" spans="1:9" ht="15" customHeight="1" x14ac:dyDescent="0.25">
      <c r="A795" s="490" t="s">
        <v>123</v>
      </c>
      <c r="B795" s="491"/>
      <c r="C795" s="491"/>
      <c r="D795" s="491"/>
      <c r="E795" s="491"/>
      <c r="F795" s="491"/>
      <c r="G795" s="491"/>
      <c r="H795" s="491"/>
      <c r="I795" s="23"/>
    </row>
    <row r="796" spans="1:9" x14ac:dyDescent="0.25">
      <c r="A796" s="487" t="s">
        <v>8</v>
      </c>
      <c r="B796" s="488"/>
      <c r="C796" s="488"/>
      <c r="D796" s="488"/>
      <c r="E796" s="488"/>
      <c r="F796" s="488"/>
      <c r="G796" s="488"/>
      <c r="H796" s="489"/>
      <c r="I796" s="23"/>
    </row>
    <row r="797" spans="1:9" ht="27" x14ac:dyDescent="0.25">
      <c r="A797" s="393">
        <v>5129</v>
      </c>
      <c r="B797" s="393" t="s">
        <v>3947</v>
      </c>
      <c r="C797" s="393" t="s">
        <v>3948</v>
      </c>
      <c r="D797" s="393" t="s">
        <v>9</v>
      </c>
      <c r="E797" s="393" t="s">
        <v>10</v>
      </c>
      <c r="F797" s="393">
        <v>0</v>
      </c>
      <c r="G797" s="393">
        <v>0</v>
      </c>
      <c r="H797" s="393">
        <v>2500</v>
      </c>
      <c r="I797" s="23"/>
    </row>
    <row r="798" spans="1:9" x14ac:dyDescent="0.25">
      <c r="A798" s="393">
        <v>5121</v>
      </c>
      <c r="B798" s="393" t="s">
        <v>3350</v>
      </c>
      <c r="C798" s="393" t="s">
        <v>48</v>
      </c>
      <c r="D798" s="393" t="s">
        <v>9</v>
      </c>
      <c r="E798" s="393" t="s">
        <v>10</v>
      </c>
      <c r="F798" s="393">
        <v>0</v>
      </c>
      <c r="G798" s="393">
        <v>0</v>
      </c>
      <c r="H798" s="393">
        <v>4</v>
      </c>
      <c r="I798" s="23"/>
    </row>
    <row r="799" spans="1:9" x14ac:dyDescent="0.25">
      <c r="A799" s="393">
        <v>4267</v>
      </c>
      <c r="B799" s="393" t="s">
        <v>380</v>
      </c>
      <c r="C799" s="393" t="s">
        <v>381</v>
      </c>
      <c r="D799" s="393" t="s">
        <v>9</v>
      </c>
      <c r="E799" s="393" t="s">
        <v>10</v>
      </c>
      <c r="F799" s="393">
        <v>1499</v>
      </c>
      <c r="G799" s="393">
        <f>+F799*H799</f>
        <v>1499000</v>
      </c>
      <c r="H799" s="393">
        <v>1000</v>
      </c>
      <c r="I799" s="23"/>
    </row>
    <row r="800" spans="1:9" ht="27" x14ac:dyDescent="0.25">
      <c r="A800" s="182">
        <v>4267</v>
      </c>
      <c r="B800" s="393" t="s">
        <v>45</v>
      </c>
      <c r="C800" s="415" t="s">
        <v>44</v>
      </c>
      <c r="D800" s="415" t="s">
        <v>9</v>
      </c>
      <c r="E800" s="415" t="s">
        <v>10</v>
      </c>
      <c r="F800" s="415">
        <v>30</v>
      </c>
      <c r="G800" s="415">
        <f>+F800*H800</f>
        <v>3000000</v>
      </c>
      <c r="H800" s="415">
        <v>100000</v>
      </c>
      <c r="I800" s="23"/>
    </row>
    <row r="801" spans="1:9" x14ac:dyDescent="0.25">
      <c r="A801" s="182">
        <v>4267</v>
      </c>
      <c r="B801" s="182" t="s">
        <v>379</v>
      </c>
      <c r="C801" s="415" t="s">
        <v>18</v>
      </c>
      <c r="D801" s="390" t="s">
        <v>9</v>
      </c>
      <c r="E801" s="415" t="s">
        <v>10</v>
      </c>
      <c r="F801" s="415">
        <v>84</v>
      </c>
      <c r="G801" s="415">
        <f>+F801*H801</f>
        <v>8400000</v>
      </c>
      <c r="H801" s="415">
        <v>100000</v>
      </c>
      <c r="I801" s="23"/>
    </row>
    <row r="802" spans="1:9" x14ac:dyDescent="0.25">
      <c r="A802" s="189">
        <v>5121</v>
      </c>
      <c r="B802" s="189" t="s">
        <v>416</v>
      </c>
      <c r="C802" s="415" t="s">
        <v>48</v>
      </c>
      <c r="D802" s="415" t="s">
        <v>9</v>
      </c>
      <c r="E802" s="415" t="s">
        <v>10</v>
      </c>
      <c r="F802" s="415">
        <v>33222000</v>
      </c>
      <c r="G802" s="415">
        <f>+F802*H802</f>
        <v>66444000</v>
      </c>
      <c r="H802" s="415">
        <v>2</v>
      </c>
      <c r="I802" s="23"/>
    </row>
    <row r="803" spans="1:9" x14ac:dyDescent="0.25">
      <c r="A803" s="182">
        <v>5121</v>
      </c>
      <c r="B803" s="182" t="s">
        <v>415</v>
      </c>
      <c r="C803" s="415" t="s">
        <v>48</v>
      </c>
      <c r="D803" s="415" t="s">
        <v>9</v>
      </c>
      <c r="E803" s="415" t="s">
        <v>10</v>
      </c>
      <c r="F803" s="415">
        <v>49000000</v>
      </c>
      <c r="G803" s="415">
        <f>+F803*H803</f>
        <v>196000000</v>
      </c>
      <c r="H803" s="415">
        <v>4</v>
      </c>
      <c r="I803" s="23"/>
    </row>
    <row r="804" spans="1:9" x14ac:dyDescent="0.25">
      <c r="A804" s="487" t="s">
        <v>16</v>
      </c>
      <c r="B804" s="488"/>
      <c r="C804" s="488"/>
      <c r="D804" s="488"/>
      <c r="E804" s="488"/>
      <c r="F804" s="488"/>
      <c r="G804" s="488"/>
      <c r="H804" s="489"/>
      <c r="I804" s="23"/>
    </row>
    <row r="805" spans="1:9" ht="27" x14ac:dyDescent="0.25">
      <c r="A805" s="355">
        <v>4251</v>
      </c>
      <c r="B805" s="355" t="s">
        <v>3145</v>
      </c>
      <c r="C805" s="355" t="s">
        <v>3146</v>
      </c>
      <c r="D805" s="355" t="s">
        <v>403</v>
      </c>
      <c r="E805" s="355" t="s">
        <v>14</v>
      </c>
      <c r="F805" s="355">
        <v>49000000</v>
      </c>
      <c r="G805" s="355">
        <v>49000000</v>
      </c>
      <c r="H805" s="355">
        <v>1</v>
      </c>
      <c r="I805" s="23"/>
    </row>
    <row r="806" spans="1:9" x14ac:dyDescent="0.25">
      <c r="A806" s="487" t="s">
        <v>12</v>
      </c>
      <c r="B806" s="488"/>
      <c r="C806" s="488"/>
      <c r="D806" s="488"/>
      <c r="E806" s="488"/>
      <c r="F806" s="488"/>
      <c r="G806" s="488"/>
      <c r="H806" s="489"/>
      <c r="I806" s="23"/>
    </row>
    <row r="807" spans="1:9" ht="27" x14ac:dyDescent="0.25">
      <c r="A807" s="359">
        <v>4213</v>
      </c>
      <c r="B807" s="359" t="s">
        <v>3201</v>
      </c>
      <c r="C807" s="359" t="s">
        <v>1263</v>
      </c>
      <c r="D807" s="359" t="s">
        <v>9</v>
      </c>
      <c r="E807" s="359" t="s">
        <v>14</v>
      </c>
      <c r="F807" s="359">
        <v>7000</v>
      </c>
      <c r="G807" s="359">
        <v>7000</v>
      </c>
      <c r="H807" s="359">
        <v>1</v>
      </c>
      <c r="I807" s="23"/>
    </row>
    <row r="808" spans="1:9" ht="27" x14ac:dyDescent="0.25">
      <c r="A808" s="359">
        <v>4251</v>
      </c>
      <c r="B808" s="359" t="s">
        <v>3144</v>
      </c>
      <c r="C808" s="359" t="s">
        <v>476</v>
      </c>
      <c r="D808" s="359" t="s">
        <v>1234</v>
      </c>
      <c r="E808" s="359" t="s">
        <v>14</v>
      </c>
      <c r="F808" s="359">
        <v>1000000</v>
      </c>
      <c r="G808" s="359">
        <v>1000000</v>
      </c>
      <c r="H808" s="359">
        <v>1</v>
      </c>
      <c r="I808" s="23"/>
    </row>
    <row r="809" spans="1:9" ht="27" x14ac:dyDescent="0.25">
      <c r="A809" s="249">
        <v>4213</v>
      </c>
      <c r="B809" s="355" t="s">
        <v>1697</v>
      </c>
      <c r="C809" s="387" t="s">
        <v>1263</v>
      </c>
      <c r="D809" s="387" t="s">
        <v>9</v>
      </c>
      <c r="E809" s="387" t="s">
        <v>1698</v>
      </c>
      <c r="F809" s="387">
        <v>6400</v>
      </c>
      <c r="G809" s="387">
        <f>+F809*H809</f>
        <v>57600000</v>
      </c>
      <c r="H809" s="387">
        <v>9000</v>
      </c>
      <c r="I809" s="23"/>
    </row>
    <row r="810" spans="1:9" ht="27" x14ac:dyDescent="0.25">
      <c r="A810" s="236">
        <v>4213</v>
      </c>
      <c r="B810" s="249" t="s">
        <v>1465</v>
      </c>
      <c r="C810" s="387" t="s">
        <v>1263</v>
      </c>
      <c r="D810" s="387" t="s">
        <v>9</v>
      </c>
      <c r="E810" s="387" t="s">
        <v>14</v>
      </c>
      <c r="F810" s="387">
        <v>0</v>
      </c>
      <c r="G810" s="387">
        <v>0</v>
      </c>
      <c r="H810" s="387">
        <v>1</v>
      </c>
      <c r="I810" s="23"/>
    </row>
    <row r="811" spans="1:9" ht="27" x14ac:dyDescent="0.25">
      <c r="A811" s="228">
        <v>4213</v>
      </c>
      <c r="B811" s="387" t="s">
        <v>1344</v>
      </c>
      <c r="C811" s="387" t="s">
        <v>476</v>
      </c>
      <c r="D811" s="387" t="s">
        <v>15</v>
      </c>
      <c r="E811" s="387" t="s">
        <v>14</v>
      </c>
      <c r="F811" s="387">
        <v>99000</v>
      </c>
      <c r="G811" s="387">
        <f>+F811*H811</f>
        <v>99000</v>
      </c>
      <c r="H811" s="387">
        <v>1</v>
      </c>
      <c r="I811" s="23"/>
    </row>
    <row r="812" spans="1:9" ht="15" customHeight="1" x14ac:dyDescent="0.25">
      <c r="A812" s="490" t="s">
        <v>5217</v>
      </c>
      <c r="B812" s="491"/>
      <c r="C812" s="491"/>
      <c r="D812" s="491"/>
      <c r="E812" s="491"/>
      <c r="F812" s="491"/>
      <c r="G812" s="491"/>
      <c r="H812" s="491"/>
      <c r="I812" s="23"/>
    </row>
    <row r="813" spans="1:9" ht="16.5" customHeight="1" x14ac:dyDescent="0.25">
      <c r="A813" s="487" t="s">
        <v>8</v>
      </c>
      <c r="B813" s="488"/>
      <c r="C813" s="488"/>
      <c r="D813" s="488"/>
      <c r="E813" s="488"/>
      <c r="F813" s="488"/>
      <c r="G813" s="488"/>
      <c r="H813" s="489"/>
      <c r="I813" s="23"/>
    </row>
    <row r="814" spans="1:9" ht="16.5" customHeight="1" x14ac:dyDescent="0.25">
      <c r="A814" s="4">
        <v>5129</v>
      </c>
      <c r="B814" s="4" t="s">
        <v>3351</v>
      </c>
      <c r="C814" s="4" t="s">
        <v>536</v>
      </c>
      <c r="D814" s="4" t="s">
        <v>15</v>
      </c>
      <c r="E814" s="4" t="s">
        <v>10</v>
      </c>
      <c r="F814" s="4">
        <v>0</v>
      </c>
      <c r="G814" s="4">
        <v>0</v>
      </c>
      <c r="H814" s="4">
        <v>90</v>
      </c>
      <c r="I814" s="23"/>
    </row>
    <row r="815" spans="1:9" ht="16.5" customHeight="1" x14ac:dyDescent="0.25">
      <c r="A815" s="4">
        <v>5129</v>
      </c>
      <c r="B815" s="4" t="s">
        <v>3352</v>
      </c>
      <c r="C815" s="4" t="s">
        <v>536</v>
      </c>
      <c r="D815" s="4" t="s">
        <v>15</v>
      </c>
      <c r="E815" s="4" t="s">
        <v>10</v>
      </c>
      <c r="F815" s="4">
        <v>0</v>
      </c>
      <c r="G815" s="4">
        <v>0</v>
      </c>
      <c r="H815" s="4">
        <v>100</v>
      </c>
      <c r="I815" s="23"/>
    </row>
    <row r="816" spans="1:9" ht="16.5" customHeight="1" x14ac:dyDescent="0.25">
      <c r="A816" s="4">
        <v>5129</v>
      </c>
      <c r="B816" s="4" t="s">
        <v>3353</v>
      </c>
      <c r="C816" s="4" t="s">
        <v>536</v>
      </c>
      <c r="D816" s="4" t="s">
        <v>15</v>
      </c>
      <c r="E816" s="4" t="s">
        <v>10</v>
      </c>
      <c r="F816" s="4">
        <v>0</v>
      </c>
      <c r="G816" s="4">
        <v>0</v>
      </c>
      <c r="H816" s="4">
        <v>106</v>
      </c>
      <c r="I816" s="23"/>
    </row>
    <row r="817" spans="1:24" ht="16.5" customHeight="1" x14ac:dyDescent="0.25">
      <c r="A817" s="4">
        <v>5129</v>
      </c>
      <c r="B817" s="4" t="s">
        <v>3354</v>
      </c>
      <c r="C817" s="4" t="s">
        <v>536</v>
      </c>
      <c r="D817" s="4" t="s">
        <v>15</v>
      </c>
      <c r="E817" s="4" t="s">
        <v>10</v>
      </c>
      <c r="F817" s="4">
        <v>0</v>
      </c>
      <c r="G817" s="4">
        <v>0</v>
      </c>
      <c r="H817" s="4">
        <v>104</v>
      </c>
      <c r="I817" s="23"/>
    </row>
    <row r="818" spans="1:24" s="378" customFormat="1" ht="21.75" customHeight="1" x14ac:dyDescent="0.25">
      <c r="A818" s="4">
        <v>5129</v>
      </c>
      <c r="B818" s="4" t="s">
        <v>535</v>
      </c>
      <c r="C818" s="4" t="s">
        <v>536</v>
      </c>
      <c r="D818" s="4" t="s">
        <v>15</v>
      </c>
      <c r="E818" s="4" t="s">
        <v>10</v>
      </c>
      <c r="F818" s="4">
        <v>9399900</v>
      </c>
      <c r="G818" s="4">
        <f>H818*F818</f>
        <v>939990000</v>
      </c>
      <c r="H818" s="4">
        <v>100</v>
      </c>
      <c r="I818" s="377"/>
      <c r="P818" s="379"/>
      <c r="Q818" s="379"/>
      <c r="R818" s="379"/>
      <c r="S818" s="379"/>
      <c r="T818" s="379"/>
      <c r="U818" s="379"/>
      <c r="V818" s="379"/>
      <c r="W818" s="379"/>
      <c r="X818" s="379"/>
    </row>
    <row r="819" spans="1:24" ht="25.5" customHeight="1" x14ac:dyDescent="0.25">
      <c r="A819" s="490" t="s">
        <v>332</v>
      </c>
      <c r="B819" s="491"/>
      <c r="C819" s="491"/>
      <c r="D819" s="491"/>
      <c r="E819" s="491"/>
      <c r="F819" s="491"/>
      <c r="G819" s="491"/>
      <c r="H819" s="491"/>
      <c r="I819" s="23"/>
    </row>
    <row r="820" spans="1:24" x14ac:dyDescent="0.25">
      <c r="A820" s="487" t="s">
        <v>16</v>
      </c>
      <c r="B820" s="488"/>
      <c r="C820" s="488"/>
      <c r="D820" s="488"/>
      <c r="E820" s="488"/>
      <c r="F820" s="488"/>
      <c r="G820" s="488"/>
      <c r="H820" s="489"/>
      <c r="I820" s="23"/>
    </row>
    <row r="821" spans="1:24" x14ac:dyDescent="0.25">
      <c r="A821" s="107"/>
      <c r="B821" s="107"/>
      <c r="C821" s="107"/>
      <c r="D821" s="107"/>
      <c r="E821" s="107"/>
      <c r="F821" s="107"/>
      <c r="G821" s="107"/>
      <c r="H821" s="107"/>
      <c r="I821" s="23"/>
    </row>
    <row r="822" spans="1:24" x14ac:dyDescent="0.25">
      <c r="A822" s="487" t="s">
        <v>8</v>
      </c>
      <c r="B822" s="488"/>
      <c r="C822" s="488"/>
      <c r="D822" s="488"/>
      <c r="E822" s="488"/>
      <c r="F822" s="488"/>
      <c r="G822" s="488"/>
      <c r="H822" s="489"/>
      <c r="I822" s="23"/>
    </row>
    <row r="823" spans="1:24" x14ac:dyDescent="0.25">
      <c r="A823" s="4"/>
      <c r="B823" s="4"/>
      <c r="C823" s="4"/>
      <c r="D823" s="4"/>
      <c r="E823" s="4"/>
      <c r="F823" s="4"/>
      <c r="G823" s="4"/>
      <c r="H823" s="4"/>
      <c r="I823" s="23"/>
    </row>
    <row r="824" spans="1:24" x14ac:dyDescent="0.25">
      <c r="A824" s="487" t="s">
        <v>12</v>
      </c>
      <c r="B824" s="488"/>
      <c r="C824" s="488"/>
      <c r="D824" s="488"/>
      <c r="E824" s="488"/>
      <c r="F824" s="488"/>
      <c r="G824" s="488"/>
      <c r="H824" s="489"/>
      <c r="I824" s="23"/>
    </row>
    <row r="825" spans="1:24" ht="40.5" x14ac:dyDescent="0.25">
      <c r="A825" s="13">
        <v>5134</v>
      </c>
      <c r="B825" s="13" t="s">
        <v>333</v>
      </c>
      <c r="C825" s="13" t="s">
        <v>334</v>
      </c>
      <c r="D825" s="13" t="s">
        <v>15</v>
      </c>
      <c r="E825" s="13" t="s">
        <v>14</v>
      </c>
      <c r="F825" s="13">
        <v>0</v>
      </c>
      <c r="G825" s="13">
        <v>0</v>
      </c>
      <c r="H825" s="13">
        <v>1</v>
      </c>
      <c r="I825" s="23"/>
    </row>
    <row r="826" spans="1:24" x14ac:dyDescent="0.25">
      <c r="A826" s="493" t="s">
        <v>147</v>
      </c>
      <c r="B826" s="494"/>
      <c r="C826" s="494"/>
      <c r="D826" s="494"/>
      <c r="E826" s="494"/>
      <c r="F826" s="494"/>
      <c r="G826" s="494"/>
      <c r="H826" s="494"/>
      <c r="I826" s="23"/>
    </row>
    <row r="827" spans="1:24" x14ac:dyDescent="0.25">
      <c r="A827" s="487" t="s">
        <v>16</v>
      </c>
      <c r="B827" s="488"/>
      <c r="C827" s="488"/>
      <c r="D827" s="488"/>
      <c r="E827" s="488"/>
      <c r="F827" s="488"/>
      <c r="G827" s="488"/>
      <c r="H827" s="488"/>
      <c r="I827" s="23"/>
    </row>
    <row r="828" spans="1:24" ht="27" x14ac:dyDescent="0.25">
      <c r="A828" s="380">
        <v>5112</v>
      </c>
      <c r="B828" s="380" t="s">
        <v>3652</v>
      </c>
      <c r="C828" s="380" t="s">
        <v>3653</v>
      </c>
      <c r="D828" s="380" t="s">
        <v>15</v>
      </c>
      <c r="E828" s="380" t="s">
        <v>14</v>
      </c>
      <c r="F828" s="380">
        <v>0</v>
      </c>
      <c r="G828" s="380">
        <v>0</v>
      </c>
      <c r="H828" s="380">
        <v>1</v>
      </c>
      <c r="I828" s="23"/>
    </row>
    <row r="829" spans="1:24" ht="27" x14ac:dyDescent="0.25">
      <c r="A829" s="380">
        <v>5112</v>
      </c>
      <c r="B829" s="380" t="s">
        <v>3654</v>
      </c>
      <c r="C829" s="380" t="s">
        <v>3653</v>
      </c>
      <c r="D829" s="380" t="s">
        <v>15</v>
      </c>
      <c r="E829" s="380" t="s">
        <v>14</v>
      </c>
      <c r="F829" s="380">
        <v>0</v>
      </c>
      <c r="G829" s="380">
        <v>0</v>
      </c>
      <c r="H829" s="380">
        <v>1</v>
      </c>
      <c r="I829" s="23"/>
    </row>
    <row r="830" spans="1:24" ht="27" x14ac:dyDescent="0.25">
      <c r="A830" s="380">
        <v>5112</v>
      </c>
      <c r="B830" s="380" t="s">
        <v>3655</v>
      </c>
      <c r="C830" s="380" t="s">
        <v>3653</v>
      </c>
      <c r="D830" s="380" t="s">
        <v>15</v>
      </c>
      <c r="E830" s="380" t="s">
        <v>14</v>
      </c>
      <c r="F830" s="380">
        <v>0</v>
      </c>
      <c r="G830" s="380">
        <v>0</v>
      </c>
      <c r="H830" s="380">
        <v>1</v>
      </c>
      <c r="I830" s="23"/>
    </row>
    <row r="831" spans="1:24" ht="27" x14ac:dyDescent="0.25">
      <c r="A831" s="380">
        <v>5112</v>
      </c>
      <c r="B831" s="380" t="s">
        <v>3656</v>
      </c>
      <c r="C831" s="380" t="s">
        <v>3653</v>
      </c>
      <c r="D831" s="380" t="s">
        <v>15</v>
      </c>
      <c r="E831" s="380" t="s">
        <v>14</v>
      </c>
      <c r="F831" s="380">
        <v>0</v>
      </c>
      <c r="G831" s="380">
        <v>0</v>
      </c>
      <c r="H831" s="380">
        <v>1</v>
      </c>
      <c r="I831" s="23"/>
    </row>
    <row r="832" spans="1:24" x14ac:dyDescent="0.25">
      <c r="A832" s="487" t="s">
        <v>12</v>
      </c>
      <c r="B832" s="488"/>
      <c r="C832" s="488"/>
      <c r="D832" s="488"/>
      <c r="E832" s="488"/>
      <c r="F832" s="488"/>
      <c r="G832" s="488"/>
      <c r="H832" s="489"/>
      <c r="I832" s="23"/>
    </row>
    <row r="833" spans="1:9" ht="27" x14ac:dyDescent="0.25">
      <c r="A833" s="382">
        <v>5112</v>
      </c>
      <c r="B833" s="382" t="s">
        <v>3784</v>
      </c>
      <c r="C833" s="382" t="s">
        <v>1115</v>
      </c>
      <c r="D833" s="382" t="s">
        <v>13</v>
      </c>
      <c r="E833" s="382" t="s">
        <v>14</v>
      </c>
      <c r="F833" s="382">
        <v>0</v>
      </c>
      <c r="G833" s="382">
        <v>0</v>
      </c>
      <c r="H833" s="382">
        <v>1</v>
      </c>
      <c r="I833" s="23"/>
    </row>
    <row r="834" spans="1:9" ht="27" x14ac:dyDescent="0.25">
      <c r="A834" s="382">
        <v>5112</v>
      </c>
      <c r="B834" s="382" t="s">
        <v>3785</v>
      </c>
      <c r="C834" s="382" t="s">
        <v>1115</v>
      </c>
      <c r="D834" s="382" t="s">
        <v>13</v>
      </c>
      <c r="E834" s="382" t="s">
        <v>14</v>
      </c>
      <c r="F834" s="382">
        <v>0</v>
      </c>
      <c r="G834" s="382">
        <v>0</v>
      </c>
      <c r="H834" s="382">
        <v>1</v>
      </c>
      <c r="I834" s="23"/>
    </row>
    <row r="835" spans="1:9" ht="27" x14ac:dyDescent="0.25">
      <c r="A835" s="382">
        <v>5112</v>
      </c>
      <c r="B835" s="382" t="s">
        <v>3786</v>
      </c>
      <c r="C835" s="382" t="s">
        <v>1115</v>
      </c>
      <c r="D835" s="382" t="s">
        <v>13</v>
      </c>
      <c r="E835" s="382" t="s">
        <v>14</v>
      </c>
      <c r="F835" s="382">
        <v>0</v>
      </c>
      <c r="G835" s="382">
        <v>0</v>
      </c>
      <c r="H835" s="382">
        <v>1</v>
      </c>
      <c r="I835" s="23"/>
    </row>
    <row r="836" spans="1:9" ht="27" x14ac:dyDescent="0.25">
      <c r="A836" s="382">
        <v>5112</v>
      </c>
      <c r="B836" s="382" t="s">
        <v>3787</v>
      </c>
      <c r="C836" s="382" t="s">
        <v>1115</v>
      </c>
      <c r="D836" s="382" t="s">
        <v>13</v>
      </c>
      <c r="E836" s="382" t="s">
        <v>14</v>
      </c>
      <c r="F836" s="382">
        <v>0</v>
      </c>
      <c r="G836" s="382">
        <v>0</v>
      </c>
      <c r="H836" s="382">
        <v>1</v>
      </c>
      <c r="I836" s="23"/>
    </row>
    <row r="837" spans="1:9" ht="27" x14ac:dyDescent="0.25">
      <c r="A837" s="382">
        <v>5112</v>
      </c>
      <c r="B837" s="382" t="s">
        <v>3780</v>
      </c>
      <c r="C837" s="382" t="s">
        <v>476</v>
      </c>
      <c r="D837" s="382" t="s">
        <v>15</v>
      </c>
      <c r="E837" s="382" t="s">
        <v>14</v>
      </c>
      <c r="F837" s="382">
        <v>0</v>
      </c>
      <c r="G837" s="382">
        <v>0</v>
      </c>
      <c r="H837" s="382">
        <v>1</v>
      </c>
      <c r="I837" s="23"/>
    </row>
    <row r="838" spans="1:9" ht="27" x14ac:dyDescent="0.25">
      <c r="A838" s="382">
        <v>5112</v>
      </c>
      <c r="B838" s="382" t="s">
        <v>3781</v>
      </c>
      <c r="C838" s="382" t="s">
        <v>476</v>
      </c>
      <c r="D838" s="382" t="s">
        <v>15</v>
      </c>
      <c r="E838" s="382" t="s">
        <v>14</v>
      </c>
      <c r="F838" s="382">
        <v>0</v>
      </c>
      <c r="G838" s="382">
        <v>0</v>
      </c>
      <c r="H838" s="382">
        <v>1</v>
      </c>
      <c r="I838" s="23"/>
    </row>
    <row r="839" spans="1:9" ht="27" x14ac:dyDescent="0.25">
      <c r="A839" s="382">
        <v>5112</v>
      </c>
      <c r="B839" s="382" t="s">
        <v>3782</v>
      </c>
      <c r="C839" s="382" t="s">
        <v>476</v>
      </c>
      <c r="D839" s="382" t="s">
        <v>15</v>
      </c>
      <c r="E839" s="382" t="s">
        <v>14</v>
      </c>
      <c r="F839" s="382">
        <v>0</v>
      </c>
      <c r="G839" s="382">
        <v>0</v>
      </c>
      <c r="H839" s="382">
        <v>1</v>
      </c>
      <c r="I839" s="23"/>
    </row>
    <row r="840" spans="1:9" ht="27" x14ac:dyDescent="0.25">
      <c r="A840" s="382">
        <v>5112</v>
      </c>
      <c r="B840" s="382" t="s">
        <v>3783</v>
      </c>
      <c r="C840" s="382" t="s">
        <v>476</v>
      </c>
      <c r="D840" s="382" t="s">
        <v>15</v>
      </c>
      <c r="E840" s="382" t="s">
        <v>14</v>
      </c>
      <c r="F840" s="382">
        <v>0</v>
      </c>
      <c r="G840" s="382">
        <v>0</v>
      </c>
      <c r="H840" s="382">
        <v>1</v>
      </c>
      <c r="I840" s="23"/>
    </row>
    <row r="841" spans="1:9" x14ac:dyDescent="0.25">
      <c r="A841" s="490" t="s">
        <v>1991</v>
      </c>
      <c r="B841" s="491"/>
      <c r="C841" s="491"/>
      <c r="D841" s="491"/>
      <c r="E841" s="491"/>
      <c r="F841" s="491"/>
      <c r="G841" s="491"/>
      <c r="H841" s="491"/>
      <c r="I841" s="23"/>
    </row>
    <row r="842" spans="1:9" x14ac:dyDescent="0.25">
      <c r="A842" s="487" t="s">
        <v>16</v>
      </c>
      <c r="B842" s="488"/>
      <c r="C842" s="488"/>
      <c r="D842" s="488"/>
      <c r="E842" s="488"/>
      <c r="F842" s="488"/>
      <c r="G842" s="488"/>
      <c r="H842" s="489"/>
      <c r="I842" s="23"/>
    </row>
    <row r="843" spans="1:9" ht="27" x14ac:dyDescent="0.25">
      <c r="A843" s="269">
        <v>4861</v>
      </c>
      <c r="B843" s="269" t="s">
        <v>1992</v>
      </c>
      <c r="C843" s="269" t="s">
        <v>489</v>
      </c>
      <c r="D843" s="269" t="s">
        <v>13</v>
      </c>
      <c r="E843" s="269" t="s">
        <v>14</v>
      </c>
      <c r="F843" s="269">
        <v>0</v>
      </c>
      <c r="G843" s="269">
        <v>0</v>
      </c>
      <c r="H843" s="269">
        <v>1</v>
      </c>
      <c r="I843" s="23"/>
    </row>
    <row r="844" spans="1:9" x14ac:dyDescent="0.25">
      <c r="A844" s="490" t="s">
        <v>760</v>
      </c>
      <c r="B844" s="491"/>
      <c r="C844" s="491"/>
      <c r="D844" s="491"/>
      <c r="E844" s="491"/>
      <c r="F844" s="491"/>
      <c r="G844" s="491"/>
      <c r="H844" s="491"/>
      <c r="I844" s="23"/>
    </row>
    <row r="845" spans="1:9" x14ac:dyDescent="0.25">
      <c r="A845" s="487" t="s">
        <v>12</v>
      </c>
      <c r="B845" s="488"/>
      <c r="C845" s="488"/>
      <c r="D845" s="488"/>
      <c r="E845" s="488"/>
      <c r="F845" s="488"/>
      <c r="G845" s="488"/>
      <c r="H845" s="489"/>
      <c r="I845" s="23"/>
    </row>
    <row r="846" spans="1:9" ht="27" x14ac:dyDescent="0.25">
      <c r="A846" s="376">
        <v>4251</v>
      </c>
      <c r="B846" s="376" t="s">
        <v>3467</v>
      </c>
      <c r="C846" s="376" t="s">
        <v>476</v>
      </c>
      <c r="D846" s="376" t="s">
        <v>15</v>
      </c>
      <c r="E846" s="376" t="s">
        <v>14</v>
      </c>
      <c r="F846" s="376">
        <v>0</v>
      </c>
      <c r="G846" s="376">
        <v>0</v>
      </c>
      <c r="H846" s="376">
        <v>1</v>
      </c>
      <c r="I846" s="23"/>
    </row>
    <row r="847" spans="1:9" ht="27" x14ac:dyDescent="0.25">
      <c r="A847" s="376">
        <v>4251</v>
      </c>
      <c r="B847" s="376" t="s">
        <v>3468</v>
      </c>
      <c r="C847" s="376" t="s">
        <v>476</v>
      </c>
      <c r="D847" s="376" t="s">
        <v>15</v>
      </c>
      <c r="E847" s="376" t="s">
        <v>14</v>
      </c>
      <c r="F847" s="376">
        <v>0</v>
      </c>
      <c r="G847" s="376">
        <v>0</v>
      </c>
      <c r="H847" s="376">
        <v>1</v>
      </c>
      <c r="I847" s="23"/>
    </row>
    <row r="848" spans="1:9" ht="27" x14ac:dyDescent="0.25">
      <c r="A848" s="376">
        <v>4251</v>
      </c>
      <c r="B848" s="376" t="s">
        <v>3469</v>
      </c>
      <c r="C848" s="376" t="s">
        <v>476</v>
      </c>
      <c r="D848" s="376" t="s">
        <v>15</v>
      </c>
      <c r="E848" s="376" t="s">
        <v>14</v>
      </c>
      <c r="F848" s="376">
        <v>0</v>
      </c>
      <c r="G848" s="376">
        <v>0</v>
      </c>
      <c r="H848" s="376">
        <v>1</v>
      </c>
      <c r="I848" s="23"/>
    </row>
    <row r="849" spans="1:9" ht="27" x14ac:dyDescent="0.25">
      <c r="A849" s="376">
        <v>4251</v>
      </c>
      <c r="B849" s="376" t="s">
        <v>3470</v>
      </c>
      <c r="C849" s="376" t="s">
        <v>1159</v>
      </c>
      <c r="D849" s="376" t="s">
        <v>15</v>
      </c>
      <c r="E849" s="376" t="s">
        <v>14</v>
      </c>
      <c r="F849" s="376">
        <v>0</v>
      </c>
      <c r="G849" s="376">
        <v>0</v>
      </c>
      <c r="H849" s="376">
        <v>1</v>
      </c>
      <c r="I849" s="23"/>
    </row>
    <row r="850" spans="1:9" ht="27" x14ac:dyDescent="0.25">
      <c r="A850" s="376">
        <v>4251</v>
      </c>
      <c r="B850" s="376" t="s">
        <v>3471</v>
      </c>
      <c r="C850" s="376" t="s">
        <v>1159</v>
      </c>
      <c r="D850" s="376" t="s">
        <v>15</v>
      </c>
      <c r="E850" s="376" t="s">
        <v>14</v>
      </c>
      <c r="F850" s="376">
        <v>0</v>
      </c>
      <c r="G850" s="376">
        <v>0</v>
      </c>
      <c r="H850" s="376">
        <v>1</v>
      </c>
      <c r="I850" s="23"/>
    </row>
    <row r="851" spans="1:9" ht="27" x14ac:dyDescent="0.25">
      <c r="A851" s="376">
        <v>4251</v>
      </c>
      <c r="B851" s="376" t="s">
        <v>3472</v>
      </c>
      <c r="C851" s="376" t="s">
        <v>1159</v>
      </c>
      <c r="D851" s="376" t="s">
        <v>15</v>
      </c>
      <c r="E851" s="376" t="s">
        <v>14</v>
      </c>
      <c r="F851" s="376">
        <v>0</v>
      </c>
      <c r="G851" s="376">
        <v>0</v>
      </c>
      <c r="H851" s="376">
        <v>1</v>
      </c>
      <c r="I851" s="23"/>
    </row>
    <row r="852" spans="1:9" ht="27" x14ac:dyDescent="0.25">
      <c r="A852" s="376">
        <v>4251</v>
      </c>
      <c r="B852" s="376" t="s">
        <v>3473</v>
      </c>
      <c r="C852" s="376" t="s">
        <v>1159</v>
      </c>
      <c r="D852" s="376" t="s">
        <v>15</v>
      </c>
      <c r="E852" s="376" t="s">
        <v>14</v>
      </c>
      <c r="F852" s="376">
        <v>0</v>
      </c>
      <c r="G852" s="376">
        <v>0</v>
      </c>
      <c r="H852" s="376">
        <v>1</v>
      </c>
      <c r="I852" s="23"/>
    </row>
    <row r="853" spans="1:9" ht="27" x14ac:dyDescent="0.25">
      <c r="A853" s="376">
        <v>4251</v>
      </c>
      <c r="B853" s="376" t="s">
        <v>3474</v>
      </c>
      <c r="C853" s="376" t="s">
        <v>1159</v>
      </c>
      <c r="D853" s="376" t="s">
        <v>15</v>
      </c>
      <c r="E853" s="376" t="s">
        <v>14</v>
      </c>
      <c r="F853" s="376">
        <v>0</v>
      </c>
      <c r="G853" s="376">
        <v>0</v>
      </c>
      <c r="H853" s="376">
        <v>1</v>
      </c>
      <c r="I853" s="23"/>
    </row>
    <row r="854" spans="1:9" ht="27" x14ac:dyDescent="0.25">
      <c r="A854" s="376">
        <v>4251</v>
      </c>
      <c r="B854" s="376" t="s">
        <v>3475</v>
      </c>
      <c r="C854" s="376" t="s">
        <v>476</v>
      </c>
      <c r="D854" s="376" t="s">
        <v>15</v>
      </c>
      <c r="E854" s="376" t="s">
        <v>14</v>
      </c>
      <c r="F854" s="376">
        <v>0</v>
      </c>
      <c r="G854" s="376">
        <v>0</v>
      </c>
      <c r="H854" s="376">
        <v>1</v>
      </c>
      <c r="I854" s="23"/>
    </row>
    <row r="855" spans="1:9" ht="27" x14ac:dyDescent="0.25">
      <c r="A855" s="376">
        <v>4251</v>
      </c>
      <c r="B855" s="376" t="s">
        <v>3476</v>
      </c>
      <c r="C855" s="376" t="s">
        <v>476</v>
      </c>
      <c r="D855" s="376" t="s">
        <v>15</v>
      </c>
      <c r="E855" s="376" t="s">
        <v>14</v>
      </c>
      <c r="F855" s="376">
        <v>0</v>
      </c>
      <c r="G855" s="376">
        <v>0</v>
      </c>
      <c r="H855" s="376">
        <v>1</v>
      </c>
      <c r="I855" s="23"/>
    </row>
    <row r="856" spans="1:9" ht="27" x14ac:dyDescent="0.25">
      <c r="A856" s="376">
        <v>4251</v>
      </c>
      <c r="B856" s="376" t="s">
        <v>1792</v>
      </c>
      <c r="C856" s="376" t="s">
        <v>476</v>
      </c>
      <c r="D856" s="376" t="s">
        <v>15</v>
      </c>
      <c r="E856" s="376" t="s">
        <v>14</v>
      </c>
      <c r="F856" s="396">
        <v>140000</v>
      </c>
      <c r="G856" s="396">
        <v>140000</v>
      </c>
      <c r="H856" s="396">
        <v>1</v>
      </c>
      <c r="I856" s="23"/>
    </row>
    <row r="857" spans="1:9" ht="27" x14ac:dyDescent="0.25">
      <c r="A857" s="376">
        <v>4251</v>
      </c>
      <c r="B857" s="376" t="s">
        <v>1793</v>
      </c>
      <c r="C857" s="376" t="s">
        <v>476</v>
      </c>
      <c r="D857" s="393" t="s">
        <v>15</v>
      </c>
      <c r="E857" s="393" t="s">
        <v>14</v>
      </c>
      <c r="F857" s="393">
        <v>270000</v>
      </c>
      <c r="G857" s="393">
        <v>270000</v>
      </c>
      <c r="H857" s="393">
        <v>1</v>
      </c>
      <c r="I857" s="23"/>
    </row>
    <row r="858" spans="1:9" ht="27" x14ac:dyDescent="0.25">
      <c r="A858" s="256">
        <v>4251</v>
      </c>
      <c r="B858" s="256" t="s">
        <v>1794</v>
      </c>
      <c r="C858" s="396" t="s">
        <v>476</v>
      </c>
      <c r="D858" s="396" t="s">
        <v>15</v>
      </c>
      <c r="E858" s="396" t="s">
        <v>14</v>
      </c>
      <c r="F858" s="396">
        <v>69000</v>
      </c>
      <c r="G858" s="396">
        <v>69000</v>
      </c>
      <c r="H858" s="396">
        <v>1</v>
      </c>
      <c r="I858" s="23"/>
    </row>
    <row r="859" spans="1:9" ht="27" x14ac:dyDescent="0.25">
      <c r="A859" s="256">
        <v>4251</v>
      </c>
      <c r="B859" s="396" t="s">
        <v>1795</v>
      </c>
      <c r="C859" s="396" t="s">
        <v>476</v>
      </c>
      <c r="D859" s="396" t="s">
        <v>15</v>
      </c>
      <c r="E859" s="396" t="s">
        <v>14</v>
      </c>
      <c r="F859" s="396">
        <v>60000</v>
      </c>
      <c r="G859" s="396">
        <v>60000</v>
      </c>
      <c r="H859" s="396">
        <v>1</v>
      </c>
      <c r="I859" s="23"/>
    </row>
    <row r="860" spans="1:9" ht="27" x14ac:dyDescent="0.25">
      <c r="A860" s="256">
        <v>4251</v>
      </c>
      <c r="B860" s="396" t="s">
        <v>1796</v>
      </c>
      <c r="C860" s="396" t="s">
        <v>476</v>
      </c>
      <c r="D860" s="396" t="s">
        <v>15</v>
      </c>
      <c r="E860" s="396" t="s">
        <v>14</v>
      </c>
      <c r="F860" s="396">
        <v>128000</v>
      </c>
      <c r="G860" s="396">
        <v>128000</v>
      </c>
      <c r="H860" s="396">
        <v>1</v>
      </c>
      <c r="I860" s="23"/>
    </row>
    <row r="861" spans="1:9" ht="27" x14ac:dyDescent="0.25">
      <c r="A861" s="256">
        <v>4251</v>
      </c>
      <c r="B861" s="396" t="s">
        <v>1797</v>
      </c>
      <c r="C861" s="396" t="s">
        <v>476</v>
      </c>
      <c r="D861" s="396" t="s">
        <v>15</v>
      </c>
      <c r="E861" s="396" t="s">
        <v>14</v>
      </c>
      <c r="F861" s="396">
        <v>60000</v>
      </c>
      <c r="G861" s="396">
        <v>60000</v>
      </c>
      <c r="H861" s="396">
        <v>1</v>
      </c>
      <c r="I861" s="23"/>
    </row>
    <row r="862" spans="1:9" ht="27" x14ac:dyDescent="0.25">
      <c r="A862" s="256">
        <v>4251</v>
      </c>
      <c r="B862" s="396" t="s">
        <v>1798</v>
      </c>
      <c r="C862" s="396" t="s">
        <v>476</v>
      </c>
      <c r="D862" s="396" t="s">
        <v>15</v>
      </c>
      <c r="E862" s="396" t="s">
        <v>14</v>
      </c>
      <c r="F862" s="396">
        <v>130000</v>
      </c>
      <c r="G862" s="396">
        <v>130000</v>
      </c>
      <c r="H862" s="396">
        <v>1</v>
      </c>
      <c r="I862" s="23"/>
    </row>
    <row r="863" spans="1:9" ht="27" x14ac:dyDescent="0.25">
      <c r="A863" s="256">
        <v>4251</v>
      </c>
      <c r="B863" s="396" t="s">
        <v>1799</v>
      </c>
      <c r="C863" s="396" t="s">
        <v>476</v>
      </c>
      <c r="D863" s="396" t="s">
        <v>15</v>
      </c>
      <c r="E863" s="396" t="s">
        <v>14</v>
      </c>
      <c r="F863" s="396">
        <v>89000</v>
      </c>
      <c r="G863" s="396">
        <v>89000</v>
      </c>
      <c r="H863" s="396">
        <v>1</v>
      </c>
      <c r="I863" s="23"/>
    </row>
    <row r="864" spans="1:9" ht="27" x14ac:dyDescent="0.25">
      <c r="A864" s="256">
        <v>4251</v>
      </c>
      <c r="B864" s="256" t="s">
        <v>1650</v>
      </c>
      <c r="C864" s="256" t="s">
        <v>476</v>
      </c>
      <c r="D864" s="256" t="s">
        <v>15</v>
      </c>
      <c r="E864" s="256" t="s">
        <v>14</v>
      </c>
      <c r="F864" s="256">
        <v>0</v>
      </c>
      <c r="G864" s="256">
        <v>0</v>
      </c>
      <c r="H864" s="256">
        <v>1</v>
      </c>
      <c r="I864" s="23"/>
    </row>
    <row r="865" spans="1:9" ht="27" x14ac:dyDescent="0.25">
      <c r="A865" s="248">
        <v>4251</v>
      </c>
      <c r="B865" s="256" t="s">
        <v>1651</v>
      </c>
      <c r="C865" s="256" t="s">
        <v>476</v>
      </c>
      <c r="D865" s="256" t="s">
        <v>15</v>
      </c>
      <c r="E865" s="256" t="s">
        <v>14</v>
      </c>
      <c r="F865" s="256">
        <v>0</v>
      </c>
      <c r="G865" s="256">
        <v>0</v>
      </c>
      <c r="H865" s="256">
        <v>1</v>
      </c>
      <c r="I865" s="23"/>
    </row>
    <row r="866" spans="1:9" ht="27" x14ac:dyDescent="0.25">
      <c r="A866" s="248">
        <v>4251</v>
      </c>
      <c r="B866" s="248" t="s">
        <v>1014</v>
      </c>
      <c r="C866" s="248" t="s">
        <v>476</v>
      </c>
      <c r="D866" s="248" t="s">
        <v>15</v>
      </c>
      <c r="E866" s="248" t="s">
        <v>14</v>
      </c>
      <c r="F866" s="248">
        <v>0</v>
      </c>
      <c r="G866" s="248">
        <v>0</v>
      </c>
      <c r="H866" s="248">
        <v>1</v>
      </c>
      <c r="I866" s="23"/>
    </row>
    <row r="867" spans="1:9" ht="27" x14ac:dyDescent="0.25">
      <c r="A867" s="203">
        <v>4251</v>
      </c>
      <c r="B867" s="248" t="s">
        <v>1015</v>
      </c>
      <c r="C867" s="248" t="s">
        <v>476</v>
      </c>
      <c r="D867" s="248" t="s">
        <v>15</v>
      </c>
      <c r="E867" s="248" t="s">
        <v>14</v>
      </c>
      <c r="F867" s="248">
        <v>0</v>
      </c>
      <c r="G867" s="248">
        <v>0</v>
      </c>
      <c r="H867" s="248">
        <v>1</v>
      </c>
      <c r="I867" s="23"/>
    </row>
    <row r="868" spans="1:9" ht="27" x14ac:dyDescent="0.25">
      <c r="A868" s="203">
        <v>4251</v>
      </c>
      <c r="B868" s="203" t="s">
        <v>1016</v>
      </c>
      <c r="C868" s="203" t="s">
        <v>476</v>
      </c>
      <c r="D868" s="203" t="s">
        <v>15</v>
      </c>
      <c r="E868" s="203" t="s">
        <v>14</v>
      </c>
      <c r="F868" s="203">
        <v>0</v>
      </c>
      <c r="G868" s="203">
        <v>0</v>
      </c>
      <c r="H868" s="203">
        <v>1</v>
      </c>
      <c r="I868" s="23"/>
    </row>
    <row r="869" spans="1:9" ht="27" x14ac:dyDescent="0.25">
      <c r="A869" s="203">
        <v>4251</v>
      </c>
      <c r="B869" s="203" t="s">
        <v>1017</v>
      </c>
      <c r="C869" s="203" t="s">
        <v>476</v>
      </c>
      <c r="D869" s="203" t="s">
        <v>15</v>
      </c>
      <c r="E869" s="203" t="s">
        <v>14</v>
      </c>
      <c r="F869" s="203">
        <v>0</v>
      </c>
      <c r="G869" s="203">
        <v>0</v>
      </c>
      <c r="H869" s="203">
        <v>1</v>
      </c>
      <c r="I869" s="23"/>
    </row>
    <row r="870" spans="1:9" ht="27" x14ac:dyDescent="0.25">
      <c r="A870" s="203">
        <v>4251</v>
      </c>
      <c r="B870" s="203" t="s">
        <v>1018</v>
      </c>
      <c r="C870" s="203" t="s">
        <v>476</v>
      </c>
      <c r="D870" s="203" t="s">
        <v>15</v>
      </c>
      <c r="E870" s="203" t="s">
        <v>14</v>
      </c>
      <c r="F870" s="203">
        <v>0</v>
      </c>
      <c r="G870" s="203">
        <v>0</v>
      </c>
      <c r="H870" s="203">
        <v>1</v>
      </c>
      <c r="I870" s="23"/>
    </row>
    <row r="871" spans="1:9" ht="27" x14ac:dyDescent="0.25">
      <c r="A871" s="203">
        <v>4251</v>
      </c>
      <c r="B871" s="203" t="s">
        <v>1019</v>
      </c>
      <c r="C871" s="203" t="s">
        <v>476</v>
      </c>
      <c r="D871" s="203" t="s">
        <v>15</v>
      </c>
      <c r="E871" s="203" t="s">
        <v>14</v>
      </c>
      <c r="F871" s="203">
        <v>0</v>
      </c>
      <c r="G871" s="203">
        <v>0</v>
      </c>
      <c r="H871" s="203">
        <v>1</v>
      </c>
      <c r="I871" s="23"/>
    </row>
    <row r="872" spans="1:9" ht="27" x14ac:dyDescent="0.25">
      <c r="A872" s="203">
        <v>4251</v>
      </c>
      <c r="B872" s="203" t="s">
        <v>506</v>
      </c>
      <c r="C872" s="203" t="s">
        <v>476</v>
      </c>
      <c r="D872" s="203" t="s">
        <v>15</v>
      </c>
      <c r="E872" s="203" t="s">
        <v>14</v>
      </c>
      <c r="F872" s="203">
        <v>0</v>
      </c>
      <c r="G872" s="203">
        <v>0</v>
      </c>
      <c r="H872" s="203">
        <v>1</v>
      </c>
      <c r="I872" s="23"/>
    </row>
    <row r="873" spans="1:9" ht="27" x14ac:dyDescent="0.25">
      <c r="A873" s="203">
        <v>4251</v>
      </c>
      <c r="B873" s="203" t="s">
        <v>505</v>
      </c>
      <c r="C873" s="203" t="s">
        <v>476</v>
      </c>
      <c r="D873" s="203" t="s">
        <v>15</v>
      </c>
      <c r="E873" s="203" t="s">
        <v>14</v>
      </c>
      <c r="F873" s="203">
        <v>0</v>
      </c>
      <c r="G873" s="203">
        <v>0</v>
      </c>
      <c r="H873" s="203">
        <v>1</v>
      </c>
      <c r="I873" s="23"/>
    </row>
    <row r="874" spans="1:9" x14ac:dyDescent="0.25">
      <c r="A874" s="487" t="s">
        <v>16</v>
      </c>
      <c r="B874" s="488"/>
      <c r="C874" s="488"/>
      <c r="D874" s="488"/>
      <c r="E874" s="488"/>
      <c r="F874" s="488"/>
      <c r="G874" s="488"/>
      <c r="H874" s="489"/>
      <c r="I874" s="23"/>
    </row>
    <row r="875" spans="1:9" ht="40.5" x14ac:dyDescent="0.25">
      <c r="A875" s="256">
        <v>4251</v>
      </c>
      <c r="B875" s="364" t="s">
        <v>1784</v>
      </c>
      <c r="C875" s="364" t="s">
        <v>24</v>
      </c>
      <c r="D875" s="364" t="s">
        <v>15</v>
      </c>
      <c r="E875" s="364" t="s">
        <v>14</v>
      </c>
      <c r="F875" s="364">
        <v>62400000</v>
      </c>
      <c r="G875" s="364">
        <v>62400000</v>
      </c>
      <c r="H875" s="364">
        <v>1</v>
      </c>
      <c r="I875" s="23"/>
    </row>
    <row r="876" spans="1:9" ht="40.5" x14ac:dyDescent="0.25">
      <c r="A876" s="364">
        <v>4251</v>
      </c>
      <c r="B876" s="364" t="s">
        <v>1785</v>
      </c>
      <c r="C876" s="364" t="s">
        <v>24</v>
      </c>
      <c r="D876" s="364" t="s">
        <v>15</v>
      </c>
      <c r="E876" s="364" t="s">
        <v>14</v>
      </c>
      <c r="F876" s="364">
        <v>76860000</v>
      </c>
      <c r="G876" s="364">
        <v>76860000</v>
      </c>
      <c r="H876" s="364">
        <v>1</v>
      </c>
      <c r="I876" s="23"/>
    </row>
    <row r="877" spans="1:9" ht="40.5" x14ac:dyDescent="0.25">
      <c r="A877" s="364">
        <v>4251</v>
      </c>
      <c r="B877" s="364" t="s">
        <v>1786</v>
      </c>
      <c r="C877" s="364" t="s">
        <v>24</v>
      </c>
      <c r="D877" s="364" t="s">
        <v>15</v>
      </c>
      <c r="E877" s="364" t="s">
        <v>14</v>
      </c>
      <c r="F877" s="364">
        <v>118800000</v>
      </c>
      <c r="G877" s="364">
        <v>118800000</v>
      </c>
      <c r="H877" s="364">
        <v>1</v>
      </c>
      <c r="I877" s="23"/>
    </row>
    <row r="878" spans="1:9" ht="40.5" x14ac:dyDescent="0.25">
      <c r="A878" s="364">
        <v>4251</v>
      </c>
      <c r="B878" s="364" t="s">
        <v>1787</v>
      </c>
      <c r="C878" s="364" t="s">
        <v>24</v>
      </c>
      <c r="D878" s="364" t="s">
        <v>15</v>
      </c>
      <c r="E878" s="364" t="s">
        <v>14</v>
      </c>
      <c r="F878" s="364">
        <v>96000000</v>
      </c>
      <c r="G878" s="364">
        <v>96000000</v>
      </c>
      <c r="H878" s="364">
        <v>1</v>
      </c>
      <c r="I878" s="23"/>
    </row>
    <row r="879" spans="1:9" ht="40.5" x14ac:dyDescent="0.25">
      <c r="A879" s="364">
        <v>4251</v>
      </c>
      <c r="B879" s="364" t="s">
        <v>1788</v>
      </c>
      <c r="C879" s="364" t="s">
        <v>24</v>
      </c>
      <c r="D879" s="364" t="s">
        <v>15</v>
      </c>
      <c r="E879" s="364" t="s">
        <v>14</v>
      </c>
      <c r="F879" s="364">
        <v>71850000</v>
      </c>
      <c r="G879" s="364">
        <v>71850000</v>
      </c>
      <c r="H879" s="364">
        <v>1</v>
      </c>
      <c r="I879" s="23"/>
    </row>
    <row r="880" spans="1:9" ht="40.5" x14ac:dyDescent="0.25">
      <c r="A880" s="364">
        <v>4251</v>
      </c>
      <c r="B880" s="364" t="s">
        <v>1789</v>
      </c>
      <c r="C880" s="364" t="s">
        <v>24</v>
      </c>
      <c r="D880" s="364" t="s">
        <v>15</v>
      </c>
      <c r="E880" s="364" t="s">
        <v>14</v>
      </c>
      <c r="F880" s="364">
        <v>67200000</v>
      </c>
      <c r="G880" s="364">
        <v>67200000</v>
      </c>
      <c r="H880" s="364">
        <v>1</v>
      </c>
      <c r="I880" s="23"/>
    </row>
    <row r="881" spans="1:24" ht="40.5" x14ac:dyDescent="0.25">
      <c r="A881" s="364">
        <v>4251</v>
      </c>
      <c r="B881" s="364" t="s">
        <v>1790</v>
      </c>
      <c r="C881" s="364" t="s">
        <v>24</v>
      </c>
      <c r="D881" s="364" t="s">
        <v>15</v>
      </c>
      <c r="E881" s="364" t="s">
        <v>14</v>
      </c>
      <c r="F881" s="364">
        <v>60000000</v>
      </c>
      <c r="G881" s="364">
        <v>60000000</v>
      </c>
      <c r="H881" s="364">
        <v>1</v>
      </c>
      <c r="I881" s="23"/>
    </row>
    <row r="882" spans="1:24" ht="40.5" x14ac:dyDescent="0.25">
      <c r="A882" s="364">
        <v>4251</v>
      </c>
      <c r="B882" s="364" t="s">
        <v>1791</v>
      </c>
      <c r="C882" s="364" t="s">
        <v>24</v>
      </c>
      <c r="D882" s="364" t="s">
        <v>15</v>
      </c>
      <c r="E882" s="393" t="s">
        <v>14</v>
      </c>
      <c r="F882" s="393">
        <v>217740000</v>
      </c>
      <c r="G882" s="393">
        <v>217740000</v>
      </c>
      <c r="H882" s="393">
        <v>1</v>
      </c>
      <c r="I882" s="23"/>
    </row>
    <row r="883" spans="1:24" ht="40.5" x14ac:dyDescent="0.25">
      <c r="A883" s="364">
        <v>4251</v>
      </c>
      <c r="B883" s="364" t="s">
        <v>1611</v>
      </c>
      <c r="C883" s="364" t="s">
        <v>24</v>
      </c>
      <c r="D883" s="364" t="s">
        <v>15</v>
      </c>
      <c r="E883" s="364" t="s">
        <v>14</v>
      </c>
      <c r="F883" s="364">
        <v>0</v>
      </c>
      <c r="G883" s="364">
        <v>0</v>
      </c>
      <c r="H883" s="364">
        <v>1</v>
      </c>
      <c r="I883" s="23"/>
    </row>
    <row r="884" spans="1:24" ht="40.5" x14ac:dyDescent="0.25">
      <c r="A884" s="364">
        <v>4251</v>
      </c>
      <c r="B884" s="364" t="s">
        <v>1585</v>
      </c>
      <c r="C884" s="364" t="s">
        <v>24</v>
      </c>
      <c r="D884" s="364" t="s">
        <v>15</v>
      </c>
      <c r="E884" s="364" t="s">
        <v>14</v>
      </c>
      <c r="F884" s="364">
        <v>0</v>
      </c>
      <c r="G884" s="364">
        <v>0</v>
      </c>
      <c r="H884" s="364">
        <v>1</v>
      </c>
      <c r="I884" s="23"/>
    </row>
    <row r="885" spans="1:24" ht="40.5" x14ac:dyDescent="0.25">
      <c r="A885" s="364">
        <v>4251</v>
      </c>
      <c r="B885" s="364" t="s">
        <v>326</v>
      </c>
      <c r="C885" s="364" t="s">
        <v>24</v>
      </c>
      <c r="D885" s="364" t="s">
        <v>15</v>
      </c>
      <c r="E885" s="364" t="s">
        <v>14</v>
      </c>
      <c r="F885" s="364">
        <v>0</v>
      </c>
      <c r="G885" s="364">
        <v>0</v>
      </c>
      <c r="H885" s="364">
        <v>1</v>
      </c>
      <c r="I885" s="23"/>
    </row>
    <row r="886" spans="1:24" ht="40.5" x14ac:dyDescent="0.25">
      <c r="A886" s="256">
        <v>4251</v>
      </c>
      <c r="B886" s="256" t="s">
        <v>327</v>
      </c>
      <c r="C886" s="256" t="s">
        <v>24</v>
      </c>
      <c r="D886" s="256" t="s">
        <v>15</v>
      </c>
      <c r="E886" s="256" t="s">
        <v>14</v>
      </c>
      <c r="F886" s="256">
        <v>0</v>
      </c>
      <c r="G886" s="256">
        <v>0</v>
      </c>
      <c r="H886" s="256">
        <v>1</v>
      </c>
      <c r="I886" s="23"/>
    </row>
    <row r="887" spans="1:24" ht="40.5" x14ac:dyDescent="0.25">
      <c r="A887" s="256">
        <v>4251</v>
      </c>
      <c r="B887" s="256" t="s">
        <v>328</v>
      </c>
      <c r="C887" s="256" t="s">
        <v>24</v>
      </c>
      <c r="D887" s="256" t="s">
        <v>15</v>
      </c>
      <c r="E887" s="256" t="s">
        <v>14</v>
      </c>
      <c r="F887" s="256">
        <v>0</v>
      </c>
      <c r="G887" s="256">
        <v>0</v>
      </c>
      <c r="H887" s="256">
        <v>1</v>
      </c>
      <c r="I887" s="23"/>
    </row>
    <row r="888" spans="1:24" ht="40.5" x14ac:dyDescent="0.25">
      <c r="A888" s="256">
        <v>4251</v>
      </c>
      <c r="B888" s="256" t="s">
        <v>329</v>
      </c>
      <c r="C888" s="256" t="s">
        <v>24</v>
      </c>
      <c r="D888" s="256" t="s">
        <v>15</v>
      </c>
      <c r="E888" s="256" t="s">
        <v>14</v>
      </c>
      <c r="F888" s="256">
        <v>0</v>
      </c>
      <c r="G888" s="256">
        <v>0</v>
      </c>
      <c r="H888" s="256">
        <v>1</v>
      </c>
      <c r="I888" s="23"/>
    </row>
    <row r="889" spans="1:24" ht="40.5" x14ac:dyDescent="0.25">
      <c r="A889" s="256">
        <v>4251</v>
      </c>
      <c r="B889" s="256" t="s">
        <v>330</v>
      </c>
      <c r="C889" s="256" t="s">
        <v>24</v>
      </c>
      <c r="D889" s="256" t="s">
        <v>15</v>
      </c>
      <c r="E889" s="256" t="s">
        <v>14</v>
      </c>
      <c r="F889" s="256">
        <v>0</v>
      </c>
      <c r="G889" s="256">
        <v>0</v>
      </c>
      <c r="H889" s="256">
        <v>1</v>
      </c>
      <c r="I889" s="23"/>
    </row>
    <row r="890" spans="1:24" ht="40.5" x14ac:dyDescent="0.25">
      <c r="A890" s="256">
        <v>4251</v>
      </c>
      <c r="B890" s="256" t="s">
        <v>331</v>
      </c>
      <c r="C890" s="256" t="s">
        <v>24</v>
      </c>
      <c r="D890" s="256" t="s">
        <v>15</v>
      </c>
      <c r="E890" s="256" t="s">
        <v>14</v>
      </c>
      <c r="F890" s="256">
        <v>0</v>
      </c>
      <c r="G890" s="256">
        <v>0</v>
      </c>
      <c r="H890" s="256">
        <v>1</v>
      </c>
      <c r="I890" s="23"/>
    </row>
    <row r="891" spans="1:24" ht="27" x14ac:dyDescent="0.25">
      <c r="A891" s="256">
        <v>4251</v>
      </c>
      <c r="B891" s="256" t="s">
        <v>1158</v>
      </c>
      <c r="C891" s="256" t="s">
        <v>1159</v>
      </c>
      <c r="D891" s="256" t="s">
        <v>15</v>
      </c>
      <c r="E891" s="256" t="s">
        <v>14</v>
      </c>
      <c r="F891" s="256">
        <v>0</v>
      </c>
      <c r="G891" s="256">
        <v>0</v>
      </c>
      <c r="H891" s="256">
        <v>1</v>
      </c>
      <c r="I891" s="23"/>
    </row>
    <row r="892" spans="1:24" s="449" customFormat="1" ht="40.5" x14ac:dyDescent="0.25">
      <c r="A892" s="470">
        <v>4251</v>
      </c>
      <c r="B892" s="470" t="s">
        <v>4997</v>
      </c>
      <c r="C892" s="470" t="s">
        <v>24</v>
      </c>
      <c r="D892" s="470" t="s">
        <v>1234</v>
      </c>
      <c r="E892" s="470" t="s">
        <v>14</v>
      </c>
      <c r="F892" s="470">
        <v>270601800</v>
      </c>
      <c r="G892" s="470">
        <v>270601800</v>
      </c>
      <c r="H892" s="470">
        <v>1</v>
      </c>
      <c r="I892" s="452"/>
      <c r="P892" s="450"/>
      <c r="Q892" s="450"/>
      <c r="R892" s="450"/>
      <c r="S892" s="450"/>
      <c r="T892" s="450"/>
      <c r="U892" s="450"/>
      <c r="V892" s="450"/>
      <c r="W892" s="450"/>
      <c r="X892" s="450"/>
    </row>
    <row r="893" spans="1:24" ht="15" customHeight="1" x14ac:dyDescent="0.25">
      <c r="A893" s="493" t="s">
        <v>161</v>
      </c>
      <c r="B893" s="494"/>
      <c r="C893" s="494"/>
      <c r="D893" s="494"/>
      <c r="E893" s="494"/>
      <c r="F893" s="494"/>
      <c r="G893" s="494"/>
      <c r="H893" s="495"/>
      <c r="I893" s="23"/>
    </row>
    <row r="894" spans="1:24" ht="15" customHeight="1" x14ac:dyDescent="0.25">
      <c r="A894" s="532" t="s">
        <v>12</v>
      </c>
      <c r="B894" s="533"/>
      <c r="C894" s="533"/>
      <c r="D894" s="533"/>
      <c r="E894" s="533"/>
      <c r="F894" s="533"/>
      <c r="G894" s="533"/>
      <c r="H894" s="534"/>
      <c r="I894" s="23"/>
    </row>
    <row r="895" spans="1:24" s="222" customFormat="1" ht="27" x14ac:dyDescent="0.25">
      <c r="A895" s="48">
        <v>4861</v>
      </c>
      <c r="B895" s="48" t="s">
        <v>1217</v>
      </c>
      <c r="C895" s="48" t="s">
        <v>476</v>
      </c>
      <c r="D895" s="48" t="s">
        <v>15</v>
      </c>
      <c r="E895" s="48" t="s">
        <v>14</v>
      </c>
      <c r="F895" s="48">
        <v>300000</v>
      </c>
      <c r="G895" s="48">
        <v>300000</v>
      </c>
      <c r="H895" s="48">
        <v>1</v>
      </c>
      <c r="I895" s="221"/>
      <c r="P895" s="223"/>
      <c r="Q895" s="223"/>
      <c r="R895" s="223"/>
      <c r="S895" s="223"/>
      <c r="T895" s="223"/>
      <c r="U895" s="223"/>
      <c r="V895" s="223"/>
      <c r="W895" s="223"/>
      <c r="X895" s="223"/>
    </row>
    <row r="896" spans="1:24" s="222" customFormat="1" ht="27" x14ac:dyDescent="0.25">
      <c r="A896" s="48">
        <v>4861</v>
      </c>
      <c r="B896" s="48" t="s">
        <v>1218</v>
      </c>
      <c r="C896" s="48" t="s">
        <v>476</v>
      </c>
      <c r="D896" s="48" t="s">
        <v>15</v>
      </c>
      <c r="E896" s="48" t="s">
        <v>14</v>
      </c>
      <c r="F896" s="48">
        <v>150000</v>
      </c>
      <c r="G896" s="48">
        <v>150000</v>
      </c>
      <c r="H896" s="48">
        <v>1</v>
      </c>
      <c r="I896" s="221"/>
      <c r="P896" s="223"/>
      <c r="Q896" s="223"/>
      <c r="R896" s="223"/>
      <c r="S896" s="223"/>
      <c r="T896" s="223"/>
      <c r="U896" s="223"/>
      <c r="V896" s="223"/>
      <c r="W896" s="223"/>
      <c r="X896" s="223"/>
    </row>
    <row r="897" spans="1:9" ht="27" x14ac:dyDescent="0.25">
      <c r="A897" s="48">
        <v>4861</v>
      </c>
      <c r="B897" s="48" t="s">
        <v>1219</v>
      </c>
      <c r="C897" s="48" t="s">
        <v>476</v>
      </c>
      <c r="D897" s="48" t="s">
        <v>15</v>
      </c>
      <c r="E897" s="48" t="s">
        <v>14</v>
      </c>
      <c r="F897" s="48">
        <v>500000</v>
      </c>
      <c r="G897" s="48">
        <v>500000</v>
      </c>
      <c r="H897" s="48">
        <v>1</v>
      </c>
      <c r="I897" s="23"/>
    </row>
    <row r="898" spans="1:9" ht="15" customHeight="1" x14ac:dyDescent="0.25">
      <c r="A898" s="493" t="s">
        <v>223</v>
      </c>
      <c r="B898" s="494"/>
      <c r="C898" s="494"/>
      <c r="D898" s="494"/>
      <c r="E898" s="494"/>
      <c r="F898" s="494"/>
      <c r="G898" s="494"/>
      <c r="H898" s="494"/>
      <c r="I898" s="23"/>
    </row>
    <row r="899" spans="1:9" ht="15" customHeight="1" x14ac:dyDescent="0.25">
      <c r="A899" s="487" t="s">
        <v>12</v>
      </c>
      <c r="B899" s="488"/>
      <c r="C899" s="488"/>
      <c r="D899" s="488"/>
      <c r="E899" s="488"/>
      <c r="F899" s="488"/>
      <c r="G899" s="488"/>
      <c r="H899" s="488"/>
      <c r="I899" s="23"/>
    </row>
    <row r="900" spans="1:9" ht="27" x14ac:dyDescent="0.25">
      <c r="A900" s="376">
        <v>5112</v>
      </c>
      <c r="B900" s="376" t="s">
        <v>3449</v>
      </c>
      <c r="C900" s="376" t="s">
        <v>476</v>
      </c>
      <c r="D900" s="376" t="s">
        <v>1234</v>
      </c>
      <c r="E900" s="376" t="s">
        <v>14</v>
      </c>
      <c r="F900" s="376">
        <v>0</v>
      </c>
      <c r="G900" s="376">
        <v>0</v>
      </c>
      <c r="H900" s="376">
        <v>1</v>
      </c>
      <c r="I900" s="23"/>
    </row>
    <row r="901" spans="1:9" x14ac:dyDescent="0.25">
      <c r="A901" s="487" t="s">
        <v>8</v>
      </c>
      <c r="B901" s="488"/>
      <c r="C901" s="488"/>
      <c r="D901" s="488"/>
      <c r="E901" s="488"/>
      <c r="F901" s="488"/>
      <c r="G901" s="488"/>
      <c r="H901" s="488"/>
      <c r="I901" s="23"/>
    </row>
    <row r="902" spans="1:9" ht="27" x14ac:dyDescent="0.25">
      <c r="A902" s="424">
        <v>5129</v>
      </c>
      <c r="B902" s="424" t="s">
        <v>1589</v>
      </c>
      <c r="C902" s="424" t="s">
        <v>306</v>
      </c>
      <c r="D902" s="424" t="s">
        <v>15</v>
      </c>
      <c r="E902" s="424" t="s">
        <v>10</v>
      </c>
      <c r="F902" s="424">
        <v>36842105.299999997</v>
      </c>
      <c r="G902" s="424">
        <f>+F902*H902</f>
        <v>6300000006.2999992</v>
      </c>
      <c r="H902" s="424">
        <v>171</v>
      </c>
      <c r="I902" s="23"/>
    </row>
    <row r="903" spans="1:9" ht="27" x14ac:dyDescent="0.25">
      <c r="A903" s="424">
        <v>5129</v>
      </c>
      <c r="B903" s="424" t="s">
        <v>323</v>
      </c>
      <c r="C903" s="424" t="s">
        <v>306</v>
      </c>
      <c r="D903" s="424" t="s">
        <v>9</v>
      </c>
      <c r="E903" s="424" t="s">
        <v>10</v>
      </c>
      <c r="F903" s="424">
        <v>0</v>
      </c>
      <c r="G903" s="424">
        <v>0</v>
      </c>
      <c r="H903" s="424">
        <v>171</v>
      </c>
      <c r="I903" s="23"/>
    </row>
    <row r="904" spans="1:9" x14ac:dyDescent="0.25">
      <c r="A904" s="490" t="s">
        <v>57</v>
      </c>
      <c r="B904" s="491"/>
      <c r="C904" s="491"/>
      <c r="D904" s="491"/>
      <c r="E904" s="491"/>
      <c r="F904" s="491"/>
      <c r="G904" s="491"/>
      <c r="H904" s="491"/>
      <c r="I904" s="23"/>
    </row>
    <row r="905" spans="1:9" ht="15" customHeight="1" x14ac:dyDescent="0.25">
      <c r="A905" s="487" t="s">
        <v>16</v>
      </c>
      <c r="B905" s="488"/>
      <c r="C905" s="488"/>
      <c r="D905" s="488"/>
      <c r="E905" s="488"/>
      <c r="F905" s="488"/>
      <c r="G905" s="488"/>
      <c r="H905" s="488"/>
      <c r="I905" s="23"/>
    </row>
    <row r="906" spans="1:9" ht="36" customHeight="1" x14ac:dyDescent="0.25">
      <c r="A906" s="16"/>
      <c r="B906" s="13"/>
      <c r="C906" s="13"/>
      <c r="D906" s="13"/>
      <c r="E906" s="13"/>
      <c r="F906" s="13"/>
      <c r="G906" s="13"/>
      <c r="H906" s="21"/>
      <c r="I906" s="23"/>
    </row>
    <row r="907" spans="1:9" ht="15" customHeight="1" x14ac:dyDescent="0.25">
      <c r="A907" s="490" t="s">
        <v>58</v>
      </c>
      <c r="B907" s="491"/>
      <c r="C907" s="491"/>
      <c r="D907" s="491"/>
      <c r="E907" s="491"/>
      <c r="F907" s="491"/>
      <c r="G907" s="491"/>
      <c r="H907" s="491"/>
      <c r="I907" s="23"/>
    </row>
    <row r="908" spans="1:9" ht="15" customHeight="1" x14ac:dyDescent="0.25">
      <c r="A908" s="532" t="s">
        <v>8</v>
      </c>
      <c r="B908" s="533"/>
      <c r="C908" s="533"/>
      <c r="D908" s="533"/>
      <c r="E908" s="533"/>
      <c r="F908" s="533"/>
      <c r="G908" s="533"/>
      <c r="H908" s="534"/>
      <c r="I908" s="23"/>
    </row>
    <row r="909" spans="1:9" x14ac:dyDescent="0.25">
      <c r="A909" s="4"/>
      <c r="B909" s="4"/>
      <c r="C909" s="4"/>
      <c r="D909" s="4"/>
      <c r="E909" s="4"/>
      <c r="F909" s="4"/>
      <c r="G909" s="4"/>
      <c r="H909" s="4"/>
      <c r="I909" s="23"/>
    </row>
    <row r="910" spans="1:9" x14ac:dyDescent="0.25">
      <c r="A910" s="493" t="s">
        <v>303</v>
      </c>
      <c r="B910" s="494"/>
      <c r="C910" s="494"/>
      <c r="D910" s="494"/>
      <c r="E910" s="494"/>
      <c r="F910" s="494"/>
      <c r="G910" s="494"/>
      <c r="H910" s="494"/>
      <c r="I910" s="23"/>
    </row>
    <row r="911" spans="1:9" x14ac:dyDescent="0.25">
      <c r="A911" s="532" t="s">
        <v>8</v>
      </c>
      <c r="B911" s="533"/>
      <c r="C911" s="533"/>
      <c r="D911" s="533"/>
      <c r="E911" s="533"/>
      <c r="F911" s="533"/>
      <c r="G911" s="533"/>
      <c r="H911" s="534"/>
      <c r="I911" s="23"/>
    </row>
    <row r="912" spans="1:9" x14ac:dyDescent="0.25">
      <c r="I912" s="23"/>
    </row>
    <row r="913" spans="1:9" x14ac:dyDescent="0.25">
      <c r="A913" s="493" t="s">
        <v>274</v>
      </c>
      <c r="B913" s="494"/>
      <c r="C913" s="494"/>
      <c r="D913" s="494"/>
      <c r="E913" s="494"/>
      <c r="F913" s="494"/>
      <c r="G913" s="494"/>
      <c r="H913" s="494"/>
      <c r="I913" s="23"/>
    </row>
    <row r="914" spans="1:9" x14ac:dyDescent="0.25">
      <c r="A914" s="487" t="s">
        <v>12</v>
      </c>
      <c r="B914" s="488"/>
      <c r="C914" s="488"/>
      <c r="D914" s="488"/>
      <c r="E914" s="488"/>
      <c r="F914" s="488"/>
      <c r="G914" s="488"/>
      <c r="H914" s="488"/>
      <c r="I914" s="23"/>
    </row>
    <row r="915" spans="1:9" x14ac:dyDescent="0.25">
      <c r="A915" s="115"/>
      <c r="B915" s="115"/>
      <c r="C915" s="115"/>
      <c r="D915" s="115"/>
      <c r="E915" s="115"/>
      <c r="F915" s="115"/>
      <c r="G915" s="115"/>
      <c r="H915" s="115"/>
      <c r="I915" s="23"/>
    </row>
    <row r="916" spans="1:9" x14ac:dyDescent="0.25">
      <c r="A916" s="487" t="s">
        <v>16</v>
      </c>
      <c r="B916" s="488"/>
      <c r="C916" s="488"/>
      <c r="D916" s="488"/>
      <c r="E916" s="488"/>
      <c r="F916" s="488"/>
      <c r="G916" s="488"/>
      <c r="H916" s="488"/>
      <c r="I916" s="23"/>
    </row>
    <row r="917" spans="1:9" x14ac:dyDescent="0.25">
      <c r="A917" s="106"/>
      <c r="B917" s="106"/>
      <c r="C917" s="106"/>
      <c r="D917" s="106"/>
      <c r="E917" s="106"/>
      <c r="F917" s="106"/>
      <c r="G917" s="106"/>
      <c r="H917" s="106"/>
      <c r="I917" s="23"/>
    </row>
    <row r="918" spans="1:9" x14ac:dyDescent="0.25">
      <c r="A918" s="198"/>
      <c r="B918" s="199"/>
      <c r="C918" s="199"/>
      <c r="D918" s="199"/>
      <c r="E918" s="199"/>
      <c r="F918" s="199"/>
      <c r="G918" s="199"/>
      <c r="H918" s="199"/>
      <c r="I918" s="23"/>
    </row>
    <row r="919" spans="1:9" x14ac:dyDescent="0.25">
      <c r="A919" s="198"/>
      <c r="B919" s="199"/>
      <c r="C919" s="199"/>
      <c r="D919" s="199"/>
      <c r="E919" s="199"/>
      <c r="F919" s="199"/>
      <c r="G919" s="199"/>
      <c r="H919" s="199"/>
      <c r="I919" s="23"/>
    </row>
    <row r="920" spans="1:9" x14ac:dyDescent="0.25">
      <c r="A920" s="198"/>
      <c r="B920" s="199"/>
      <c r="C920" s="199"/>
      <c r="D920" s="199"/>
      <c r="E920" s="199"/>
      <c r="F920" s="199"/>
      <c r="G920" s="199"/>
      <c r="H920" s="199"/>
      <c r="I920" s="23"/>
    </row>
    <row r="921" spans="1:9" ht="15.75" customHeight="1" x14ac:dyDescent="0.25">
      <c r="A921" s="493" t="s">
        <v>2292</v>
      </c>
      <c r="B921" s="494"/>
      <c r="C921" s="494"/>
      <c r="D921" s="494"/>
      <c r="E921" s="494"/>
      <c r="F921" s="494"/>
      <c r="G921" s="494"/>
      <c r="H921" s="494"/>
      <c r="I921" s="23"/>
    </row>
    <row r="922" spans="1:9" x14ac:dyDescent="0.25">
      <c r="A922" s="487" t="s">
        <v>16</v>
      </c>
      <c r="B922" s="488"/>
      <c r="C922" s="488"/>
      <c r="D922" s="488"/>
      <c r="E922" s="488"/>
      <c r="F922" s="488"/>
      <c r="G922" s="488"/>
      <c r="H922" s="488"/>
      <c r="I922" s="23"/>
    </row>
    <row r="923" spans="1:9" ht="27" x14ac:dyDescent="0.25">
      <c r="A923" s="4">
        <v>5112</v>
      </c>
      <c r="B923" s="4" t="s">
        <v>1880</v>
      </c>
      <c r="C923" s="4" t="s">
        <v>20</v>
      </c>
      <c r="D923" s="4" t="s">
        <v>15</v>
      </c>
      <c r="E923" s="4" t="s">
        <v>14</v>
      </c>
      <c r="F923" s="4">
        <v>122372400</v>
      </c>
      <c r="G923" s="4">
        <v>122372400</v>
      </c>
      <c r="H923" s="4">
        <v>1</v>
      </c>
      <c r="I923" s="23"/>
    </row>
    <row r="924" spans="1:9" x14ac:dyDescent="0.25">
      <c r="A924" s="487" t="s">
        <v>12</v>
      </c>
      <c r="B924" s="488"/>
      <c r="C924" s="488"/>
      <c r="D924" s="488"/>
      <c r="E924" s="488"/>
      <c r="F924" s="488"/>
      <c r="G924" s="488"/>
      <c r="H924" s="488"/>
      <c r="I924" s="23"/>
    </row>
    <row r="925" spans="1:9" ht="27" x14ac:dyDescent="0.25">
      <c r="A925" s="4">
        <v>5112</v>
      </c>
      <c r="B925" s="4" t="s">
        <v>4538</v>
      </c>
      <c r="C925" s="4" t="s">
        <v>1115</v>
      </c>
      <c r="D925" s="4" t="s">
        <v>13</v>
      </c>
      <c r="E925" s="4" t="s">
        <v>14</v>
      </c>
      <c r="F925" s="4">
        <v>489920</v>
      </c>
      <c r="G925" s="4">
        <v>489920</v>
      </c>
      <c r="H925" s="4">
        <v>1</v>
      </c>
      <c r="I925" s="23"/>
    </row>
    <row r="926" spans="1:9" ht="27" x14ac:dyDescent="0.25">
      <c r="A926" s="4">
        <v>5112</v>
      </c>
      <c r="B926" s="4" t="s">
        <v>2291</v>
      </c>
      <c r="C926" s="4" t="s">
        <v>1115</v>
      </c>
      <c r="D926" s="4" t="s">
        <v>13</v>
      </c>
      <c r="E926" s="4" t="s">
        <v>14</v>
      </c>
      <c r="F926" s="4">
        <v>0</v>
      </c>
      <c r="G926" s="4">
        <v>0</v>
      </c>
      <c r="H926" s="4">
        <v>1</v>
      </c>
      <c r="I926" s="23"/>
    </row>
    <row r="927" spans="1:9" ht="27" x14ac:dyDescent="0.25">
      <c r="A927" s="4">
        <v>5112</v>
      </c>
      <c r="B927" s="4" t="s">
        <v>2293</v>
      </c>
      <c r="C927" s="4" t="s">
        <v>476</v>
      </c>
      <c r="D927" s="4" t="s">
        <v>15</v>
      </c>
      <c r="E927" s="4" t="s">
        <v>14</v>
      </c>
      <c r="F927" s="4">
        <v>394000</v>
      </c>
      <c r="G927" s="4">
        <v>394000</v>
      </c>
      <c r="H927" s="4">
        <v>1</v>
      </c>
      <c r="I927" s="23"/>
    </row>
    <row r="928" spans="1:9" ht="27" x14ac:dyDescent="0.25">
      <c r="A928" s="4">
        <v>4213</v>
      </c>
      <c r="B928" s="4" t="s">
        <v>2097</v>
      </c>
      <c r="C928" s="4" t="s">
        <v>1263</v>
      </c>
      <c r="D928" s="4" t="s">
        <v>15</v>
      </c>
      <c r="E928" s="4" t="s">
        <v>1698</v>
      </c>
      <c r="F928" s="4">
        <v>9111.1200000000008</v>
      </c>
      <c r="G928" s="4">
        <f>+F928*H928</f>
        <v>82000080</v>
      </c>
      <c r="H928" s="4">
        <v>9000</v>
      </c>
      <c r="I928" s="23"/>
    </row>
    <row r="929" spans="1:24" x14ac:dyDescent="0.25">
      <c r="A929" s="490" t="s">
        <v>124</v>
      </c>
      <c r="B929" s="491"/>
      <c r="C929" s="491"/>
      <c r="D929" s="491"/>
      <c r="E929" s="491"/>
      <c r="F929" s="491"/>
      <c r="G929" s="491"/>
      <c r="H929" s="491"/>
      <c r="I929" s="23"/>
    </row>
    <row r="930" spans="1:24" ht="15" customHeight="1" x14ac:dyDescent="0.25">
      <c r="A930" s="487" t="s">
        <v>12</v>
      </c>
      <c r="B930" s="488"/>
      <c r="C930" s="488"/>
      <c r="D930" s="488"/>
      <c r="E930" s="488"/>
      <c r="F930" s="488"/>
      <c r="G930" s="488"/>
      <c r="H930" s="488"/>
      <c r="I930" s="23"/>
    </row>
    <row r="931" spans="1:24" ht="27" x14ac:dyDescent="0.25">
      <c r="A931" s="4">
        <v>5134</v>
      </c>
      <c r="B931" s="4" t="s">
        <v>1750</v>
      </c>
      <c r="C931" s="4" t="s">
        <v>683</v>
      </c>
      <c r="D931" s="4" t="s">
        <v>15</v>
      </c>
      <c r="E931" s="4" t="s">
        <v>14</v>
      </c>
      <c r="F931" s="4">
        <v>0</v>
      </c>
      <c r="G931" s="4">
        <v>0</v>
      </c>
      <c r="H931" s="4">
        <v>1</v>
      </c>
      <c r="I931" s="23"/>
    </row>
    <row r="932" spans="1:24" ht="27" x14ac:dyDescent="0.25">
      <c r="A932" s="4">
        <v>5134</v>
      </c>
      <c r="B932" s="4" t="s">
        <v>682</v>
      </c>
      <c r="C932" s="4" t="s">
        <v>683</v>
      </c>
      <c r="D932" s="4" t="s">
        <v>15</v>
      </c>
      <c r="E932" s="4" t="s">
        <v>14</v>
      </c>
      <c r="F932" s="4">
        <v>0</v>
      </c>
      <c r="G932" s="4">
        <v>0</v>
      </c>
      <c r="H932" s="4">
        <v>1</v>
      </c>
      <c r="I932" s="23"/>
    </row>
    <row r="933" spans="1:24" ht="27" x14ac:dyDescent="0.25">
      <c r="A933" s="4">
        <v>5134</v>
      </c>
      <c r="B933" s="4" t="s">
        <v>2089</v>
      </c>
      <c r="C933" s="4" t="s">
        <v>683</v>
      </c>
      <c r="D933" s="4" t="s">
        <v>403</v>
      </c>
      <c r="E933" s="4" t="s">
        <v>14</v>
      </c>
      <c r="F933" s="4">
        <v>0</v>
      </c>
      <c r="G933" s="4">
        <v>0</v>
      </c>
      <c r="H933" s="4">
        <v>1</v>
      </c>
      <c r="I933" s="23"/>
    </row>
    <row r="934" spans="1:24" ht="27" x14ac:dyDescent="0.25">
      <c r="A934" s="4">
        <v>5134</v>
      </c>
      <c r="B934" s="4" t="s">
        <v>2090</v>
      </c>
      <c r="C934" s="4" t="s">
        <v>683</v>
      </c>
      <c r="D934" s="4" t="s">
        <v>403</v>
      </c>
      <c r="E934" s="4" t="s">
        <v>14</v>
      </c>
      <c r="F934" s="4">
        <v>20000000</v>
      </c>
      <c r="G934" s="4">
        <v>20000000</v>
      </c>
      <c r="H934" s="4">
        <v>1</v>
      </c>
      <c r="I934" s="23"/>
    </row>
    <row r="935" spans="1:24" ht="15" customHeight="1" x14ac:dyDescent="0.25">
      <c r="A935" s="505" t="s">
        <v>4958</v>
      </c>
      <c r="B935" s="506"/>
      <c r="C935" s="506"/>
      <c r="D935" s="506"/>
      <c r="E935" s="506"/>
      <c r="F935" s="506"/>
      <c r="G935" s="506"/>
      <c r="H935" s="507"/>
      <c r="I935" s="23"/>
    </row>
    <row r="936" spans="1:24" ht="15" customHeight="1" x14ac:dyDescent="0.25">
      <c r="A936" s="487" t="s">
        <v>16</v>
      </c>
      <c r="B936" s="488"/>
      <c r="C936" s="488"/>
      <c r="D936" s="488"/>
      <c r="E936" s="488"/>
      <c r="F936" s="488"/>
      <c r="G936" s="488"/>
      <c r="H936" s="488"/>
      <c r="I936" s="23"/>
    </row>
    <row r="937" spans="1:24" ht="27" x14ac:dyDescent="0.25">
      <c r="A937" s="164">
        <v>5113</v>
      </c>
      <c r="B937" s="453" t="s">
        <v>4689</v>
      </c>
      <c r="C937" s="453" t="s">
        <v>20</v>
      </c>
      <c r="D937" s="453" t="s">
        <v>15</v>
      </c>
      <c r="E937" s="453" t="s">
        <v>14</v>
      </c>
      <c r="F937" s="453">
        <v>0</v>
      </c>
      <c r="G937" s="453">
        <v>0</v>
      </c>
      <c r="H937" s="453">
        <v>1</v>
      </c>
      <c r="I937" s="23"/>
    </row>
    <row r="938" spans="1:24" s="449" customFormat="1" ht="27" x14ac:dyDescent="0.25">
      <c r="A938" s="485">
        <v>5113</v>
      </c>
      <c r="B938" s="485" t="s">
        <v>5218</v>
      </c>
      <c r="C938" s="485" t="s">
        <v>996</v>
      </c>
      <c r="D938" s="485" t="s">
        <v>403</v>
      </c>
      <c r="E938" s="485" t="s">
        <v>14</v>
      </c>
      <c r="F938" s="485">
        <v>0</v>
      </c>
      <c r="G938" s="485">
        <v>0</v>
      </c>
      <c r="H938" s="485">
        <v>1</v>
      </c>
      <c r="I938" s="452"/>
      <c r="P938" s="450"/>
      <c r="Q938" s="450"/>
      <c r="R938" s="450"/>
      <c r="S938" s="450"/>
      <c r="T938" s="450"/>
      <c r="U938" s="450"/>
      <c r="V938" s="450"/>
      <c r="W938" s="450"/>
      <c r="X938" s="450"/>
    </row>
    <row r="939" spans="1:24" s="449" customFormat="1" ht="27" x14ac:dyDescent="0.25">
      <c r="A939" s="485">
        <v>5113</v>
      </c>
      <c r="B939" s="485" t="s">
        <v>5219</v>
      </c>
      <c r="C939" s="485" t="s">
        <v>996</v>
      </c>
      <c r="D939" s="485" t="s">
        <v>403</v>
      </c>
      <c r="E939" s="485" t="s">
        <v>14</v>
      </c>
      <c r="F939" s="485">
        <v>0</v>
      </c>
      <c r="G939" s="485">
        <v>0</v>
      </c>
      <c r="H939" s="485">
        <v>1</v>
      </c>
      <c r="I939" s="452"/>
      <c r="P939" s="450"/>
      <c r="Q939" s="450"/>
      <c r="R939" s="450"/>
      <c r="S939" s="450"/>
      <c r="T939" s="450"/>
      <c r="U939" s="450"/>
      <c r="V939" s="450"/>
      <c r="W939" s="450"/>
      <c r="X939" s="450"/>
    </row>
    <row r="940" spans="1:24" s="449" customFormat="1" ht="27" x14ac:dyDescent="0.25">
      <c r="A940" s="485">
        <v>5113</v>
      </c>
      <c r="B940" s="485" t="s">
        <v>5220</v>
      </c>
      <c r="C940" s="485" t="s">
        <v>996</v>
      </c>
      <c r="D940" s="485" t="s">
        <v>403</v>
      </c>
      <c r="E940" s="485" t="s">
        <v>14</v>
      </c>
      <c r="F940" s="485">
        <v>0</v>
      </c>
      <c r="G940" s="485">
        <v>0</v>
      </c>
      <c r="H940" s="485">
        <v>1</v>
      </c>
      <c r="I940" s="452"/>
      <c r="P940" s="450"/>
      <c r="Q940" s="450"/>
      <c r="R940" s="450"/>
      <c r="S940" s="450"/>
      <c r="T940" s="450"/>
      <c r="U940" s="450"/>
      <c r="V940" s="450"/>
      <c r="W940" s="450"/>
      <c r="X940" s="450"/>
    </row>
    <row r="941" spans="1:24" s="449" customFormat="1" ht="27" x14ac:dyDescent="0.25">
      <c r="A941" s="485">
        <v>5113</v>
      </c>
      <c r="B941" s="485" t="s">
        <v>5221</v>
      </c>
      <c r="C941" s="485" t="s">
        <v>996</v>
      </c>
      <c r="D941" s="485" t="s">
        <v>403</v>
      </c>
      <c r="E941" s="485" t="s">
        <v>14</v>
      </c>
      <c r="F941" s="485">
        <v>0</v>
      </c>
      <c r="G941" s="485">
        <v>0</v>
      </c>
      <c r="H941" s="485">
        <v>1</v>
      </c>
      <c r="I941" s="452"/>
      <c r="P941" s="450"/>
      <c r="Q941" s="450"/>
      <c r="R941" s="450"/>
      <c r="S941" s="450"/>
      <c r="T941" s="450"/>
      <c r="U941" s="450"/>
      <c r="V941" s="450"/>
      <c r="W941" s="450"/>
      <c r="X941" s="450"/>
    </row>
    <row r="942" spans="1:24" s="449" customFormat="1" x14ac:dyDescent="0.25">
      <c r="A942" s="487" t="s">
        <v>12</v>
      </c>
      <c r="B942" s="488"/>
      <c r="C942" s="488"/>
      <c r="D942" s="488"/>
      <c r="E942" s="488"/>
      <c r="F942" s="488"/>
      <c r="G942" s="488"/>
      <c r="H942" s="488"/>
      <c r="I942" s="452"/>
      <c r="P942" s="450"/>
      <c r="Q942" s="450"/>
      <c r="R942" s="450"/>
      <c r="S942" s="450"/>
      <c r="T942" s="450"/>
      <c r="U942" s="450"/>
      <c r="V942" s="450"/>
      <c r="W942" s="450"/>
      <c r="X942" s="450"/>
    </row>
    <row r="943" spans="1:24" s="449" customFormat="1" ht="27" x14ac:dyDescent="0.25">
      <c r="A943" s="453">
        <v>5113</v>
      </c>
      <c r="B943" s="453" t="s">
        <v>4692</v>
      </c>
      <c r="C943" s="453" t="s">
        <v>476</v>
      </c>
      <c r="D943" s="453" t="s">
        <v>15</v>
      </c>
      <c r="E943" s="453" t="s">
        <v>14</v>
      </c>
      <c r="F943" s="453">
        <v>0</v>
      </c>
      <c r="G943" s="453">
        <v>0</v>
      </c>
      <c r="H943" s="453">
        <v>1</v>
      </c>
      <c r="I943" s="452"/>
      <c r="P943" s="450"/>
      <c r="Q943" s="450"/>
      <c r="R943" s="450"/>
      <c r="S943" s="450"/>
      <c r="T943" s="450"/>
      <c r="U943" s="450"/>
      <c r="V943" s="450"/>
      <c r="W943" s="450"/>
      <c r="X943" s="450"/>
    </row>
    <row r="944" spans="1:24" s="449" customFormat="1" ht="27" x14ac:dyDescent="0.25">
      <c r="A944" s="485">
        <v>5113</v>
      </c>
      <c r="B944" s="485" t="s">
        <v>5222</v>
      </c>
      <c r="C944" s="485" t="s">
        <v>476</v>
      </c>
      <c r="D944" s="485" t="s">
        <v>15</v>
      </c>
      <c r="E944" s="485" t="s">
        <v>14</v>
      </c>
      <c r="F944" s="485">
        <v>0</v>
      </c>
      <c r="G944" s="485">
        <v>0</v>
      </c>
      <c r="H944" s="485">
        <v>1</v>
      </c>
      <c r="I944" s="452"/>
      <c r="P944" s="450"/>
      <c r="Q944" s="450"/>
      <c r="R944" s="450"/>
      <c r="S944" s="450"/>
      <c r="T944" s="450"/>
      <c r="U944" s="450"/>
      <c r="V944" s="450"/>
      <c r="W944" s="450"/>
      <c r="X944" s="450"/>
    </row>
    <row r="945" spans="1:24" s="449" customFormat="1" ht="27" x14ac:dyDescent="0.25">
      <c r="A945" s="485">
        <v>5113</v>
      </c>
      <c r="B945" s="485" t="s">
        <v>5223</v>
      </c>
      <c r="C945" s="485" t="s">
        <v>476</v>
      </c>
      <c r="D945" s="485" t="s">
        <v>15</v>
      </c>
      <c r="E945" s="485" t="s">
        <v>14</v>
      </c>
      <c r="F945" s="485">
        <v>0</v>
      </c>
      <c r="G945" s="485">
        <v>0</v>
      </c>
      <c r="H945" s="485">
        <v>1</v>
      </c>
      <c r="I945" s="452"/>
      <c r="P945" s="450"/>
      <c r="Q945" s="450"/>
      <c r="R945" s="450"/>
      <c r="S945" s="450"/>
      <c r="T945" s="450"/>
      <c r="U945" s="450"/>
      <c r="V945" s="450"/>
      <c r="W945" s="450"/>
      <c r="X945" s="450"/>
    </row>
    <row r="946" spans="1:24" s="449" customFormat="1" ht="27" x14ac:dyDescent="0.25">
      <c r="A946" s="485">
        <v>5113</v>
      </c>
      <c r="B946" s="485" t="s">
        <v>5224</v>
      </c>
      <c r="C946" s="485" t="s">
        <v>476</v>
      </c>
      <c r="D946" s="485" t="s">
        <v>15</v>
      </c>
      <c r="E946" s="485" t="s">
        <v>14</v>
      </c>
      <c r="F946" s="485">
        <v>0</v>
      </c>
      <c r="G946" s="485">
        <v>0</v>
      </c>
      <c r="H946" s="485">
        <v>1</v>
      </c>
      <c r="I946" s="452"/>
      <c r="P946" s="450"/>
      <c r="Q946" s="450"/>
      <c r="R946" s="450"/>
      <c r="S946" s="450"/>
      <c r="T946" s="450"/>
      <c r="U946" s="450"/>
      <c r="V946" s="450"/>
      <c r="W946" s="450"/>
      <c r="X946" s="450"/>
    </row>
    <row r="947" spans="1:24" s="449" customFormat="1" ht="27" x14ac:dyDescent="0.25">
      <c r="A947" s="485">
        <v>5113</v>
      </c>
      <c r="B947" s="485" t="s">
        <v>5225</v>
      </c>
      <c r="C947" s="485" t="s">
        <v>476</v>
      </c>
      <c r="D947" s="485" t="s">
        <v>15</v>
      </c>
      <c r="E947" s="485" t="s">
        <v>14</v>
      </c>
      <c r="F947" s="485">
        <v>0</v>
      </c>
      <c r="G947" s="485">
        <v>0</v>
      </c>
      <c r="H947" s="485">
        <v>1</v>
      </c>
      <c r="I947" s="452"/>
      <c r="P947" s="450"/>
      <c r="Q947" s="450"/>
      <c r="R947" s="450"/>
      <c r="S947" s="450"/>
      <c r="T947" s="450"/>
      <c r="U947" s="450"/>
      <c r="V947" s="450"/>
      <c r="W947" s="450"/>
      <c r="X947" s="450"/>
    </row>
    <row r="948" spans="1:24" ht="20.25" customHeight="1" x14ac:dyDescent="0.25">
      <c r="A948" s="490" t="s">
        <v>125</v>
      </c>
      <c r="B948" s="491"/>
      <c r="C948" s="491"/>
      <c r="D948" s="491"/>
      <c r="E948" s="491"/>
      <c r="F948" s="491"/>
      <c r="G948" s="491"/>
      <c r="H948" s="491"/>
      <c r="I948" s="23"/>
    </row>
    <row r="949" spans="1:24" ht="21" customHeight="1" x14ac:dyDescent="0.25">
      <c r="A949" s="532" t="s">
        <v>16</v>
      </c>
      <c r="B949" s="533"/>
      <c r="C949" s="533"/>
      <c r="D949" s="533"/>
      <c r="E949" s="533"/>
      <c r="F949" s="533"/>
      <c r="G949" s="533"/>
      <c r="H949" s="534"/>
      <c r="I949" s="23"/>
    </row>
    <row r="950" spans="1:24" ht="27" x14ac:dyDescent="0.25">
      <c r="A950" s="60">
        <v>5112</v>
      </c>
      <c r="B950" s="252" t="s">
        <v>2249</v>
      </c>
      <c r="C950" s="309" t="s">
        <v>20</v>
      </c>
      <c r="D950" s="60" t="s">
        <v>15</v>
      </c>
      <c r="E950" s="60" t="s">
        <v>14</v>
      </c>
      <c r="F950" s="60">
        <v>261731620</v>
      </c>
      <c r="G950" s="60">
        <v>261731620</v>
      </c>
      <c r="H950" s="60">
        <v>1</v>
      </c>
      <c r="I950" s="23"/>
    </row>
    <row r="951" spans="1:24" x14ac:dyDescent="0.25">
      <c r="A951" s="487" t="s">
        <v>12</v>
      </c>
      <c r="B951" s="488"/>
      <c r="C951" s="488"/>
      <c r="D951" s="488"/>
      <c r="E951" s="488"/>
      <c r="F951" s="488"/>
      <c r="G951" s="488"/>
      <c r="H951" s="489"/>
      <c r="I951" s="23"/>
    </row>
    <row r="952" spans="1:24" ht="27" x14ac:dyDescent="0.25">
      <c r="A952" s="12">
        <v>5112</v>
      </c>
      <c r="B952" s="12" t="s">
        <v>2251</v>
      </c>
      <c r="C952" s="309" t="s">
        <v>1115</v>
      </c>
      <c r="D952" s="252" t="s">
        <v>13</v>
      </c>
      <c r="E952" s="252" t="s">
        <v>14</v>
      </c>
      <c r="F952" s="12">
        <v>1536000</v>
      </c>
      <c r="G952" s="12">
        <v>1536000</v>
      </c>
      <c r="H952" s="12">
        <v>1</v>
      </c>
      <c r="I952" s="23"/>
    </row>
    <row r="953" spans="1:24" ht="27" x14ac:dyDescent="0.25">
      <c r="A953" s="12">
        <v>5112</v>
      </c>
      <c r="B953" s="12" t="s">
        <v>2250</v>
      </c>
      <c r="C953" s="309" t="s">
        <v>476</v>
      </c>
      <c r="D953" s="252" t="s">
        <v>15</v>
      </c>
      <c r="E953" s="252" t="s">
        <v>14</v>
      </c>
      <c r="F953" s="12">
        <v>495300</v>
      </c>
      <c r="G953" s="12">
        <v>495300</v>
      </c>
      <c r="H953" s="12">
        <v>1</v>
      </c>
      <c r="I953" s="23"/>
    </row>
    <row r="954" spans="1:24" ht="16.5" customHeight="1" x14ac:dyDescent="0.25">
      <c r="A954" s="496" t="s">
        <v>59</v>
      </c>
      <c r="B954" s="497"/>
      <c r="C954" s="497"/>
      <c r="D954" s="497"/>
      <c r="E954" s="497"/>
      <c r="F954" s="497"/>
      <c r="G954" s="497"/>
      <c r="H954" s="497"/>
      <c r="I954" s="23"/>
    </row>
    <row r="955" spans="1:24" ht="15" customHeight="1" x14ac:dyDescent="0.25">
      <c r="A955" s="606" t="s">
        <v>16</v>
      </c>
      <c r="B955" s="607"/>
      <c r="C955" s="607"/>
      <c r="D955" s="607"/>
      <c r="E955" s="607"/>
      <c r="F955" s="607"/>
      <c r="G955" s="607"/>
      <c r="H955" s="608"/>
      <c r="I955" s="23"/>
    </row>
    <row r="956" spans="1:24" ht="24" customHeight="1" x14ac:dyDescent="0.25">
      <c r="A956" s="17"/>
      <c r="B956" s="4"/>
      <c r="C956" s="4"/>
      <c r="D956" s="13"/>
      <c r="E956" s="13"/>
      <c r="F956" s="13"/>
      <c r="G956" s="13"/>
      <c r="H956" s="21"/>
      <c r="I956" s="23"/>
    </row>
    <row r="957" spans="1:24" ht="15" customHeight="1" x14ac:dyDescent="0.25">
      <c r="A957" s="490" t="s">
        <v>60</v>
      </c>
      <c r="B957" s="491"/>
      <c r="C957" s="491"/>
      <c r="D957" s="491"/>
      <c r="E957" s="491"/>
      <c r="F957" s="491"/>
      <c r="G957" s="491"/>
      <c r="H957" s="491"/>
      <c r="I957" s="23"/>
    </row>
    <row r="958" spans="1:24" ht="21" customHeight="1" x14ac:dyDescent="0.25">
      <c r="A958" s="487" t="s">
        <v>16</v>
      </c>
      <c r="B958" s="488"/>
      <c r="C958" s="488"/>
      <c r="D958" s="488"/>
      <c r="E958" s="488"/>
      <c r="F958" s="488"/>
      <c r="G958" s="488"/>
      <c r="H958" s="488"/>
      <c r="I958" s="23"/>
    </row>
    <row r="959" spans="1:24" ht="40.5" x14ac:dyDescent="0.25">
      <c r="A959" s="227">
        <v>4861</v>
      </c>
      <c r="B959" s="387" t="s">
        <v>1341</v>
      </c>
      <c r="C959" s="387" t="s">
        <v>517</v>
      </c>
      <c r="D959" s="387" t="s">
        <v>403</v>
      </c>
      <c r="E959" s="387" t="s">
        <v>14</v>
      </c>
      <c r="F959" s="387">
        <v>22000000</v>
      </c>
      <c r="G959" s="387">
        <v>22000000</v>
      </c>
      <c r="H959" s="387">
        <v>1</v>
      </c>
      <c r="I959" s="23"/>
    </row>
    <row r="960" spans="1:24" ht="27" x14ac:dyDescent="0.25">
      <c r="A960" s="387">
        <v>5113</v>
      </c>
      <c r="B960" s="387" t="s">
        <v>390</v>
      </c>
      <c r="C960" s="387" t="s">
        <v>20</v>
      </c>
      <c r="D960" s="387" t="s">
        <v>15</v>
      </c>
      <c r="E960" s="387" t="s">
        <v>14</v>
      </c>
      <c r="F960" s="387">
        <v>0</v>
      </c>
      <c r="G960" s="387">
        <v>0</v>
      </c>
      <c r="H960" s="387">
        <v>1</v>
      </c>
      <c r="I960" s="23"/>
    </row>
    <row r="961" spans="1:24" ht="27" x14ac:dyDescent="0.25">
      <c r="A961" s="387">
        <v>5113</v>
      </c>
      <c r="B961" s="387" t="s">
        <v>391</v>
      </c>
      <c r="C961" s="387" t="s">
        <v>20</v>
      </c>
      <c r="D961" s="387" t="s">
        <v>15</v>
      </c>
      <c r="E961" s="387" t="s">
        <v>14</v>
      </c>
      <c r="F961" s="387">
        <v>17856000</v>
      </c>
      <c r="G961" s="387">
        <v>17856000</v>
      </c>
      <c r="H961" s="387">
        <v>1</v>
      </c>
      <c r="I961" s="23"/>
    </row>
    <row r="962" spans="1:24" ht="27" x14ac:dyDescent="0.25">
      <c r="A962" s="227">
        <v>4861</v>
      </c>
      <c r="B962" s="227" t="s">
        <v>1337</v>
      </c>
      <c r="C962" s="227" t="s">
        <v>20</v>
      </c>
      <c r="D962" s="344" t="s">
        <v>403</v>
      </c>
      <c r="E962" s="344" t="s">
        <v>14</v>
      </c>
      <c r="F962" s="344">
        <v>49000000</v>
      </c>
      <c r="G962" s="344">
        <v>49000000</v>
      </c>
      <c r="H962" s="344">
        <v>1</v>
      </c>
      <c r="I962" s="23"/>
    </row>
    <row r="963" spans="1:24" s="449" customFormat="1" ht="27" x14ac:dyDescent="0.25">
      <c r="A963" s="472">
        <v>4861</v>
      </c>
      <c r="B963" s="472" t="s">
        <v>5033</v>
      </c>
      <c r="C963" s="472" t="s">
        <v>20</v>
      </c>
      <c r="D963" s="472" t="s">
        <v>1234</v>
      </c>
      <c r="E963" s="472" t="s">
        <v>14</v>
      </c>
      <c r="F963" s="472">
        <v>78001277</v>
      </c>
      <c r="G963" s="472">
        <v>78001277</v>
      </c>
      <c r="H963" s="472">
        <v>1</v>
      </c>
      <c r="I963" s="452"/>
      <c r="P963" s="450"/>
      <c r="Q963" s="450"/>
      <c r="R963" s="450"/>
      <c r="S963" s="450"/>
      <c r="T963" s="450"/>
      <c r="U963" s="450"/>
      <c r="V963" s="450"/>
      <c r="W963" s="450"/>
      <c r="X963" s="450"/>
    </row>
    <row r="964" spans="1:24" x14ac:dyDescent="0.25">
      <c r="A964" s="487" t="s">
        <v>12</v>
      </c>
      <c r="B964" s="488"/>
      <c r="C964" s="488"/>
      <c r="D964" s="488"/>
      <c r="E964" s="488"/>
      <c r="F964" s="488"/>
      <c r="G964" s="488"/>
      <c r="H964" s="488"/>
      <c r="I964" s="23"/>
    </row>
    <row r="965" spans="1:24" ht="27" x14ac:dyDescent="0.25">
      <c r="A965" s="227">
        <v>4861</v>
      </c>
      <c r="B965" s="227" t="s">
        <v>1338</v>
      </c>
      <c r="C965" s="227" t="s">
        <v>476</v>
      </c>
      <c r="D965" s="227" t="s">
        <v>403</v>
      </c>
      <c r="E965" s="227" t="s">
        <v>14</v>
      </c>
      <c r="F965" s="227">
        <v>0</v>
      </c>
      <c r="G965" s="227">
        <v>0</v>
      </c>
      <c r="H965" s="227">
        <v>1</v>
      </c>
      <c r="I965" s="23"/>
    </row>
    <row r="966" spans="1:24" x14ac:dyDescent="0.25">
      <c r="A966" s="490" t="s">
        <v>182</v>
      </c>
      <c r="B966" s="491"/>
      <c r="C966" s="491"/>
      <c r="D966" s="491"/>
      <c r="E966" s="491"/>
      <c r="F966" s="491"/>
      <c r="G966" s="491"/>
      <c r="H966" s="491"/>
      <c r="I966" s="23"/>
    </row>
    <row r="967" spans="1:24" x14ac:dyDescent="0.25">
      <c r="A967" s="487" t="s">
        <v>12</v>
      </c>
      <c r="B967" s="488"/>
      <c r="C967" s="488"/>
      <c r="D967" s="488"/>
      <c r="E967" s="488"/>
      <c r="F967" s="488"/>
      <c r="G967" s="488"/>
      <c r="H967" s="488"/>
      <c r="I967" s="23"/>
    </row>
    <row r="968" spans="1:24" x14ac:dyDescent="0.25">
      <c r="A968" s="181"/>
      <c r="B968" s="181"/>
      <c r="C968" s="181"/>
      <c r="D968" s="181"/>
      <c r="E968" s="181"/>
      <c r="F968" s="181"/>
      <c r="G968" s="181"/>
      <c r="H968" s="181"/>
      <c r="I968" s="23"/>
    </row>
    <row r="969" spans="1:24" ht="17.25" customHeight="1" x14ac:dyDescent="0.25">
      <c r="A969" s="490" t="s">
        <v>220</v>
      </c>
      <c r="B969" s="491"/>
      <c r="C969" s="491"/>
      <c r="D969" s="491"/>
      <c r="E969" s="491"/>
      <c r="F969" s="491"/>
      <c r="G969" s="491"/>
      <c r="H969" s="491"/>
      <c r="I969" s="23"/>
    </row>
    <row r="970" spans="1:24" ht="15" customHeight="1" x14ac:dyDescent="0.25">
      <c r="A970" s="487" t="s">
        <v>12</v>
      </c>
      <c r="B970" s="488"/>
      <c r="C970" s="488"/>
      <c r="D970" s="488"/>
      <c r="E970" s="488"/>
      <c r="F970" s="488"/>
      <c r="G970" s="488"/>
      <c r="H970" s="488"/>
      <c r="I970" s="23"/>
    </row>
    <row r="971" spans="1:24" x14ac:dyDescent="0.25">
      <c r="A971" s="4"/>
      <c r="B971" s="4"/>
      <c r="C971" s="4"/>
      <c r="D971" s="4"/>
      <c r="E971" s="4"/>
      <c r="F971" s="4"/>
      <c r="G971" s="4"/>
      <c r="H971" s="4"/>
      <c r="I971" s="23"/>
    </row>
    <row r="972" spans="1:24" x14ac:dyDescent="0.25">
      <c r="A972" s="490" t="s">
        <v>264</v>
      </c>
      <c r="B972" s="491"/>
      <c r="C972" s="491"/>
      <c r="D972" s="491"/>
      <c r="E972" s="491"/>
      <c r="F972" s="491"/>
      <c r="G972" s="491"/>
      <c r="H972" s="491"/>
      <c r="I972" s="23"/>
    </row>
    <row r="973" spans="1:24" x14ac:dyDescent="0.25">
      <c r="A973" s="487" t="s">
        <v>12</v>
      </c>
      <c r="B973" s="488"/>
      <c r="C973" s="488"/>
      <c r="D973" s="488"/>
      <c r="E973" s="488"/>
      <c r="F973" s="488"/>
      <c r="G973" s="488"/>
      <c r="H973" s="488"/>
      <c r="I973" s="23"/>
    </row>
    <row r="974" spans="1:24" x14ac:dyDescent="0.25">
      <c r="A974" s="96"/>
      <c r="B974" s="96"/>
      <c r="C974" s="96"/>
      <c r="D974" s="96"/>
      <c r="E974" s="96"/>
      <c r="F974" s="96"/>
      <c r="G974" s="96"/>
      <c r="H974" s="96"/>
      <c r="I974" s="23"/>
    </row>
    <row r="975" spans="1:24" ht="17.25" customHeight="1" x14ac:dyDescent="0.25">
      <c r="A975" s="490" t="s">
        <v>61</v>
      </c>
      <c r="B975" s="491"/>
      <c r="C975" s="491"/>
      <c r="D975" s="491"/>
      <c r="E975" s="491"/>
      <c r="F975" s="491"/>
      <c r="G975" s="491"/>
      <c r="H975" s="491"/>
      <c r="I975" s="23"/>
    </row>
    <row r="976" spans="1:24" ht="15" customHeight="1" x14ac:dyDescent="0.25">
      <c r="A976" s="487" t="s">
        <v>12</v>
      </c>
      <c r="B976" s="488"/>
      <c r="C976" s="488"/>
      <c r="D976" s="488"/>
      <c r="E976" s="488"/>
      <c r="F976" s="488"/>
      <c r="G976" s="488"/>
      <c r="H976" s="488"/>
      <c r="I976" s="23"/>
    </row>
    <row r="977" spans="1:9" x14ac:dyDescent="0.25">
      <c r="A977" s="4"/>
      <c r="B977" s="4"/>
      <c r="C977" s="4"/>
      <c r="D977" s="13"/>
      <c r="E977" s="13"/>
      <c r="F977" s="13"/>
      <c r="G977" s="13"/>
      <c r="H977" s="21"/>
      <c r="I977" s="23"/>
    </row>
    <row r="978" spans="1:9" ht="34.5" customHeight="1" x14ac:dyDescent="0.25">
      <c r="A978" s="490" t="s">
        <v>225</v>
      </c>
      <c r="B978" s="491"/>
      <c r="C978" s="491"/>
      <c r="D978" s="491"/>
      <c r="E978" s="491"/>
      <c r="F978" s="491"/>
      <c r="G978" s="491"/>
      <c r="H978" s="491"/>
      <c r="I978" s="23"/>
    </row>
    <row r="979" spans="1:9" x14ac:dyDescent="0.25">
      <c r="A979" s="487" t="s">
        <v>8</v>
      </c>
      <c r="B979" s="488"/>
      <c r="C979" s="488"/>
      <c r="D979" s="488"/>
      <c r="E979" s="488"/>
      <c r="F979" s="488"/>
      <c r="G979" s="488"/>
      <c r="H979" s="489"/>
      <c r="I979" s="23"/>
    </row>
    <row r="980" spans="1:9" x14ac:dyDescent="0.25">
      <c r="A980" s="390">
        <v>5129</v>
      </c>
      <c r="B980" s="390" t="s">
        <v>2859</v>
      </c>
      <c r="C980" s="390" t="s">
        <v>2050</v>
      </c>
      <c r="D980" s="390" t="s">
        <v>403</v>
      </c>
      <c r="E980" s="390" t="s">
        <v>10</v>
      </c>
      <c r="F980" s="390">
        <v>3002660</v>
      </c>
      <c r="G980" s="390">
        <v>3002660</v>
      </c>
      <c r="H980" s="390">
        <v>1</v>
      </c>
      <c r="I980" s="23"/>
    </row>
    <row r="981" spans="1:9" ht="27" x14ac:dyDescent="0.25">
      <c r="A981" s="270">
        <v>4861</v>
      </c>
      <c r="B981" s="390" t="s">
        <v>1974</v>
      </c>
      <c r="C981" s="390" t="s">
        <v>1975</v>
      </c>
      <c r="D981" s="390" t="s">
        <v>403</v>
      </c>
      <c r="E981" s="390" t="s">
        <v>10</v>
      </c>
      <c r="F981" s="390">
        <v>0</v>
      </c>
      <c r="G981" s="390">
        <v>0</v>
      </c>
      <c r="H981" s="390">
        <v>2</v>
      </c>
      <c r="I981" s="23"/>
    </row>
    <row r="982" spans="1:9" ht="27" x14ac:dyDescent="0.25">
      <c r="A982" s="270">
        <v>4861</v>
      </c>
      <c r="B982" s="270" t="s">
        <v>1976</v>
      </c>
      <c r="C982" s="270" t="s">
        <v>1975</v>
      </c>
      <c r="D982" s="270" t="s">
        <v>403</v>
      </c>
      <c r="E982" s="270" t="s">
        <v>10</v>
      </c>
      <c r="F982" s="270">
        <v>0</v>
      </c>
      <c r="G982" s="270">
        <v>0</v>
      </c>
      <c r="H982" s="270">
        <v>2</v>
      </c>
      <c r="I982" s="23"/>
    </row>
    <row r="983" spans="1:9" ht="27" x14ac:dyDescent="0.25">
      <c r="A983" s="270">
        <v>4861</v>
      </c>
      <c r="B983" s="270" t="s">
        <v>1977</v>
      </c>
      <c r="C983" s="270" t="s">
        <v>1975</v>
      </c>
      <c r="D983" s="270" t="s">
        <v>403</v>
      </c>
      <c r="E983" s="270" t="s">
        <v>10</v>
      </c>
      <c r="F983" s="270">
        <v>0</v>
      </c>
      <c r="G983" s="270">
        <v>0</v>
      </c>
      <c r="H983" s="270">
        <v>2</v>
      </c>
      <c r="I983" s="23"/>
    </row>
    <row r="984" spans="1:9" ht="27" x14ac:dyDescent="0.25">
      <c r="A984" s="270">
        <v>4861</v>
      </c>
      <c r="B984" s="270" t="s">
        <v>1978</v>
      </c>
      <c r="C984" s="270" t="s">
        <v>1975</v>
      </c>
      <c r="D984" s="270" t="s">
        <v>403</v>
      </c>
      <c r="E984" s="270" t="s">
        <v>10</v>
      </c>
      <c r="F984" s="270">
        <v>0</v>
      </c>
      <c r="G984" s="270">
        <v>0</v>
      </c>
      <c r="H984" s="270">
        <v>4</v>
      </c>
      <c r="I984" s="23"/>
    </row>
    <row r="985" spans="1:9" ht="27" x14ac:dyDescent="0.25">
      <c r="A985" s="270">
        <v>4861</v>
      </c>
      <c r="B985" s="270" t="s">
        <v>1979</v>
      </c>
      <c r="C985" s="270" t="s">
        <v>1975</v>
      </c>
      <c r="D985" s="270" t="s">
        <v>403</v>
      </c>
      <c r="E985" s="270" t="s">
        <v>10</v>
      </c>
      <c r="F985" s="270">
        <v>0</v>
      </c>
      <c r="G985" s="270">
        <v>0</v>
      </c>
      <c r="H985" s="270">
        <v>2</v>
      </c>
      <c r="I985" s="23"/>
    </row>
    <row r="986" spans="1:9" ht="27" x14ac:dyDescent="0.25">
      <c r="A986" s="270">
        <v>4861</v>
      </c>
      <c r="B986" s="270" t="s">
        <v>1980</v>
      </c>
      <c r="C986" s="270" t="s">
        <v>1975</v>
      </c>
      <c r="D986" s="270" t="s">
        <v>403</v>
      </c>
      <c r="E986" s="270" t="s">
        <v>10</v>
      </c>
      <c r="F986" s="270">
        <v>0</v>
      </c>
      <c r="G986" s="270">
        <v>0</v>
      </c>
      <c r="H986" s="270">
        <v>4</v>
      </c>
      <c r="I986" s="23"/>
    </row>
    <row r="987" spans="1:9" ht="27" x14ac:dyDescent="0.25">
      <c r="A987" s="270">
        <v>4861</v>
      </c>
      <c r="B987" s="270" t="s">
        <v>1981</v>
      </c>
      <c r="C987" s="270" t="s">
        <v>1975</v>
      </c>
      <c r="D987" s="270" t="s">
        <v>403</v>
      </c>
      <c r="E987" s="270" t="s">
        <v>10</v>
      </c>
      <c r="F987" s="270">
        <v>0</v>
      </c>
      <c r="G987" s="270">
        <v>0</v>
      </c>
      <c r="H987" s="270">
        <v>2</v>
      </c>
      <c r="I987" s="23"/>
    </row>
    <row r="988" spans="1:9" ht="27" x14ac:dyDescent="0.25">
      <c r="A988" s="270">
        <v>4861</v>
      </c>
      <c r="B988" s="270" t="s">
        <v>1982</v>
      </c>
      <c r="C988" s="270" t="s">
        <v>1975</v>
      </c>
      <c r="D988" s="270" t="s">
        <v>403</v>
      </c>
      <c r="E988" s="270" t="s">
        <v>10</v>
      </c>
      <c r="F988" s="270">
        <v>0</v>
      </c>
      <c r="G988" s="270">
        <v>0</v>
      </c>
      <c r="H988" s="270">
        <v>2</v>
      </c>
      <c r="I988" s="23"/>
    </row>
    <row r="989" spans="1:9" ht="27" x14ac:dyDescent="0.25">
      <c r="A989" s="270">
        <v>4861</v>
      </c>
      <c r="B989" s="270" t="s">
        <v>1983</v>
      </c>
      <c r="C989" s="270" t="s">
        <v>1975</v>
      </c>
      <c r="D989" s="270" t="s">
        <v>403</v>
      </c>
      <c r="E989" s="270" t="s">
        <v>10</v>
      </c>
      <c r="F989" s="270">
        <v>0</v>
      </c>
      <c r="G989" s="270">
        <v>0</v>
      </c>
      <c r="H989" s="270">
        <v>4</v>
      </c>
      <c r="I989" s="23"/>
    </row>
    <row r="990" spans="1:9" ht="27" x14ac:dyDescent="0.25">
      <c r="A990" s="270">
        <v>4861</v>
      </c>
      <c r="B990" s="270" t="s">
        <v>1984</v>
      </c>
      <c r="C990" s="270" t="s">
        <v>1975</v>
      </c>
      <c r="D990" s="270" t="s">
        <v>403</v>
      </c>
      <c r="E990" s="270" t="s">
        <v>10</v>
      </c>
      <c r="F990" s="270">
        <v>0</v>
      </c>
      <c r="G990" s="270">
        <v>0</v>
      </c>
      <c r="H990" s="270">
        <v>2</v>
      </c>
      <c r="I990" s="23"/>
    </row>
    <row r="991" spans="1:9" ht="27" x14ac:dyDescent="0.25">
      <c r="A991" s="270">
        <v>4861</v>
      </c>
      <c r="B991" s="270" t="s">
        <v>1985</v>
      </c>
      <c r="C991" s="270" t="s">
        <v>1975</v>
      </c>
      <c r="D991" s="270" t="s">
        <v>403</v>
      </c>
      <c r="E991" s="270" t="s">
        <v>10</v>
      </c>
      <c r="F991" s="270">
        <v>0</v>
      </c>
      <c r="G991" s="270">
        <v>0</v>
      </c>
      <c r="H991" s="270">
        <v>4</v>
      </c>
      <c r="I991" s="23"/>
    </row>
    <row r="992" spans="1:9" ht="27" x14ac:dyDescent="0.25">
      <c r="A992" s="270">
        <v>4861</v>
      </c>
      <c r="B992" s="270" t="s">
        <v>1986</v>
      </c>
      <c r="C992" s="270" t="s">
        <v>1975</v>
      </c>
      <c r="D992" s="270" t="s">
        <v>403</v>
      </c>
      <c r="E992" s="270" t="s">
        <v>10</v>
      </c>
      <c r="F992" s="270">
        <v>0</v>
      </c>
      <c r="G992" s="270">
        <v>0</v>
      </c>
      <c r="H992" s="270">
        <v>4</v>
      </c>
      <c r="I992" s="23"/>
    </row>
    <row r="993" spans="1:9" ht="27" x14ac:dyDescent="0.25">
      <c r="A993" s="270">
        <v>4861</v>
      </c>
      <c r="B993" s="270" t="s">
        <v>1987</v>
      </c>
      <c r="C993" s="270" t="s">
        <v>1975</v>
      </c>
      <c r="D993" s="270" t="s">
        <v>403</v>
      </c>
      <c r="E993" s="270" t="s">
        <v>10</v>
      </c>
      <c r="F993" s="270">
        <v>0</v>
      </c>
      <c r="G993" s="270">
        <v>0</v>
      </c>
      <c r="H993" s="270">
        <v>2</v>
      </c>
      <c r="I993" s="23"/>
    </row>
    <row r="994" spans="1:9" ht="27" x14ac:dyDescent="0.25">
      <c r="A994" s="270">
        <v>4861</v>
      </c>
      <c r="B994" s="270" t="s">
        <v>1988</v>
      </c>
      <c r="C994" s="270" t="s">
        <v>1975</v>
      </c>
      <c r="D994" s="270" t="s">
        <v>403</v>
      </c>
      <c r="E994" s="270" t="s">
        <v>10</v>
      </c>
      <c r="F994" s="270">
        <v>0</v>
      </c>
      <c r="G994" s="270">
        <v>0</v>
      </c>
      <c r="H994" s="270">
        <v>4</v>
      </c>
      <c r="I994" s="23"/>
    </row>
    <row r="995" spans="1:9" x14ac:dyDescent="0.25">
      <c r="A995" s="284">
        <v>4861</v>
      </c>
      <c r="B995" s="284" t="s">
        <v>2035</v>
      </c>
      <c r="C995" s="284" t="s">
        <v>2050</v>
      </c>
      <c r="D995" s="284" t="s">
        <v>403</v>
      </c>
      <c r="E995" s="284" t="s">
        <v>10</v>
      </c>
      <c r="F995" s="284">
        <v>0</v>
      </c>
      <c r="G995" s="284">
        <v>0</v>
      </c>
      <c r="H995" s="284">
        <v>4</v>
      </c>
      <c r="I995" s="23"/>
    </row>
    <row r="996" spans="1:9" x14ac:dyDescent="0.25">
      <c r="A996" s="284">
        <v>4861</v>
      </c>
      <c r="B996" s="284" t="s">
        <v>2036</v>
      </c>
      <c r="C996" s="284" t="s">
        <v>2050</v>
      </c>
      <c r="D996" s="284" t="s">
        <v>403</v>
      </c>
      <c r="E996" s="284" t="s">
        <v>10</v>
      </c>
      <c r="F996" s="284">
        <v>0</v>
      </c>
      <c r="G996" s="284">
        <v>0</v>
      </c>
      <c r="H996" s="284">
        <v>2</v>
      </c>
      <c r="I996" s="23"/>
    </row>
    <row r="997" spans="1:9" x14ac:dyDescent="0.25">
      <c r="A997" s="284">
        <v>4861</v>
      </c>
      <c r="B997" s="284" t="s">
        <v>2037</v>
      </c>
      <c r="C997" s="284" t="s">
        <v>2050</v>
      </c>
      <c r="D997" s="284" t="s">
        <v>403</v>
      </c>
      <c r="E997" s="284" t="s">
        <v>10</v>
      </c>
      <c r="F997" s="284">
        <v>0</v>
      </c>
      <c r="G997" s="284">
        <v>0</v>
      </c>
      <c r="H997" s="284">
        <v>4</v>
      </c>
      <c r="I997" s="23"/>
    </row>
    <row r="998" spans="1:9" x14ac:dyDescent="0.25">
      <c r="A998" s="284">
        <v>4861</v>
      </c>
      <c r="B998" s="284" t="s">
        <v>2038</v>
      </c>
      <c r="C998" s="284" t="s">
        <v>2050</v>
      </c>
      <c r="D998" s="284" t="s">
        <v>403</v>
      </c>
      <c r="E998" s="284" t="s">
        <v>10</v>
      </c>
      <c r="F998" s="284">
        <v>0</v>
      </c>
      <c r="G998" s="284">
        <v>0</v>
      </c>
      <c r="H998" s="284">
        <v>4</v>
      </c>
      <c r="I998" s="23"/>
    </row>
    <row r="999" spans="1:9" x14ac:dyDescent="0.25">
      <c r="A999" s="284">
        <v>4861</v>
      </c>
      <c r="B999" s="284" t="s">
        <v>2039</v>
      </c>
      <c r="C999" s="284" t="s">
        <v>2050</v>
      </c>
      <c r="D999" s="284" t="s">
        <v>403</v>
      </c>
      <c r="E999" s="284" t="s">
        <v>10</v>
      </c>
      <c r="F999" s="284">
        <v>0</v>
      </c>
      <c r="G999" s="284">
        <v>0</v>
      </c>
      <c r="H999" s="284">
        <v>2</v>
      </c>
      <c r="I999" s="23"/>
    </row>
    <row r="1000" spans="1:9" x14ac:dyDescent="0.25">
      <c r="A1000" s="284">
        <v>4861</v>
      </c>
      <c r="B1000" s="284" t="s">
        <v>2040</v>
      </c>
      <c r="C1000" s="284" t="s">
        <v>2050</v>
      </c>
      <c r="D1000" s="284" t="s">
        <v>403</v>
      </c>
      <c r="E1000" s="284" t="s">
        <v>10</v>
      </c>
      <c r="F1000" s="284">
        <v>0</v>
      </c>
      <c r="G1000" s="284">
        <v>0</v>
      </c>
      <c r="H1000" s="284">
        <v>2</v>
      </c>
      <c r="I1000" s="23"/>
    </row>
    <row r="1001" spans="1:9" x14ac:dyDescent="0.25">
      <c r="A1001" s="284">
        <v>4861</v>
      </c>
      <c r="B1001" s="284" t="s">
        <v>2041</v>
      </c>
      <c r="C1001" s="284" t="s">
        <v>2050</v>
      </c>
      <c r="D1001" s="284" t="s">
        <v>403</v>
      </c>
      <c r="E1001" s="284" t="s">
        <v>10</v>
      </c>
      <c r="F1001" s="284">
        <v>0</v>
      </c>
      <c r="G1001" s="284">
        <v>0</v>
      </c>
      <c r="H1001" s="284">
        <v>4</v>
      </c>
      <c r="I1001" s="23"/>
    </row>
    <row r="1002" spans="1:9" x14ac:dyDescent="0.25">
      <c r="A1002" s="284">
        <v>4861</v>
      </c>
      <c r="B1002" s="284" t="s">
        <v>2042</v>
      </c>
      <c r="C1002" s="284" t="s">
        <v>2050</v>
      </c>
      <c r="D1002" s="284" t="s">
        <v>403</v>
      </c>
      <c r="E1002" s="284" t="s">
        <v>10</v>
      </c>
      <c r="F1002" s="284">
        <v>0</v>
      </c>
      <c r="G1002" s="284">
        <v>0</v>
      </c>
      <c r="H1002" s="284">
        <v>4</v>
      </c>
      <c r="I1002" s="23"/>
    </row>
    <row r="1003" spans="1:9" x14ac:dyDescent="0.25">
      <c r="A1003" s="284">
        <v>4861</v>
      </c>
      <c r="B1003" s="284" t="s">
        <v>2043</v>
      </c>
      <c r="C1003" s="284" t="s">
        <v>2050</v>
      </c>
      <c r="D1003" s="284" t="s">
        <v>403</v>
      </c>
      <c r="E1003" s="284" t="s">
        <v>10</v>
      </c>
      <c r="F1003" s="284">
        <v>0</v>
      </c>
      <c r="G1003" s="284">
        <v>0</v>
      </c>
      <c r="H1003" s="284">
        <v>2</v>
      </c>
      <c r="I1003" s="23"/>
    </row>
    <row r="1004" spans="1:9" x14ac:dyDescent="0.25">
      <c r="A1004" s="284">
        <v>4861</v>
      </c>
      <c r="B1004" s="284" t="s">
        <v>2044</v>
      </c>
      <c r="C1004" s="284" t="s">
        <v>2050</v>
      </c>
      <c r="D1004" s="284" t="s">
        <v>403</v>
      </c>
      <c r="E1004" s="284" t="s">
        <v>10</v>
      </c>
      <c r="F1004" s="284">
        <v>0</v>
      </c>
      <c r="G1004" s="284">
        <v>0</v>
      </c>
      <c r="H1004" s="284">
        <v>2</v>
      </c>
      <c r="I1004" s="23"/>
    </row>
    <row r="1005" spans="1:9" x14ac:dyDescent="0.25">
      <c r="A1005" s="284">
        <v>4861</v>
      </c>
      <c r="B1005" s="284" t="s">
        <v>2045</v>
      </c>
      <c r="C1005" s="284" t="s">
        <v>2050</v>
      </c>
      <c r="D1005" s="284" t="s">
        <v>403</v>
      </c>
      <c r="E1005" s="284" t="s">
        <v>10</v>
      </c>
      <c r="F1005" s="284">
        <v>0</v>
      </c>
      <c r="G1005" s="284">
        <v>0</v>
      </c>
      <c r="H1005" s="284">
        <v>2</v>
      </c>
      <c r="I1005" s="23"/>
    </row>
    <row r="1006" spans="1:9" x14ac:dyDescent="0.25">
      <c r="A1006" s="284">
        <v>4861</v>
      </c>
      <c r="B1006" s="284" t="s">
        <v>2046</v>
      </c>
      <c r="C1006" s="284" t="s">
        <v>2050</v>
      </c>
      <c r="D1006" s="284" t="s">
        <v>403</v>
      </c>
      <c r="E1006" s="284" t="s">
        <v>10</v>
      </c>
      <c r="F1006" s="284">
        <v>0</v>
      </c>
      <c r="G1006" s="284">
        <v>0</v>
      </c>
      <c r="H1006" s="284">
        <v>2</v>
      </c>
      <c r="I1006" s="23"/>
    </row>
    <row r="1007" spans="1:9" x14ac:dyDescent="0.25">
      <c r="A1007" s="284">
        <v>4861</v>
      </c>
      <c r="B1007" s="284" t="s">
        <v>2047</v>
      </c>
      <c r="C1007" s="284" t="s">
        <v>2050</v>
      </c>
      <c r="D1007" s="284" t="s">
        <v>403</v>
      </c>
      <c r="E1007" s="284" t="s">
        <v>10</v>
      </c>
      <c r="F1007" s="284">
        <v>0</v>
      </c>
      <c r="G1007" s="284">
        <v>0</v>
      </c>
      <c r="H1007" s="284">
        <v>2</v>
      </c>
      <c r="I1007" s="23"/>
    </row>
    <row r="1008" spans="1:9" x14ac:dyDescent="0.25">
      <c r="A1008" s="284">
        <v>4861</v>
      </c>
      <c r="B1008" s="284" t="s">
        <v>2048</v>
      </c>
      <c r="C1008" s="284" t="s">
        <v>2050</v>
      </c>
      <c r="D1008" s="284" t="s">
        <v>403</v>
      </c>
      <c r="E1008" s="284" t="s">
        <v>10</v>
      </c>
      <c r="F1008" s="284">
        <v>0</v>
      </c>
      <c r="G1008" s="284">
        <v>0</v>
      </c>
      <c r="H1008" s="284">
        <v>4</v>
      </c>
      <c r="I1008" s="23"/>
    </row>
    <row r="1009" spans="1:27" x14ac:dyDescent="0.25">
      <c r="A1009" s="284">
        <v>4861</v>
      </c>
      <c r="B1009" s="284" t="s">
        <v>2049</v>
      </c>
      <c r="C1009" s="284" t="s">
        <v>2050</v>
      </c>
      <c r="D1009" s="284" t="s">
        <v>403</v>
      </c>
      <c r="E1009" s="284" t="s">
        <v>10</v>
      </c>
      <c r="F1009" s="284">
        <v>0</v>
      </c>
      <c r="G1009" s="284">
        <v>0</v>
      </c>
      <c r="H1009" s="284">
        <v>2</v>
      </c>
      <c r="I1009" s="23"/>
    </row>
    <row r="1010" spans="1:27" ht="27" x14ac:dyDescent="0.25">
      <c r="A1010" s="292" t="s">
        <v>23</v>
      </c>
      <c r="B1010" s="292" t="s">
        <v>2086</v>
      </c>
      <c r="C1010" s="292" t="s">
        <v>1975</v>
      </c>
      <c r="D1010" s="292" t="s">
        <v>403</v>
      </c>
      <c r="E1010" s="292" t="s">
        <v>10</v>
      </c>
      <c r="F1010" s="292">
        <v>0</v>
      </c>
      <c r="G1010" s="292">
        <v>0</v>
      </c>
      <c r="H1010" s="292">
        <v>25</v>
      </c>
      <c r="I1010" s="23"/>
    </row>
    <row r="1011" spans="1:27" ht="15" customHeight="1" x14ac:dyDescent="0.25">
      <c r="A1011" s="487" t="s">
        <v>12</v>
      </c>
      <c r="B1011" s="488"/>
      <c r="C1011" s="488"/>
      <c r="D1011" s="488"/>
      <c r="E1011" s="488"/>
      <c r="F1011" s="488"/>
      <c r="G1011" s="488"/>
      <c r="H1011" s="489"/>
      <c r="I1011" s="23"/>
    </row>
    <row r="1012" spans="1:27" ht="27" x14ac:dyDescent="0.25">
      <c r="A1012" s="12">
        <v>4861</v>
      </c>
      <c r="B1012" s="12" t="s">
        <v>2774</v>
      </c>
      <c r="C1012" s="12" t="s">
        <v>476</v>
      </c>
      <c r="D1012" s="12" t="s">
        <v>1234</v>
      </c>
      <c r="E1012" s="12" t="s">
        <v>14</v>
      </c>
      <c r="F1012" s="12">
        <v>0</v>
      </c>
      <c r="G1012" s="12">
        <v>0</v>
      </c>
      <c r="H1012" s="12">
        <v>1</v>
      </c>
    </row>
    <row r="1013" spans="1:27" ht="27" x14ac:dyDescent="0.25">
      <c r="A1013" s="12">
        <v>4861</v>
      </c>
      <c r="B1013" s="12" t="s">
        <v>1220</v>
      </c>
      <c r="C1013" s="12" t="s">
        <v>476</v>
      </c>
      <c r="D1013" s="12" t="s">
        <v>15</v>
      </c>
      <c r="E1013" s="12" t="s">
        <v>14</v>
      </c>
      <c r="F1013" s="12">
        <v>103000</v>
      </c>
      <c r="G1013" s="12">
        <v>103000</v>
      </c>
      <c r="H1013" s="12">
        <v>1</v>
      </c>
    </row>
    <row r="1014" spans="1:27" ht="15" customHeight="1" x14ac:dyDescent="0.25">
      <c r="A1014" s="12">
        <v>4861</v>
      </c>
      <c r="B1014" s="12" t="s">
        <v>382</v>
      </c>
      <c r="C1014" s="12" t="s">
        <v>35</v>
      </c>
      <c r="D1014" s="12" t="s">
        <v>15</v>
      </c>
      <c r="E1014" s="12" t="s">
        <v>14</v>
      </c>
      <c r="F1014" s="12">
        <v>96000000</v>
      </c>
      <c r="G1014" s="12">
        <v>96000000</v>
      </c>
      <c r="H1014" s="12">
        <v>1</v>
      </c>
    </row>
    <row r="1015" spans="1:27" ht="15" customHeight="1" x14ac:dyDescent="0.25">
      <c r="A1015" s="12" t="s">
        <v>23</v>
      </c>
      <c r="B1015" s="12" t="s">
        <v>383</v>
      </c>
      <c r="C1015" s="12" t="s">
        <v>35</v>
      </c>
      <c r="D1015" s="12" t="s">
        <v>15</v>
      </c>
      <c r="E1015" s="12" t="s">
        <v>14</v>
      </c>
      <c r="F1015" s="12">
        <v>47200000</v>
      </c>
      <c r="G1015" s="12">
        <v>47200000</v>
      </c>
      <c r="H1015" s="12">
        <v>1</v>
      </c>
    </row>
    <row r="1016" spans="1:27" ht="15" customHeight="1" x14ac:dyDescent="0.25">
      <c r="A1016" s="12" t="s">
        <v>23</v>
      </c>
      <c r="B1016" s="12" t="s">
        <v>384</v>
      </c>
      <c r="C1016" s="12" t="s">
        <v>35</v>
      </c>
      <c r="D1016" s="12" t="s">
        <v>15</v>
      </c>
      <c r="E1016" s="12" t="s">
        <v>14</v>
      </c>
      <c r="F1016" s="12">
        <v>50035000</v>
      </c>
      <c r="G1016" s="12">
        <v>50035000</v>
      </c>
      <c r="H1016" s="12">
        <v>1</v>
      </c>
    </row>
    <row r="1017" spans="1:27" ht="27" x14ac:dyDescent="0.25">
      <c r="A1017" s="12" t="s">
        <v>23</v>
      </c>
      <c r="B1017" s="12" t="s">
        <v>385</v>
      </c>
      <c r="C1017" s="12" t="s">
        <v>46</v>
      </c>
      <c r="D1017" s="12" t="s">
        <v>15</v>
      </c>
      <c r="E1017" s="12" t="s">
        <v>14</v>
      </c>
      <c r="F1017" s="12">
        <v>100000000</v>
      </c>
      <c r="G1017" s="12">
        <v>100000000</v>
      </c>
      <c r="H1017" s="12">
        <v>1</v>
      </c>
    </row>
    <row r="1018" spans="1:27" ht="15" customHeight="1" x14ac:dyDescent="0.25">
      <c r="A1018" s="12" t="s">
        <v>23</v>
      </c>
      <c r="B1018" s="12" t="s">
        <v>386</v>
      </c>
      <c r="C1018" s="12" t="s">
        <v>47</v>
      </c>
      <c r="D1018" s="12" t="s">
        <v>15</v>
      </c>
      <c r="E1018" s="12" t="s">
        <v>14</v>
      </c>
      <c r="F1018" s="12">
        <v>0</v>
      </c>
      <c r="G1018" s="12">
        <v>0</v>
      </c>
      <c r="H1018" s="12">
        <v>1</v>
      </c>
    </row>
    <row r="1019" spans="1:27" ht="15" customHeight="1" x14ac:dyDescent="0.25">
      <c r="A1019" s="12">
        <v>4861</v>
      </c>
      <c r="B1019" s="12" t="s">
        <v>1889</v>
      </c>
      <c r="C1019" s="12" t="s">
        <v>47</v>
      </c>
      <c r="D1019" s="12" t="s">
        <v>403</v>
      </c>
      <c r="E1019" s="12" t="s">
        <v>14</v>
      </c>
      <c r="F1019" s="12">
        <v>0</v>
      </c>
      <c r="G1019" s="12">
        <v>0</v>
      </c>
      <c r="H1019" s="12">
        <v>1</v>
      </c>
    </row>
    <row r="1020" spans="1:27" ht="27" x14ac:dyDescent="0.25">
      <c r="A1020" s="12" t="s">
        <v>23</v>
      </c>
      <c r="B1020" s="12" t="s">
        <v>387</v>
      </c>
      <c r="C1020" s="12" t="s">
        <v>36</v>
      </c>
      <c r="D1020" s="12" t="s">
        <v>15</v>
      </c>
      <c r="E1020" s="12" t="s">
        <v>14</v>
      </c>
      <c r="F1020" s="12">
        <v>121995000</v>
      </c>
      <c r="G1020" s="12">
        <v>121995000</v>
      </c>
      <c r="H1020" s="12">
        <v>1</v>
      </c>
    </row>
    <row r="1021" spans="1:27" ht="40.5" x14ac:dyDescent="0.25">
      <c r="A1021" s="12" t="s">
        <v>279</v>
      </c>
      <c r="B1021" s="12" t="s">
        <v>388</v>
      </c>
      <c r="C1021" s="12" t="s">
        <v>43</v>
      </c>
      <c r="D1021" s="12" t="s">
        <v>9</v>
      </c>
      <c r="E1021" s="12" t="s">
        <v>14</v>
      </c>
      <c r="F1021" s="12">
        <v>0</v>
      </c>
      <c r="G1021" s="12">
        <v>0</v>
      </c>
      <c r="H1021" s="12">
        <v>1</v>
      </c>
    </row>
    <row r="1022" spans="1:27" ht="15" customHeight="1" x14ac:dyDescent="0.25">
      <c r="A1022" s="493" t="s">
        <v>4956</v>
      </c>
      <c r="B1022" s="494"/>
      <c r="C1022" s="494"/>
      <c r="D1022" s="494"/>
      <c r="E1022" s="494"/>
      <c r="F1022" s="494"/>
      <c r="G1022" s="494"/>
      <c r="H1022" s="495"/>
      <c r="J1022" s="5"/>
      <c r="K1022" s="5"/>
      <c r="L1022" s="5"/>
      <c r="M1022" s="5"/>
      <c r="N1022" s="5"/>
      <c r="O1022" s="5"/>
      <c r="Y1022" s="5"/>
      <c r="Z1022" s="5"/>
      <c r="AA1022" s="5"/>
    </row>
    <row r="1023" spans="1:27" x14ac:dyDescent="0.25">
      <c r="A1023" s="487" t="s">
        <v>8</v>
      </c>
      <c r="B1023" s="488"/>
      <c r="C1023" s="488"/>
      <c r="D1023" s="488"/>
      <c r="E1023" s="488"/>
      <c r="F1023" s="488"/>
      <c r="G1023" s="488"/>
      <c r="H1023" s="489"/>
      <c r="J1023" s="5"/>
      <c r="K1023" s="5"/>
      <c r="L1023" s="5"/>
      <c r="M1023" s="5"/>
      <c r="N1023" s="5"/>
      <c r="O1023" s="5"/>
      <c r="Y1023" s="5"/>
      <c r="Z1023" s="5"/>
      <c r="AA1023" s="5"/>
    </row>
    <row r="1024" spans="1:27" x14ac:dyDescent="0.25">
      <c r="A1024" s="16"/>
      <c r="B1024" s="16"/>
      <c r="C1024" s="16"/>
      <c r="D1024" s="16"/>
      <c r="E1024" s="16"/>
      <c r="F1024" s="16"/>
      <c r="G1024" s="16"/>
      <c r="H1024" s="16"/>
      <c r="J1024" s="5"/>
      <c r="K1024" s="5"/>
      <c r="L1024" s="5"/>
      <c r="M1024" s="5"/>
      <c r="N1024" s="5"/>
      <c r="O1024" s="5"/>
      <c r="Y1024" s="5"/>
      <c r="Z1024" s="5"/>
      <c r="AA1024" s="5"/>
    </row>
    <row r="1025" spans="1:33" ht="15" customHeight="1" x14ac:dyDescent="0.25">
      <c r="A1025" s="532" t="s">
        <v>16</v>
      </c>
      <c r="B1025" s="533"/>
      <c r="C1025" s="533"/>
      <c r="D1025" s="533"/>
      <c r="E1025" s="533"/>
      <c r="F1025" s="533"/>
      <c r="G1025" s="533"/>
      <c r="H1025" s="534"/>
      <c r="J1025" s="5"/>
      <c r="K1025" s="5"/>
      <c r="L1025" s="5"/>
      <c r="M1025" s="5"/>
      <c r="N1025" s="5"/>
      <c r="O1025" s="5"/>
      <c r="Y1025" s="5"/>
      <c r="Z1025" s="5"/>
      <c r="AA1025" s="5"/>
    </row>
    <row r="1026" spans="1:33" ht="15" customHeight="1" x14ac:dyDescent="0.25">
      <c r="A1026" s="493" t="s">
        <v>4957</v>
      </c>
      <c r="B1026" s="494"/>
      <c r="C1026" s="494"/>
      <c r="D1026" s="494"/>
      <c r="E1026" s="494"/>
      <c r="F1026" s="494"/>
      <c r="G1026" s="494"/>
      <c r="H1026" s="495"/>
      <c r="J1026" s="5"/>
      <c r="K1026" s="5"/>
      <c r="L1026" s="5"/>
      <c r="M1026" s="5"/>
      <c r="N1026" s="5"/>
      <c r="O1026" s="5"/>
      <c r="Y1026" s="5"/>
      <c r="Z1026" s="5"/>
      <c r="AA1026" s="5"/>
      <c r="AB1026" s="64"/>
      <c r="AC1026" s="61"/>
      <c r="AD1026" s="5"/>
      <c r="AE1026" s="5"/>
      <c r="AF1026" s="5"/>
      <c r="AG1026" s="5"/>
    </row>
    <row r="1027" spans="1:33" s="31" customFormat="1" ht="15" customHeight="1" x14ac:dyDescent="0.25">
      <c r="A1027" s="487" t="s">
        <v>16</v>
      </c>
      <c r="B1027" s="488"/>
      <c r="C1027" s="488"/>
      <c r="D1027" s="488"/>
      <c r="E1027" s="488"/>
      <c r="F1027" s="488"/>
      <c r="G1027" s="488"/>
      <c r="H1027" s="489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65"/>
      <c r="AC1027" s="62"/>
      <c r="AD1027" s="32"/>
      <c r="AE1027" s="32"/>
      <c r="AF1027" s="32"/>
      <c r="AG1027" s="32"/>
    </row>
    <row r="1028" spans="1:33" s="31" customFormat="1" ht="15" customHeight="1" x14ac:dyDescent="0.25">
      <c r="A1028" s="399"/>
      <c r="B1028" s="1"/>
      <c r="C1028" s="1"/>
      <c r="D1028" s="400"/>
      <c r="E1028" s="400"/>
      <c r="F1028" s="337"/>
      <c r="G1028" s="337"/>
      <c r="H1028" s="401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32"/>
      <c r="AC1028" s="32"/>
      <c r="AD1028" s="32"/>
      <c r="AE1028" s="32"/>
      <c r="AF1028" s="32"/>
      <c r="AG1028" s="32"/>
    </row>
    <row r="1029" spans="1:33" ht="27" x14ac:dyDescent="0.25">
      <c r="A1029" s="4">
        <v>4861</v>
      </c>
      <c r="B1029" s="4" t="s">
        <v>4137</v>
      </c>
      <c r="C1029" s="4" t="s">
        <v>489</v>
      </c>
      <c r="D1029" s="4" t="s">
        <v>403</v>
      </c>
      <c r="E1029" s="4" t="s">
        <v>14</v>
      </c>
      <c r="F1029" s="4">
        <v>50000000</v>
      </c>
      <c r="G1029" s="4">
        <v>50000000</v>
      </c>
      <c r="H1029" s="4">
        <v>1</v>
      </c>
      <c r="J1029" s="5"/>
      <c r="K1029" s="5"/>
      <c r="L1029" s="5"/>
      <c r="M1029" s="5"/>
      <c r="N1029" s="5"/>
      <c r="O1029" s="5"/>
      <c r="Y1029" s="5"/>
      <c r="Z1029" s="5"/>
      <c r="AA1029" s="5"/>
      <c r="AB1029" s="63"/>
      <c r="AC1029" s="63"/>
      <c r="AD1029" s="63"/>
      <c r="AE1029" s="63"/>
      <c r="AF1029" s="63"/>
    </row>
    <row r="1030" spans="1:33" ht="15" customHeight="1" x14ac:dyDescent="0.25">
      <c r="A1030" s="490" t="s">
        <v>277</v>
      </c>
      <c r="B1030" s="491"/>
      <c r="C1030" s="491"/>
      <c r="D1030" s="491"/>
      <c r="E1030" s="491"/>
      <c r="F1030" s="491"/>
      <c r="G1030" s="491"/>
      <c r="H1030" s="492"/>
      <c r="I1030" s="32"/>
      <c r="J1030" s="5"/>
      <c r="K1030" s="5"/>
      <c r="L1030" s="5"/>
      <c r="M1030" s="5"/>
      <c r="N1030" s="5"/>
      <c r="O1030" s="5"/>
      <c r="Y1030" s="5"/>
      <c r="Z1030" s="5"/>
      <c r="AA1030" s="5"/>
    </row>
    <row r="1031" spans="1:33" ht="18" customHeight="1" x14ac:dyDescent="0.25">
      <c r="A1031" s="487" t="s">
        <v>16</v>
      </c>
      <c r="B1031" s="488"/>
      <c r="C1031" s="488"/>
      <c r="D1031" s="488"/>
      <c r="E1031" s="488"/>
      <c r="F1031" s="488"/>
      <c r="G1031" s="488"/>
      <c r="H1031" s="489"/>
      <c r="J1031" s="5"/>
      <c r="K1031" s="5"/>
      <c r="L1031" s="5"/>
      <c r="M1031" s="5"/>
      <c r="N1031" s="5"/>
      <c r="O1031" s="5"/>
      <c r="Y1031" s="5"/>
      <c r="Z1031" s="5"/>
      <c r="AA1031" s="5"/>
    </row>
    <row r="1032" spans="1:33" ht="27" x14ac:dyDescent="0.25">
      <c r="A1032" s="431">
        <v>5112</v>
      </c>
      <c r="B1032" s="431" t="s">
        <v>4495</v>
      </c>
      <c r="C1032" s="431" t="s">
        <v>1821</v>
      </c>
      <c r="D1032" s="431" t="s">
        <v>403</v>
      </c>
      <c r="E1032" s="431" t="s">
        <v>14</v>
      </c>
      <c r="F1032" s="431">
        <v>149794001</v>
      </c>
      <c r="G1032" s="431">
        <v>149794001</v>
      </c>
      <c r="H1032" s="12">
        <v>1</v>
      </c>
      <c r="J1032" s="5"/>
      <c r="K1032" s="5"/>
      <c r="L1032" s="5"/>
      <c r="M1032" s="5"/>
      <c r="N1032" s="5"/>
      <c r="O1032" s="5"/>
      <c r="Y1032" s="5"/>
      <c r="Z1032" s="5"/>
      <c r="AA1032" s="5"/>
    </row>
    <row r="1033" spans="1:33" ht="27" x14ac:dyDescent="0.25">
      <c r="A1033" s="431">
        <v>5112</v>
      </c>
      <c r="B1033" s="431" t="s">
        <v>4496</v>
      </c>
      <c r="C1033" s="431" t="s">
        <v>1821</v>
      </c>
      <c r="D1033" s="431" t="s">
        <v>403</v>
      </c>
      <c r="E1033" s="431" t="s">
        <v>14</v>
      </c>
      <c r="F1033" s="431">
        <v>104736407</v>
      </c>
      <c r="G1033" s="431">
        <v>104736407</v>
      </c>
      <c r="H1033" s="12">
        <v>1</v>
      </c>
      <c r="J1033" s="5"/>
      <c r="K1033" s="5"/>
      <c r="L1033" s="5"/>
      <c r="M1033" s="5"/>
      <c r="N1033" s="5"/>
      <c r="O1033" s="5"/>
      <c r="Y1033" s="5"/>
      <c r="Z1033" s="5"/>
      <c r="AA1033" s="5"/>
    </row>
    <row r="1034" spans="1:33" ht="27" x14ac:dyDescent="0.25">
      <c r="A1034" s="431">
        <v>5112</v>
      </c>
      <c r="B1034" s="431" t="s">
        <v>4497</v>
      </c>
      <c r="C1034" s="431" t="s">
        <v>1821</v>
      </c>
      <c r="D1034" s="431" t="s">
        <v>15</v>
      </c>
      <c r="E1034" s="431" t="s">
        <v>14</v>
      </c>
      <c r="F1034" s="431">
        <v>47721107</v>
      </c>
      <c r="G1034" s="431">
        <v>47721107</v>
      </c>
      <c r="H1034" s="12">
        <v>1</v>
      </c>
      <c r="J1034" s="5"/>
      <c r="K1034" s="5"/>
      <c r="L1034" s="5"/>
      <c r="M1034" s="5"/>
      <c r="N1034" s="5"/>
      <c r="O1034" s="5"/>
      <c r="Y1034" s="5"/>
      <c r="Z1034" s="5"/>
      <c r="AA1034" s="5"/>
    </row>
    <row r="1035" spans="1:33" ht="27" x14ac:dyDescent="0.25">
      <c r="A1035" s="431">
        <v>5112</v>
      </c>
      <c r="B1035" s="431" t="s">
        <v>4498</v>
      </c>
      <c r="C1035" s="431" t="s">
        <v>1821</v>
      </c>
      <c r="D1035" s="431" t="s">
        <v>403</v>
      </c>
      <c r="E1035" s="431" t="s">
        <v>14</v>
      </c>
      <c r="F1035" s="431">
        <v>92136445</v>
      </c>
      <c r="G1035" s="431">
        <v>92136445</v>
      </c>
      <c r="H1035" s="12">
        <v>1</v>
      </c>
      <c r="J1035" s="5"/>
      <c r="K1035" s="5"/>
      <c r="L1035" s="5"/>
      <c r="M1035" s="5"/>
      <c r="N1035" s="5"/>
      <c r="O1035" s="5"/>
      <c r="Y1035" s="5"/>
      <c r="Z1035" s="5"/>
      <c r="AA1035" s="5"/>
    </row>
    <row r="1036" spans="1:33" ht="27" x14ac:dyDescent="0.25">
      <c r="A1036" s="431">
        <v>5112</v>
      </c>
      <c r="B1036" s="431" t="s">
        <v>4499</v>
      </c>
      <c r="C1036" s="431" t="s">
        <v>1821</v>
      </c>
      <c r="D1036" s="431" t="s">
        <v>403</v>
      </c>
      <c r="E1036" s="431" t="s">
        <v>14</v>
      </c>
      <c r="F1036" s="431">
        <v>134082934</v>
      </c>
      <c r="G1036" s="431">
        <v>134082934</v>
      </c>
      <c r="H1036" s="12">
        <v>1</v>
      </c>
      <c r="J1036" s="5"/>
      <c r="K1036" s="5"/>
      <c r="L1036" s="5"/>
      <c r="M1036" s="5"/>
      <c r="N1036" s="5"/>
      <c r="O1036" s="5"/>
      <c r="Y1036" s="5"/>
      <c r="Z1036" s="5"/>
      <c r="AA1036" s="5"/>
    </row>
    <row r="1037" spans="1:33" ht="27" x14ac:dyDescent="0.25">
      <c r="A1037" s="403">
        <v>5112</v>
      </c>
      <c r="B1037" s="431" t="s">
        <v>4098</v>
      </c>
      <c r="C1037" s="431" t="s">
        <v>1821</v>
      </c>
      <c r="D1037" s="431" t="s">
        <v>403</v>
      </c>
      <c r="E1037" s="431" t="s">
        <v>14</v>
      </c>
      <c r="F1037" s="431">
        <v>51548160</v>
      </c>
      <c r="G1037" s="431">
        <v>51548160</v>
      </c>
      <c r="H1037" s="12">
        <v>1</v>
      </c>
      <c r="J1037" s="5"/>
      <c r="K1037" s="5"/>
      <c r="L1037" s="5"/>
      <c r="M1037" s="5"/>
      <c r="N1037" s="5"/>
      <c r="O1037" s="5"/>
      <c r="Y1037" s="5"/>
      <c r="Z1037" s="5"/>
      <c r="AA1037" s="5"/>
    </row>
    <row r="1038" spans="1:33" ht="27" x14ac:dyDescent="0.25">
      <c r="A1038" s="403">
        <v>5112</v>
      </c>
      <c r="B1038" s="403" t="s">
        <v>4099</v>
      </c>
      <c r="C1038" s="403" t="s">
        <v>1821</v>
      </c>
      <c r="D1038" s="403" t="s">
        <v>403</v>
      </c>
      <c r="E1038" s="403" t="s">
        <v>14</v>
      </c>
      <c r="F1038" s="403">
        <v>57124832</v>
      </c>
      <c r="G1038" s="403">
        <v>57124832</v>
      </c>
      <c r="H1038" s="12">
        <v>1</v>
      </c>
      <c r="J1038" s="5"/>
      <c r="K1038" s="5"/>
      <c r="L1038" s="5"/>
      <c r="M1038" s="5"/>
      <c r="N1038" s="5"/>
      <c r="O1038" s="5"/>
      <c r="Y1038" s="5"/>
      <c r="Z1038" s="5"/>
      <c r="AA1038" s="5"/>
    </row>
    <row r="1039" spans="1:33" ht="27" x14ac:dyDescent="0.25">
      <c r="A1039" s="403">
        <v>5112</v>
      </c>
      <c r="B1039" s="403" t="s">
        <v>4100</v>
      </c>
      <c r="C1039" s="403" t="s">
        <v>1821</v>
      </c>
      <c r="D1039" s="403" t="s">
        <v>403</v>
      </c>
      <c r="E1039" s="403" t="s">
        <v>14</v>
      </c>
      <c r="F1039" s="403">
        <v>25221030</v>
      </c>
      <c r="G1039" s="403">
        <v>25221030</v>
      </c>
      <c r="H1039" s="12">
        <v>1</v>
      </c>
      <c r="J1039" s="5"/>
      <c r="K1039" s="5"/>
      <c r="L1039" s="5"/>
      <c r="M1039" s="5"/>
      <c r="N1039" s="5"/>
      <c r="O1039" s="5"/>
      <c r="Y1039" s="5"/>
      <c r="Z1039" s="5"/>
      <c r="AA1039" s="5"/>
    </row>
    <row r="1040" spans="1:33" ht="27" x14ac:dyDescent="0.25">
      <c r="A1040" s="403">
        <v>5112</v>
      </c>
      <c r="B1040" s="403" t="s">
        <v>4101</v>
      </c>
      <c r="C1040" s="403" t="s">
        <v>1821</v>
      </c>
      <c r="D1040" s="403" t="s">
        <v>15</v>
      </c>
      <c r="E1040" s="403" t="s">
        <v>14</v>
      </c>
      <c r="F1040" s="403">
        <v>81232000</v>
      </c>
      <c r="G1040" s="403">
        <v>81232000</v>
      </c>
      <c r="H1040" s="12">
        <v>1</v>
      </c>
      <c r="J1040" s="5"/>
      <c r="K1040" s="5"/>
      <c r="L1040" s="5"/>
      <c r="M1040" s="5"/>
      <c r="N1040" s="5"/>
      <c r="O1040" s="5"/>
      <c r="Y1040" s="5"/>
      <c r="Z1040" s="5"/>
      <c r="AA1040" s="5"/>
    </row>
    <row r="1041" spans="1:27" ht="27" x14ac:dyDescent="0.25">
      <c r="A1041" s="403">
        <v>5112</v>
      </c>
      <c r="B1041" s="403" t="s">
        <v>4102</v>
      </c>
      <c r="C1041" s="403" t="s">
        <v>1821</v>
      </c>
      <c r="D1041" s="403" t="s">
        <v>403</v>
      </c>
      <c r="E1041" s="403" t="s">
        <v>14</v>
      </c>
      <c r="F1041" s="403">
        <v>55665000</v>
      </c>
      <c r="G1041" s="403">
        <v>55665000</v>
      </c>
      <c r="H1041" s="12">
        <v>1</v>
      </c>
      <c r="J1041" s="5"/>
      <c r="K1041" s="5"/>
      <c r="L1041" s="5"/>
      <c r="M1041" s="5"/>
      <c r="N1041" s="5"/>
      <c r="O1041" s="5"/>
      <c r="Y1041" s="5"/>
      <c r="Z1041" s="5"/>
      <c r="AA1041" s="5"/>
    </row>
    <row r="1042" spans="1:27" ht="27" x14ac:dyDescent="0.25">
      <c r="A1042" s="403">
        <v>5112</v>
      </c>
      <c r="B1042" s="403" t="s">
        <v>4103</v>
      </c>
      <c r="C1042" s="403" t="s">
        <v>1821</v>
      </c>
      <c r="D1042" s="403" t="s">
        <v>403</v>
      </c>
      <c r="E1042" s="403" t="s">
        <v>14</v>
      </c>
      <c r="F1042" s="403">
        <v>35614000</v>
      </c>
      <c r="G1042" s="403">
        <v>35614000</v>
      </c>
      <c r="H1042" s="12">
        <v>1</v>
      </c>
    </row>
    <row r="1043" spans="1:27" ht="27" x14ac:dyDescent="0.25">
      <c r="A1043" s="403">
        <v>5112</v>
      </c>
      <c r="B1043" s="403" t="s">
        <v>4104</v>
      </c>
      <c r="C1043" s="403" t="s">
        <v>1821</v>
      </c>
      <c r="D1043" s="403" t="s">
        <v>403</v>
      </c>
      <c r="E1043" s="403" t="s">
        <v>14</v>
      </c>
      <c r="F1043" s="403">
        <v>33161950</v>
      </c>
      <c r="G1043" s="403">
        <v>33161950</v>
      </c>
      <c r="H1043" s="12">
        <v>1</v>
      </c>
    </row>
    <row r="1044" spans="1:27" ht="27" x14ac:dyDescent="0.25">
      <c r="A1044" s="403">
        <v>5113</v>
      </c>
      <c r="B1044" s="403" t="s">
        <v>3886</v>
      </c>
      <c r="C1044" s="403" t="s">
        <v>20</v>
      </c>
      <c r="D1044" s="403" t="s">
        <v>15</v>
      </c>
      <c r="E1044" s="403" t="s">
        <v>14</v>
      </c>
      <c r="F1044" s="403">
        <v>62994000</v>
      </c>
      <c r="G1044" s="403">
        <v>62994000</v>
      </c>
      <c r="H1044" s="12">
        <v>1</v>
      </c>
      <c r="J1044" s="5"/>
      <c r="K1044" s="5"/>
      <c r="L1044" s="5"/>
      <c r="M1044" s="5"/>
      <c r="N1044" s="5"/>
      <c r="O1044" s="5"/>
      <c r="Y1044" s="5"/>
      <c r="Z1044" s="5"/>
      <c r="AA1044" s="5"/>
    </row>
    <row r="1045" spans="1:27" ht="27" x14ac:dyDescent="0.25">
      <c r="A1045" s="403">
        <v>5112</v>
      </c>
      <c r="B1045" s="403" t="s">
        <v>3375</v>
      </c>
      <c r="C1045" s="403" t="s">
        <v>1821</v>
      </c>
      <c r="D1045" s="403" t="s">
        <v>403</v>
      </c>
      <c r="E1045" s="403" t="s">
        <v>14</v>
      </c>
      <c r="F1045" s="403">
        <v>38167080</v>
      </c>
      <c r="G1045" s="403">
        <v>38167080</v>
      </c>
      <c r="H1045" s="12">
        <v>1</v>
      </c>
      <c r="J1045" s="5"/>
      <c r="K1045" s="5"/>
      <c r="L1045" s="5"/>
      <c r="M1045" s="5"/>
      <c r="N1045" s="5"/>
      <c r="O1045" s="5"/>
      <c r="Y1045" s="5"/>
      <c r="Z1045" s="5"/>
      <c r="AA1045" s="5"/>
    </row>
    <row r="1046" spans="1:27" ht="27" x14ac:dyDescent="0.25">
      <c r="A1046" s="364">
        <v>5112</v>
      </c>
      <c r="B1046" s="403" t="s">
        <v>2775</v>
      </c>
      <c r="C1046" s="403" t="s">
        <v>1821</v>
      </c>
      <c r="D1046" s="403" t="s">
        <v>403</v>
      </c>
      <c r="E1046" s="403" t="s">
        <v>14</v>
      </c>
      <c r="F1046" s="403">
        <v>36270300</v>
      </c>
      <c r="G1046" s="403">
        <v>36270300</v>
      </c>
      <c r="H1046" s="12">
        <v>1</v>
      </c>
      <c r="J1046" s="5"/>
      <c r="K1046" s="5"/>
      <c r="L1046" s="5"/>
      <c r="M1046" s="5"/>
      <c r="N1046" s="5"/>
      <c r="O1046" s="5"/>
      <c r="Y1046" s="5"/>
      <c r="Z1046" s="5"/>
      <c r="AA1046" s="5"/>
    </row>
    <row r="1047" spans="1:27" ht="27" x14ac:dyDescent="0.25">
      <c r="A1047" s="336">
        <v>5112</v>
      </c>
      <c r="B1047" s="364" t="s">
        <v>2776</v>
      </c>
      <c r="C1047" s="364" t="s">
        <v>1821</v>
      </c>
      <c r="D1047" s="364" t="s">
        <v>403</v>
      </c>
      <c r="E1047" s="364" t="s">
        <v>14</v>
      </c>
      <c r="F1047" s="364">
        <v>76489000</v>
      </c>
      <c r="G1047" s="364">
        <v>76489000</v>
      </c>
      <c r="H1047" s="12">
        <v>2</v>
      </c>
      <c r="J1047" s="5"/>
      <c r="K1047" s="5"/>
      <c r="L1047" s="5"/>
      <c r="M1047" s="5"/>
      <c r="N1047" s="5"/>
      <c r="O1047" s="5"/>
      <c r="Y1047" s="5"/>
      <c r="Z1047" s="5"/>
      <c r="AA1047" s="5"/>
    </row>
    <row r="1048" spans="1:27" ht="27" x14ac:dyDescent="0.25">
      <c r="A1048" s="336">
        <v>5112</v>
      </c>
      <c r="B1048" s="336" t="s">
        <v>2777</v>
      </c>
      <c r="C1048" s="336" t="s">
        <v>1821</v>
      </c>
      <c r="D1048" s="336" t="s">
        <v>403</v>
      </c>
      <c r="E1048" s="336" t="s">
        <v>14</v>
      </c>
      <c r="F1048" s="336">
        <v>47420340</v>
      </c>
      <c r="G1048" s="336">
        <v>47420340</v>
      </c>
      <c r="H1048" s="12">
        <v>3</v>
      </c>
      <c r="J1048" s="5"/>
      <c r="K1048" s="5"/>
      <c r="L1048" s="5"/>
      <c r="M1048" s="5"/>
      <c r="N1048" s="5"/>
      <c r="O1048" s="5"/>
      <c r="Y1048" s="5"/>
      <c r="Z1048" s="5"/>
      <c r="AA1048" s="5"/>
    </row>
    <row r="1049" spans="1:27" ht="27" x14ac:dyDescent="0.25">
      <c r="A1049" s="336">
        <v>5112</v>
      </c>
      <c r="B1049" s="336" t="s">
        <v>2778</v>
      </c>
      <c r="C1049" s="336" t="s">
        <v>1821</v>
      </c>
      <c r="D1049" s="336" t="s">
        <v>403</v>
      </c>
      <c r="E1049" s="336" t="s">
        <v>14</v>
      </c>
      <c r="F1049" s="336">
        <v>50338000</v>
      </c>
      <c r="G1049" s="336">
        <v>50338000</v>
      </c>
      <c r="H1049" s="12">
        <v>4</v>
      </c>
      <c r="J1049" s="5"/>
      <c r="K1049" s="5"/>
      <c r="L1049" s="5"/>
      <c r="M1049" s="5"/>
      <c r="N1049" s="5"/>
      <c r="O1049" s="5"/>
      <c r="Y1049" s="5"/>
      <c r="Z1049" s="5"/>
      <c r="AA1049" s="5"/>
    </row>
    <row r="1050" spans="1:27" ht="27" x14ac:dyDescent="0.25">
      <c r="A1050" s="336">
        <v>5112</v>
      </c>
      <c r="B1050" s="336" t="s">
        <v>2779</v>
      </c>
      <c r="C1050" s="336" t="s">
        <v>1821</v>
      </c>
      <c r="D1050" s="336" t="s">
        <v>403</v>
      </c>
      <c r="E1050" s="336" t="s">
        <v>14</v>
      </c>
      <c r="F1050" s="336">
        <v>59911000</v>
      </c>
      <c r="G1050" s="336">
        <v>59911000</v>
      </c>
      <c r="H1050" s="12">
        <v>5</v>
      </c>
      <c r="J1050" s="5"/>
      <c r="K1050" s="5"/>
      <c r="L1050" s="5"/>
      <c r="M1050" s="5"/>
      <c r="N1050" s="5"/>
      <c r="O1050" s="5"/>
      <c r="Y1050" s="5"/>
      <c r="Z1050" s="5"/>
      <c r="AA1050" s="5"/>
    </row>
    <row r="1051" spans="1:27" ht="27" x14ac:dyDescent="0.25">
      <c r="A1051" s="336">
        <v>5112</v>
      </c>
      <c r="B1051" s="336" t="s">
        <v>2780</v>
      </c>
      <c r="C1051" s="336" t="s">
        <v>1821</v>
      </c>
      <c r="D1051" s="336" t="s">
        <v>403</v>
      </c>
      <c r="E1051" s="336" t="s">
        <v>14</v>
      </c>
      <c r="F1051" s="336">
        <v>37385000</v>
      </c>
      <c r="G1051" s="336">
        <v>37385000</v>
      </c>
      <c r="H1051" s="12">
        <v>6</v>
      </c>
      <c r="J1051" s="5"/>
      <c r="K1051" s="5"/>
      <c r="L1051" s="5"/>
      <c r="M1051" s="5"/>
      <c r="N1051" s="5"/>
      <c r="O1051" s="5"/>
      <c r="Y1051" s="5"/>
      <c r="Z1051" s="5"/>
      <c r="AA1051" s="5"/>
    </row>
    <row r="1052" spans="1:27" ht="27" x14ac:dyDescent="0.25">
      <c r="A1052" s="336">
        <v>5112</v>
      </c>
      <c r="B1052" s="336" t="s">
        <v>2781</v>
      </c>
      <c r="C1052" s="336" t="s">
        <v>1821</v>
      </c>
      <c r="D1052" s="336" t="s">
        <v>403</v>
      </c>
      <c r="E1052" s="336" t="s">
        <v>14</v>
      </c>
      <c r="F1052" s="336">
        <v>26659000</v>
      </c>
      <c r="G1052" s="336">
        <v>26659000</v>
      </c>
      <c r="H1052" s="12">
        <v>7</v>
      </c>
      <c r="J1052" s="5"/>
      <c r="K1052" s="5"/>
      <c r="L1052" s="5"/>
      <c r="M1052" s="5"/>
      <c r="N1052" s="5"/>
      <c r="O1052" s="5"/>
      <c r="Y1052" s="5"/>
      <c r="Z1052" s="5"/>
      <c r="AA1052" s="5"/>
    </row>
    <row r="1053" spans="1:27" ht="27" x14ac:dyDescent="0.25">
      <c r="A1053" s="336">
        <v>5112</v>
      </c>
      <c r="B1053" s="336" t="s">
        <v>2782</v>
      </c>
      <c r="C1053" s="336" t="s">
        <v>1821</v>
      </c>
      <c r="D1053" s="336" t="s">
        <v>403</v>
      </c>
      <c r="E1053" s="336" t="s">
        <v>14</v>
      </c>
      <c r="F1053" s="336">
        <v>19976700</v>
      </c>
      <c r="G1053" s="336">
        <v>19976700</v>
      </c>
      <c r="H1053" s="12">
        <v>8</v>
      </c>
      <c r="J1053" s="5"/>
      <c r="K1053" s="5"/>
      <c r="L1053" s="5"/>
      <c r="M1053" s="5"/>
      <c r="N1053" s="5"/>
      <c r="O1053" s="5"/>
      <c r="Y1053" s="5"/>
      <c r="Z1053" s="5"/>
      <c r="AA1053" s="5"/>
    </row>
    <row r="1054" spans="1:27" ht="27" x14ac:dyDescent="0.25">
      <c r="A1054" s="336">
        <v>5112</v>
      </c>
      <c r="B1054" s="336" t="s">
        <v>2783</v>
      </c>
      <c r="C1054" s="336" t="s">
        <v>1821</v>
      </c>
      <c r="D1054" s="336" t="s">
        <v>403</v>
      </c>
      <c r="E1054" s="336" t="s">
        <v>14</v>
      </c>
      <c r="F1054" s="336">
        <v>29123000</v>
      </c>
      <c r="G1054" s="336">
        <v>29123000</v>
      </c>
      <c r="H1054" s="12">
        <v>9</v>
      </c>
      <c r="J1054" s="5"/>
      <c r="K1054" s="5"/>
      <c r="L1054" s="5"/>
      <c r="M1054" s="5"/>
      <c r="N1054" s="5"/>
      <c r="O1054" s="5"/>
      <c r="Y1054" s="5"/>
      <c r="Z1054" s="5"/>
      <c r="AA1054" s="5"/>
    </row>
    <row r="1055" spans="1:27" ht="27" x14ac:dyDescent="0.25">
      <c r="A1055" s="336">
        <v>5112</v>
      </c>
      <c r="B1055" s="336" t="s">
        <v>2784</v>
      </c>
      <c r="C1055" s="336" t="s">
        <v>1821</v>
      </c>
      <c r="D1055" s="336" t="s">
        <v>403</v>
      </c>
      <c r="E1055" s="336" t="s">
        <v>14</v>
      </c>
      <c r="F1055" s="336">
        <v>30163106</v>
      </c>
      <c r="G1055" s="336">
        <v>30163106</v>
      </c>
      <c r="H1055" s="12">
        <v>10</v>
      </c>
      <c r="J1055" s="5"/>
      <c r="K1055" s="5"/>
      <c r="L1055" s="5"/>
      <c r="M1055" s="5"/>
      <c r="N1055" s="5"/>
      <c r="O1055" s="5"/>
      <c r="Y1055" s="5"/>
      <c r="Z1055" s="5"/>
      <c r="AA1055" s="5"/>
    </row>
    <row r="1056" spans="1:27" ht="27" x14ac:dyDescent="0.25">
      <c r="A1056" s="336">
        <v>5112</v>
      </c>
      <c r="B1056" s="336" t="s">
        <v>2785</v>
      </c>
      <c r="C1056" s="336" t="s">
        <v>1821</v>
      </c>
      <c r="D1056" s="336" t="s">
        <v>403</v>
      </c>
      <c r="E1056" s="336" t="s">
        <v>14</v>
      </c>
      <c r="F1056" s="336">
        <v>9108000</v>
      </c>
      <c r="G1056" s="336">
        <v>9108000</v>
      </c>
      <c r="H1056" s="12">
        <v>11</v>
      </c>
      <c r="J1056" s="5"/>
      <c r="K1056" s="5"/>
      <c r="L1056" s="5"/>
      <c r="M1056" s="5"/>
      <c r="N1056" s="5"/>
      <c r="O1056" s="5"/>
      <c r="Y1056" s="5"/>
      <c r="Z1056" s="5"/>
      <c r="AA1056" s="5"/>
    </row>
    <row r="1057" spans="1:27" ht="27" x14ac:dyDescent="0.25">
      <c r="A1057" s="336">
        <v>5112</v>
      </c>
      <c r="B1057" s="336" t="s">
        <v>2786</v>
      </c>
      <c r="C1057" s="336" t="s">
        <v>1821</v>
      </c>
      <c r="D1057" s="336" t="s">
        <v>403</v>
      </c>
      <c r="E1057" s="336" t="s">
        <v>14</v>
      </c>
      <c r="F1057" s="336">
        <v>48411068</v>
      </c>
      <c r="G1057" s="336">
        <v>48411068</v>
      </c>
      <c r="H1057" s="12">
        <v>12</v>
      </c>
      <c r="J1057" s="5"/>
      <c r="K1057" s="5"/>
      <c r="L1057" s="5"/>
      <c r="M1057" s="5"/>
      <c r="N1057" s="5"/>
      <c r="O1057" s="5"/>
      <c r="Y1057" s="5"/>
      <c r="Z1057" s="5"/>
      <c r="AA1057" s="5"/>
    </row>
    <row r="1058" spans="1:27" ht="27" x14ac:dyDescent="0.25">
      <c r="A1058" s="336">
        <v>5112</v>
      </c>
      <c r="B1058" s="336" t="s">
        <v>2787</v>
      </c>
      <c r="C1058" s="336" t="s">
        <v>1821</v>
      </c>
      <c r="D1058" s="336" t="s">
        <v>403</v>
      </c>
      <c r="E1058" s="336" t="s">
        <v>14</v>
      </c>
      <c r="F1058" s="336">
        <v>29796000</v>
      </c>
      <c r="G1058" s="336">
        <v>29796000</v>
      </c>
      <c r="H1058" s="12">
        <v>13</v>
      </c>
      <c r="J1058" s="5"/>
      <c r="K1058" s="5"/>
      <c r="L1058" s="5"/>
      <c r="M1058" s="5"/>
      <c r="N1058" s="5"/>
      <c r="O1058" s="5"/>
      <c r="Y1058" s="5"/>
      <c r="Z1058" s="5"/>
      <c r="AA1058" s="5"/>
    </row>
    <row r="1059" spans="1:27" ht="27" x14ac:dyDescent="0.25">
      <c r="A1059" s="336">
        <v>5112</v>
      </c>
      <c r="B1059" s="336" t="s">
        <v>2788</v>
      </c>
      <c r="C1059" s="336" t="s">
        <v>1821</v>
      </c>
      <c r="D1059" s="336" t="s">
        <v>403</v>
      </c>
      <c r="E1059" s="336" t="s">
        <v>14</v>
      </c>
      <c r="F1059" s="336">
        <v>46154000</v>
      </c>
      <c r="G1059" s="336">
        <v>46154000</v>
      </c>
      <c r="H1059" s="12">
        <v>14</v>
      </c>
      <c r="J1059" s="5"/>
      <c r="K1059" s="5"/>
      <c r="L1059" s="5"/>
      <c r="M1059" s="5"/>
      <c r="N1059" s="5"/>
      <c r="O1059" s="5"/>
      <c r="Y1059" s="5"/>
      <c r="Z1059" s="5"/>
      <c r="AA1059" s="5"/>
    </row>
    <row r="1060" spans="1:27" ht="27" x14ac:dyDescent="0.25">
      <c r="A1060" s="336">
        <v>5112</v>
      </c>
      <c r="B1060" s="336" t="s">
        <v>2789</v>
      </c>
      <c r="C1060" s="336" t="s">
        <v>1821</v>
      </c>
      <c r="D1060" s="336" t="s">
        <v>403</v>
      </c>
      <c r="E1060" s="336" t="s">
        <v>14</v>
      </c>
      <c r="F1060" s="336">
        <v>72638000</v>
      </c>
      <c r="G1060" s="336">
        <v>72638000</v>
      </c>
      <c r="H1060" s="12">
        <v>15</v>
      </c>
      <c r="J1060" s="5"/>
      <c r="K1060" s="5"/>
      <c r="L1060" s="5"/>
      <c r="M1060" s="5"/>
      <c r="N1060" s="5"/>
      <c r="O1060" s="5"/>
      <c r="Y1060" s="5"/>
      <c r="Z1060" s="5"/>
      <c r="AA1060" s="5"/>
    </row>
    <row r="1061" spans="1:27" ht="16.5" customHeight="1" x14ac:dyDescent="0.25">
      <c r="A1061" s="594" t="s">
        <v>12</v>
      </c>
      <c r="B1061" s="595"/>
      <c r="C1061" s="595"/>
      <c r="D1061" s="595"/>
      <c r="E1061" s="595"/>
      <c r="F1061" s="595"/>
      <c r="G1061" s="595"/>
      <c r="H1061" s="596"/>
      <c r="J1061" s="5"/>
      <c r="K1061" s="5"/>
      <c r="L1061" s="5"/>
      <c r="M1061" s="5"/>
      <c r="N1061" s="5"/>
      <c r="O1061" s="5"/>
      <c r="Y1061" s="5"/>
      <c r="Z1061" s="5"/>
      <c r="AA1061" s="5"/>
    </row>
    <row r="1062" spans="1:27" ht="27" x14ac:dyDescent="0.25">
      <c r="A1062" s="431">
        <v>5112</v>
      </c>
      <c r="B1062" s="431" t="s">
        <v>4500</v>
      </c>
      <c r="C1062" s="431" t="s">
        <v>476</v>
      </c>
      <c r="D1062" s="431" t="s">
        <v>1234</v>
      </c>
      <c r="E1062" s="431" t="s">
        <v>14</v>
      </c>
      <c r="F1062" s="431">
        <v>806507</v>
      </c>
      <c r="G1062" s="431">
        <v>806507</v>
      </c>
      <c r="H1062" s="431">
        <v>1</v>
      </c>
      <c r="J1062" s="5"/>
      <c r="K1062" s="5"/>
      <c r="L1062" s="5"/>
      <c r="M1062" s="5"/>
      <c r="N1062" s="5"/>
      <c r="O1062" s="5"/>
      <c r="Y1062" s="5"/>
      <c r="Z1062" s="5"/>
      <c r="AA1062" s="5"/>
    </row>
    <row r="1063" spans="1:27" ht="27" x14ac:dyDescent="0.25">
      <c r="A1063" s="431">
        <v>5112</v>
      </c>
      <c r="B1063" s="431" t="s">
        <v>4501</v>
      </c>
      <c r="C1063" s="431" t="s">
        <v>476</v>
      </c>
      <c r="D1063" s="431" t="s">
        <v>15</v>
      </c>
      <c r="E1063" s="431" t="s">
        <v>14</v>
      </c>
      <c r="F1063" s="431">
        <v>2310890</v>
      </c>
      <c r="G1063" s="431">
        <v>2310890</v>
      </c>
      <c r="H1063" s="431">
        <v>1</v>
      </c>
      <c r="J1063" s="5"/>
      <c r="K1063" s="5"/>
      <c r="L1063" s="5"/>
      <c r="M1063" s="5"/>
      <c r="N1063" s="5"/>
      <c r="O1063" s="5"/>
      <c r="Y1063" s="5"/>
      <c r="Z1063" s="5"/>
      <c r="AA1063" s="5"/>
    </row>
    <row r="1064" spans="1:27" ht="27" x14ac:dyDescent="0.25">
      <c r="A1064" s="431">
        <v>5112</v>
      </c>
      <c r="B1064" s="431" t="s">
        <v>4502</v>
      </c>
      <c r="C1064" s="431" t="s">
        <v>476</v>
      </c>
      <c r="D1064" s="431" t="s">
        <v>15</v>
      </c>
      <c r="E1064" s="431" t="s">
        <v>14</v>
      </c>
      <c r="F1064" s="431">
        <v>1565182</v>
      </c>
      <c r="G1064" s="431">
        <v>1565182</v>
      </c>
      <c r="H1064" s="431">
        <v>1</v>
      </c>
      <c r="J1064" s="5"/>
      <c r="K1064" s="5"/>
      <c r="L1064" s="5"/>
      <c r="M1064" s="5"/>
      <c r="N1064" s="5"/>
      <c r="O1064" s="5"/>
      <c r="Y1064" s="5"/>
      <c r="Z1064" s="5"/>
      <c r="AA1064" s="5"/>
    </row>
    <row r="1065" spans="1:27" ht="27" x14ac:dyDescent="0.25">
      <c r="A1065" s="431">
        <v>5112</v>
      </c>
      <c r="B1065" s="431" t="s">
        <v>4503</v>
      </c>
      <c r="C1065" s="431" t="s">
        <v>476</v>
      </c>
      <c r="D1065" s="431" t="s">
        <v>15</v>
      </c>
      <c r="E1065" s="431" t="s">
        <v>14</v>
      </c>
      <c r="F1065" s="431">
        <v>1696718</v>
      </c>
      <c r="G1065" s="431">
        <v>1696718</v>
      </c>
      <c r="H1065" s="431">
        <v>1</v>
      </c>
      <c r="J1065" s="5"/>
      <c r="K1065" s="5"/>
      <c r="L1065" s="5"/>
      <c r="M1065" s="5"/>
      <c r="N1065" s="5"/>
      <c r="O1065" s="5"/>
      <c r="Y1065" s="5"/>
      <c r="Z1065" s="5"/>
      <c r="AA1065" s="5"/>
    </row>
    <row r="1066" spans="1:27" ht="27" x14ac:dyDescent="0.25">
      <c r="A1066" s="431">
        <v>5112</v>
      </c>
      <c r="B1066" s="431" t="s">
        <v>4504</v>
      </c>
      <c r="C1066" s="431" t="s">
        <v>476</v>
      </c>
      <c r="D1066" s="431" t="s">
        <v>15</v>
      </c>
      <c r="E1066" s="431" t="s">
        <v>14</v>
      </c>
      <c r="F1066" s="431">
        <v>1364570</v>
      </c>
      <c r="G1066" s="431">
        <v>1364570</v>
      </c>
      <c r="H1066" s="431">
        <v>1</v>
      </c>
      <c r="J1066" s="5"/>
      <c r="K1066" s="5"/>
      <c r="L1066" s="5"/>
      <c r="M1066" s="5"/>
      <c r="N1066" s="5"/>
      <c r="O1066" s="5"/>
      <c r="Y1066" s="5"/>
      <c r="Z1066" s="5"/>
      <c r="AA1066" s="5"/>
    </row>
    <row r="1067" spans="1:27" ht="27" x14ac:dyDescent="0.25">
      <c r="A1067" s="431">
        <v>5112</v>
      </c>
      <c r="B1067" s="431" t="s">
        <v>4505</v>
      </c>
      <c r="C1067" s="431" t="s">
        <v>1115</v>
      </c>
      <c r="D1067" s="431" t="s">
        <v>13</v>
      </c>
      <c r="E1067" s="431" t="s">
        <v>14</v>
      </c>
      <c r="F1067" s="431">
        <v>521727</v>
      </c>
      <c r="G1067" s="431">
        <v>521727</v>
      </c>
      <c r="H1067" s="431">
        <v>1</v>
      </c>
      <c r="J1067" s="5"/>
      <c r="K1067" s="5"/>
      <c r="L1067" s="5"/>
      <c r="M1067" s="5"/>
      <c r="N1067" s="5"/>
      <c r="O1067" s="5"/>
      <c r="Y1067" s="5"/>
      <c r="Z1067" s="5"/>
      <c r="AA1067" s="5"/>
    </row>
    <row r="1068" spans="1:27" ht="27" x14ac:dyDescent="0.25">
      <c r="A1068" s="431">
        <v>5112</v>
      </c>
      <c r="B1068" s="431" t="s">
        <v>4506</v>
      </c>
      <c r="C1068" s="431" t="s">
        <v>1115</v>
      </c>
      <c r="D1068" s="431" t="s">
        <v>13</v>
      </c>
      <c r="E1068" s="431" t="s">
        <v>14</v>
      </c>
      <c r="F1068" s="431">
        <v>924350</v>
      </c>
      <c r="G1068" s="431">
        <v>924350</v>
      </c>
      <c r="H1068" s="431">
        <v>1</v>
      </c>
      <c r="J1068" s="5"/>
      <c r="K1068" s="5"/>
      <c r="L1068" s="5"/>
      <c r="M1068" s="5"/>
      <c r="N1068" s="5"/>
      <c r="O1068" s="5"/>
      <c r="Y1068" s="5"/>
      <c r="Z1068" s="5"/>
      <c r="AA1068" s="5"/>
    </row>
    <row r="1069" spans="1:27" ht="27" x14ac:dyDescent="0.25">
      <c r="A1069" s="431">
        <v>5112</v>
      </c>
      <c r="B1069" s="431" t="s">
        <v>4507</v>
      </c>
      <c r="C1069" s="431" t="s">
        <v>1115</v>
      </c>
      <c r="D1069" s="431" t="s">
        <v>13</v>
      </c>
      <c r="E1069" s="431" t="s">
        <v>14</v>
      </c>
      <c r="F1069" s="431">
        <v>241952</v>
      </c>
      <c r="G1069" s="431">
        <v>241952</v>
      </c>
      <c r="H1069" s="431">
        <v>1</v>
      </c>
      <c r="J1069" s="5"/>
      <c r="K1069" s="5"/>
      <c r="L1069" s="5"/>
      <c r="M1069" s="5"/>
      <c r="N1069" s="5"/>
      <c r="O1069" s="5"/>
      <c r="Y1069" s="5"/>
      <c r="Z1069" s="5"/>
      <c r="AA1069" s="5"/>
    </row>
    <row r="1070" spans="1:27" ht="27" x14ac:dyDescent="0.25">
      <c r="A1070" s="431">
        <v>5112</v>
      </c>
      <c r="B1070" s="431" t="s">
        <v>4508</v>
      </c>
      <c r="C1070" s="431" t="s">
        <v>1115</v>
      </c>
      <c r="D1070" s="431" t="s">
        <v>13</v>
      </c>
      <c r="E1070" s="431" t="s">
        <v>14</v>
      </c>
      <c r="F1070" s="431">
        <v>454857</v>
      </c>
      <c r="G1070" s="431">
        <v>454857</v>
      </c>
      <c r="H1070" s="431">
        <v>1</v>
      </c>
      <c r="J1070" s="5"/>
      <c r="K1070" s="5"/>
      <c r="L1070" s="5"/>
      <c r="M1070" s="5"/>
      <c r="N1070" s="5"/>
      <c r="O1070" s="5"/>
      <c r="Y1070" s="5"/>
      <c r="Z1070" s="5"/>
      <c r="AA1070" s="5"/>
    </row>
    <row r="1071" spans="1:27" ht="27" x14ac:dyDescent="0.25">
      <c r="A1071" s="431">
        <v>5112</v>
      </c>
      <c r="B1071" s="431" t="s">
        <v>4509</v>
      </c>
      <c r="C1071" s="431" t="s">
        <v>1115</v>
      </c>
      <c r="D1071" s="431" t="s">
        <v>13</v>
      </c>
      <c r="E1071" s="431" t="s">
        <v>14</v>
      </c>
      <c r="F1071" s="431">
        <v>678687</v>
      </c>
      <c r="G1071" s="431">
        <v>678687</v>
      </c>
      <c r="H1071" s="431">
        <v>1</v>
      </c>
      <c r="J1071" s="5"/>
      <c r="K1071" s="5"/>
      <c r="L1071" s="5"/>
      <c r="M1071" s="5"/>
      <c r="N1071" s="5"/>
      <c r="O1071" s="5"/>
      <c r="Y1071" s="5"/>
      <c r="Z1071" s="5"/>
      <c r="AA1071" s="5"/>
    </row>
    <row r="1072" spans="1:27" ht="27" x14ac:dyDescent="0.25">
      <c r="A1072" s="431">
        <v>5112</v>
      </c>
      <c r="B1072" s="431" t="s">
        <v>4335</v>
      </c>
      <c r="C1072" s="431" t="s">
        <v>476</v>
      </c>
      <c r="D1072" s="431" t="s">
        <v>15</v>
      </c>
      <c r="E1072" s="431" t="s">
        <v>14</v>
      </c>
      <c r="F1072" s="431">
        <v>1130000</v>
      </c>
      <c r="G1072" s="431">
        <v>1130000</v>
      </c>
      <c r="H1072" s="431">
        <v>1</v>
      </c>
      <c r="J1072" s="5"/>
      <c r="K1072" s="5"/>
      <c r="L1072" s="5"/>
      <c r="M1072" s="5"/>
      <c r="N1072" s="5"/>
      <c r="O1072" s="5"/>
      <c r="Y1072" s="5"/>
      <c r="Z1072" s="5"/>
      <c r="AA1072" s="5"/>
    </row>
    <row r="1073" spans="1:27" ht="27" x14ac:dyDescent="0.25">
      <c r="A1073" s="424">
        <v>5112</v>
      </c>
      <c r="B1073" s="431" t="s">
        <v>4336</v>
      </c>
      <c r="C1073" s="431" t="s">
        <v>1115</v>
      </c>
      <c r="D1073" s="431" t="s">
        <v>13</v>
      </c>
      <c r="E1073" s="431" t="s">
        <v>14</v>
      </c>
      <c r="F1073" s="431">
        <v>1939000</v>
      </c>
      <c r="G1073" s="431">
        <v>1939000</v>
      </c>
      <c r="H1073" s="431">
        <v>1</v>
      </c>
      <c r="J1073" s="5"/>
      <c r="K1073" s="5"/>
      <c r="L1073" s="5"/>
      <c r="M1073" s="5"/>
      <c r="N1073" s="5"/>
      <c r="O1073" s="5"/>
      <c r="Y1073" s="5"/>
      <c r="Z1073" s="5"/>
      <c r="AA1073" s="5"/>
    </row>
    <row r="1074" spans="1:27" ht="27" x14ac:dyDescent="0.25">
      <c r="A1074" s="424">
        <v>5112</v>
      </c>
      <c r="B1074" s="424" t="s">
        <v>4105</v>
      </c>
      <c r="C1074" s="424" t="s">
        <v>476</v>
      </c>
      <c r="D1074" s="424" t="s">
        <v>15</v>
      </c>
      <c r="E1074" s="424" t="s">
        <v>14</v>
      </c>
      <c r="F1074" s="424">
        <v>1503830</v>
      </c>
      <c r="G1074" s="424">
        <v>1503830</v>
      </c>
      <c r="H1074" s="12">
        <v>1</v>
      </c>
      <c r="J1074" s="5"/>
      <c r="K1074" s="5"/>
      <c r="L1074" s="5"/>
      <c r="M1074" s="5"/>
      <c r="N1074" s="5"/>
      <c r="O1074" s="5"/>
      <c r="Y1074" s="5"/>
      <c r="Z1074" s="5"/>
      <c r="AA1074" s="5"/>
    </row>
    <row r="1075" spans="1:27" ht="27" x14ac:dyDescent="0.25">
      <c r="A1075" s="403">
        <v>5112</v>
      </c>
      <c r="B1075" s="424" t="s">
        <v>4106</v>
      </c>
      <c r="C1075" s="424" t="s">
        <v>476</v>
      </c>
      <c r="D1075" s="424" t="s">
        <v>1234</v>
      </c>
      <c r="E1075" s="424" t="s">
        <v>14</v>
      </c>
      <c r="F1075" s="424">
        <v>682140</v>
      </c>
      <c r="G1075" s="424">
        <v>682140</v>
      </c>
      <c r="H1075" s="12">
        <v>1</v>
      </c>
      <c r="J1075" s="5"/>
      <c r="K1075" s="5"/>
      <c r="L1075" s="5"/>
      <c r="M1075" s="5"/>
      <c r="N1075" s="5"/>
      <c r="O1075" s="5"/>
      <c r="Y1075" s="5"/>
      <c r="Z1075" s="5"/>
      <c r="AA1075" s="5"/>
    </row>
    <row r="1076" spans="1:27" ht="27" x14ac:dyDescent="0.25">
      <c r="A1076" s="403">
        <v>5112</v>
      </c>
      <c r="B1076" s="403" t="s">
        <v>4107</v>
      </c>
      <c r="C1076" s="403" t="s">
        <v>476</v>
      </c>
      <c r="D1076" s="403" t="s">
        <v>1234</v>
      </c>
      <c r="E1076" s="403" t="s">
        <v>14</v>
      </c>
      <c r="F1076" s="403">
        <v>1145010</v>
      </c>
      <c r="G1076" s="403">
        <v>1145010</v>
      </c>
      <c r="H1076" s="12">
        <v>1</v>
      </c>
      <c r="J1076" s="5"/>
      <c r="K1076" s="5"/>
      <c r="L1076" s="5"/>
      <c r="M1076" s="5"/>
      <c r="N1076" s="5"/>
      <c r="O1076" s="5"/>
      <c r="Y1076" s="5"/>
      <c r="Z1076" s="5"/>
      <c r="AA1076" s="5"/>
    </row>
    <row r="1077" spans="1:27" ht="27" x14ac:dyDescent="0.25">
      <c r="A1077" s="403">
        <v>5112</v>
      </c>
      <c r="B1077" s="403" t="s">
        <v>4108</v>
      </c>
      <c r="C1077" s="403" t="s">
        <v>476</v>
      </c>
      <c r="D1077" s="403" t="s">
        <v>1234</v>
      </c>
      <c r="E1077" s="403" t="s">
        <v>14</v>
      </c>
      <c r="F1077" s="403">
        <v>732570</v>
      </c>
      <c r="G1077" s="403">
        <v>732570</v>
      </c>
      <c r="H1077" s="12">
        <v>1</v>
      </c>
      <c r="J1077" s="5"/>
      <c r="K1077" s="5"/>
      <c r="L1077" s="5"/>
      <c r="M1077" s="5"/>
      <c r="N1077" s="5"/>
      <c r="O1077" s="5"/>
      <c r="Y1077" s="5"/>
      <c r="Z1077" s="5"/>
      <c r="AA1077" s="5"/>
    </row>
    <row r="1078" spans="1:27" ht="27" x14ac:dyDescent="0.25">
      <c r="A1078" s="403">
        <v>5112</v>
      </c>
      <c r="B1078" s="403" t="s">
        <v>4109</v>
      </c>
      <c r="C1078" s="403" t="s">
        <v>476</v>
      </c>
      <c r="D1078" s="403" t="s">
        <v>1234</v>
      </c>
      <c r="E1078" s="403" t="s">
        <v>14</v>
      </c>
      <c r="F1078" s="403">
        <v>940036</v>
      </c>
      <c r="G1078" s="403">
        <v>940036</v>
      </c>
      <c r="H1078" s="12">
        <v>1</v>
      </c>
      <c r="J1078" s="5"/>
      <c r="K1078" s="5"/>
      <c r="L1078" s="5"/>
      <c r="M1078" s="5"/>
      <c r="N1078" s="5"/>
      <c r="O1078" s="5"/>
      <c r="Y1078" s="5"/>
      <c r="Z1078" s="5"/>
      <c r="AA1078" s="5"/>
    </row>
    <row r="1079" spans="1:27" ht="27" x14ac:dyDescent="0.25">
      <c r="A1079" s="403">
        <v>5112</v>
      </c>
      <c r="B1079" s="403" t="s">
        <v>4110</v>
      </c>
      <c r="C1079" s="403" t="s">
        <v>476</v>
      </c>
      <c r="D1079" s="403" t="s">
        <v>1234</v>
      </c>
      <c r="E1079" s="403" t="s">
        <v>14</v>
      </c>
      <c r="F1079" s="403">
        <v>846439</v>
      </c>
      <c r="G1079" s="403">
        <v>846439</v>
      </c>
      <c r="H1079" s="12">
        <v>1</v>
      </c>
      <c r="J1079" s="5"/>
      <c r="K1079" s="5"/>
      <c r="L1079" s="5"/>
      <c r="M1079" s="5"/>
      <c r="N1079" s="5"/>
      <c r="O1079" s="5"/>
      <c r="Y1079" s="5"/>
      <c r="Z1079" s="5"/>
      <c r="AA1079" s="5"/>
    </row>
    <row r="1080" spans="1:27" ht="27" x14ac:dyDescent="0.25">
      <c r="A1080" s="403">
        <v>5112</v>
      </c>
      <c r="B1080" s="403" t="s">
        <v>4111</v>
      </c>
      <c r="C1080" s="403" t="s">
        <v>476</v>
      </c>
      <c r="D1080" s="403" t="s">
        <v>1234</v>
      </c>
      <c r="E1080" s="403" t="s">
        <v>14</v>
      </c>
      <c r="F1080" s="403">
        <v>518790</v>
      </c>
      <c r="G1080" s="403">
        <v>518790</v>
      </c>
      <c r="H1080" s="12">
        <v>1</v>
      </c>
      <c r="J1080" s="5"/>
      <c r="K1080" s="5"/>
      <c r="L1080" s="5"/>
      <c r="M1080" s="5"/>
      <c r="N1080" s="5"/>
      <c r="O1080" s="5"/>
      <c r="Y1080" s="5"/>
      <c r="Z1080" s="5"/>
      <c r="AA1080" s="5"/>
    </row>
    <row r="1081" spans="1:27" ht="27" x14ac:dyDescent="0.25">
      <c r="A1081" s="403">
        <v>5112</v>
      </c>
      <c r="B1081" s="403" t="s">
        <v>4112</v>
      </c>
      <c r="C1081" s="403" t="s">
        <v>1115</v>
      </c>
      <c r="D1081" s="403" t="s">
        <v>13</v>
      </c>
      <c r="E1081" s="403" t="s">
        <v>14</v>
      </c>
      <c r="F1081" s="403">
        <v>155640</v>
      </c>
      <c r="G1081" s="403">
        <v>155640</v>
      </c>
      <c r="H1081" s="12">
        <v>1</v>
      </c>
      <c r="J1081" s="5"/>
      <c r="K1081" s="5"/>
      <c r="L1081" s="5"/>
      <c r="M1081" s="5"/>
      <c r="N1081" s="5"/>
      <c r="O1081" s="5"/>
      <c r="Y1081" s="5"/>
      <c r="Z1081" s="5"/>
      <c r="AA1081" s="5"/>
    </row>
    <row r="1082" spans="1:27" ht="27" x14ac:dyDescent="0.25">
      <c r="A1082" s="403">
        <v>5112</v>
      </c>
      <c r="B1082" s="403" t="s">
        <v>4113</v>
      </c>
      <c r="C1082" s="403" t="s">
        <v>1115</v>
      </c>
      <c r="D1082" s="403" t="s">
        <v>13</v>
      </c>
      <c r="E1082" s="403" t="s">
        <v>14</v>
      </c>
      <c r="F1082" s="403">
        <v>204640</v>
      </c>
      <c r="G1082" s="403">
        <v>204640</v>
      </c>
      <c r="H1082" s="12">
        <v>1</v>
      </c>
      <c r="J1082" s="5"/>
      <c r="K1082" s="5"/>
      <c r="L1082" s="5"/>
      <c r="M1082" s="5"/>
      <c r="N1082" s="5"/>
      <c r="O1082" s="5"/>
      <c r="Y1082" s="5"/>
      <c r="Z1082" s="5"/>
      <c r="AA1082" s="5"/>
    </row>
    <row r="1083" spans="1:27" ht="27" x14ac:dyDescent="0.25">
      <c r="A1083" s="403">
        <v>5112</v>
      </c>
      <c r="B1083" s="403" t="s">
        <v>4114</v>
      </c>
      <c r="C1083" s="403" t="s">
        <v>1115</v>
      </c>
      <c r="D1083" s="403" t="s">
        <v>13</v>
      </c>
      <c r="E1083" s="403" t="s">
        <v>14</v>
      </c>
      <c r="F1083" s="403">
        <v>282011</v>
      </c>
      <c r="G1083" s="403">
        <v>282011</v>
      </c>
      <c r="H1083" s="12">
        <v>1</v>
      </c>
      <c r="J1083" s="5"/>
      <c r="K1083" s="5"/>
      <c r="L1083" s="5"/>
      <c r="M1083" s="5"/>
      <c r="N1083" s="5"/>
      <c r="O1083" s="5"/>
      <c r="Y1083" s="5"/>
      <c r="Z1083" s="5"/>
      <c r="AA1083" s="5"/>
    </row>
    <row r="1084" spans="1:27" ht="27" x14ac:dyDescent="0.25">
      <c r="A1084" s="403">
        <v>5112</v>
      </c>
      <c r="B1084" s="403" t="s">
        <v>4115</v>
      </c>
      <c r="C1084" s="403" t="s">
        <v>1115</v>
      </c>
      <c r="D1084" s="403" t="s">
        <v>13</v>
      </c>
      <c r="E1084" s="403" t="s">
        <v>14</v>
      </c>
      <c r="F1084" s="403">
        <v>169288</v>
      </c>
      <c r="G1084" s="403">
        <v>169288</v>
      </c>
      <c r="H1084" s="12">
        <v>1</v>
      </c>
      <c r="J1084" s="5"/>
      <c r="K1084" s="5"/>
      <c r="L1084" s="5"/>
      <c r="M1084" s="5"/>
      <c r="N1084" s="5"/>
      <c r="O1084" s="5"/>
      <c r="Y1084" s="5"/>
      <c r="Z1084" s="5"/>
      <c r="AA1084" s="5"/>
    </row>
    <row r="1085" spans="1:27" ht="27" x14ac:dyDescent="0.25">
      <c r="A1085" s="403">
        <v>5112</v>
      </c>
      <c r="B1085" s="403" t="s">
        <v>4116</v>
      </c>
      <c r="C1085" s="403" t="s">
        <v>1115</v>
      </c>
      <c r="D1085" s="403" t="s">
        <v>13</v>
      </c>
      <c r="E1085" s="403" t="s">
        <v>14</v>
      </c>
      <c r="F1085" s="403">
        <v>219770</v>
      </c>
      <c r="G1085" s="403">
        <v>219770</v>
      </c>
      <c r="H1085" s="12">
        <v>1</v>
      </c>
      <c r="J1085" s="5"/>
      <c r="K1085" s="5"/>
      <c r="L1085" s="5"/>
      <c r="M1085" s="5"/>
      <c r="N1085" s="5"/>
      <c r="O1085" s="5"/>
      <c r="Y1085" s="5"/>
      <c r="Z1085" s="5"/>
      <c r="AA1085" s="5"/>
    </row>
    <row r="1086" spans="1:27" ht="27" x14ac:dyDescent="0.25">
      <c r="A1086" s="403">
        <v>5112</v>
      </c>
      <c r="B1086" s="403" t="s">
        <v>4117</v>
      </c>
      <c r="C1086" s="403" t="s">
        <v>1115</v>
      </c>
      <c r="D1086" s="403" t="s">
        <v>13</v>
      </c>
      <c r="E1086" s="403" t="s">
        <v>14</v>
      </c>
      <c r="F1086" s="403">
        <v>343500</v>
      </c>
      <c r="G1086" s="403">
        <v>343500</v>
      </c>
      <c r="H1086" s="12">
        <v>1</v>
      </c>
      <c r="J1086" s="5"/>
      <c r="K1086" s="5"/>
      <c r="L1086" s="5"/>
      <c r="M1086" s="5"/>
      <c r="N1086" s="5"/>
      <c r="O1086" s="5"/>
      <c r="Y1086" s="5"/>
      <c r="Z1086" s="5"/>
      <c r="AA1086" s="5"/>
    </row>
    <row r="1087" spans="1:27" ht="27" x14ac:dyDescent="0.25">
      <c r="A1087" s="403">
        <v>5112</v>
      </c>
      <c r="B1087" s="403" t="s">
        <v>4118</v>
      </c>
      <c r="C1087" s="403" t="s">
        <v>1115</v>
      </c>
      <c r="D1087" s="403" t="s">
        <v>13</v>
      </c>
      <c r="E1087" s="403" t="s">
        <v>14</v>
      </c>
      <c r="F1087" s="403">
        <v>501280</v>
      </c>
      <c r="G1087" s="403">
        <v>501280</v>
      </c>
      <c r="H1087" s="12">
        <v>1</v>
      </c>
      <c r="J1087" s="5"/>
      <c r="K1087" s="5"/>
      <c r="L1087" s="5"/>
      <c r="M1087" s="5"/>
      <c r="N1087" s="5"/>
      <c r="O1087" s="5"/>
      <c r="Y1087" s="5"/>
      <c r="Z1087" s="5"/>
      <c r="AA1087" s="5"/>
    </row>
    <row r="1088" spans="1:27" ht="27" x14ac:dyDescent="0.25">
      <c r="A1088" s="387">
        <v>5113</v>
      </c>
      <c r="B1088" s="403" t="s">
        <v>3887</v>
      </c>
      <c r="C1088" s="403" t="s">
        <v>476</v>
      </c>
      <c r="D1088" s="403" t="s">
        <v>15</v>
      </c>
      <c r="E1088" s="403" t="s">
        <v>14</v>
      </c>
      <c r="F1088" s="403">
        <v>230000</v>
      </c>
      <c r="G1088" s="403">
        <v>230000</v>
      </c>
      <c r="H1088" s="12">
        <v>1</v>
      </c>
      <c r="J1088" s="5"/>
      <c r="K1088" s="5"/>
      <c r="L1088" s="5"/>
      <c r="M1088" s="5"/>
      <c r="N1088" s="5"/>
      <c r="O1088" s="5"/>
      <c r="Y1088" s="5"/>
      <c r="Z1088" s="5"/>
      <c r="AA1088" s="5"/>
    </row>
    <row r="1089" spans="1:27" ht="27" x14ac:dyDescent="0.25">
      <c r="A1089" s="387">
        <v>5112</v>
      </c>
      <c r="B1089" s="387" t="s">
        <v>3888</v>
      </c>
      <c r="C1089" s="387" t="s">
        <v>1115</v>
      </c>
      <c r="D1089" s="387" t="s">
        <v>13</v>
      </c>
      <c r="E1089" s="387" t="s">
        <v>14</v>
      </c>
      <c r="F1089" s="387">
        <v>540000</v>
      </c>
      <c r="G1089" s="387">
        <v>540000</v>
      </c>
      <c r="H1089" s="12">
        <v>1</v>
      </c>
      <c r="J1089" s="5"/>
      <c r="K1089" s="5"/>
      <c r="L1089" s="5"/>
      <c r="M1089" s="5"/>
      <c r="N1089" s="5"/>
      <c r="O1089" s="5"/>
      <c r="Y1089" s="5"/>
      <c r="Z1089" s="5"/>
      <c r="AA1089" s="5"/>
    </row>
    <row r="1090" spans="1:27" ht="27" x14ac:dyDescent="0.25">
      <c r="A1090" s="104">
        <v>5112</v>
      </c>
      <c r="B1090" s="104" t="s">
        <v>3374</v>
      </c>
      <c r="C1090" s="104" t="s">
        <v>1115</v>
      </c>
      <c r="D1090" s="104" t="s">
        <v>13</v>
      </c>
      <c r="E1090" s="104" t="s">
        <v>14</v>
      </c>
      <c r="F1090" s="104">
        <v>273960</v>
      </c>
      <c r="G1090" s="104">
        <v>273960</v>
      </c>
      <c r="H1090" s="28">
        <v>1</v>
      </c>
      <c r="J1090" s="5"/>
      <c r="K1090" s="5"/>
      <c r="L1090" s="5"/>
      <c r="M1090" s="5"/>
      <c r="N1090" s="5"/>
      <c r="O1090" s="5"/>
      <c r="Y1090" s="5"/>
      <c r="Z1090" s="5"/>
      <c r="AA1090" s="5"/>
    </row>
    <row r="1091" spans="1:27" ht="27" x14ac:dyDescent="0.25">
      <c r="A1091" s="104">
        <v>5112</v>
      </c>
      <c r="B1091" s="104" t="s">
        <v>2805</v>
      </c>
      <c r="C1091" s="104" t="s">
        <v>1115</v>
      </c>
      <c r="D1091" s="104" t="s">
        <v>13</v>
      </c>
      <c r="E1091" s="104" t="s">
        <v>14</v>
      </c>
      <c r="F1091" s="104">
        <v>223820</v>
      </c>
      <c r="G1091" s="104">
        <v>223820</v>
      </c>
      <c r="H1091" s="28">
        <v>1</v>
      </c>
      <c r="J1091" s="5"/>
      <c r="K1091" s="5"/>
      <c r="L1091" s="5"/>
      <c r="M1091" s="5"/>
      <c r="N1091" s="5"/>
      <c r="O1091" s="5"/>
      <c r="Y1091" s="5"/>
      <c r="Z1091" s="5"/>
      <c r="AA1091" s="5"/>
    </row>
    <row r="1092" spans="1:27" ht="27" x14ac:dyDescent="0.25">
      <c r="A1092" s="104">
        <v>5112</v>
      </c>
      <c r="B1092" s="104" t="s">
        <v>2806</v>
      </c>
      <c r="C1092" s="104" t="s">
        <v>1115</v>
      </c>
      <c r="D1092" s="104" t="s">
        <v>13</v>
      </c>
      <c r="E1092" s="104" t="s">
        <v>14</v>
      </c>
      <c r="F1092" s="104">
        <v>186140</v>
      </c>
      <c r="G1092" s="104">
        <v>186140</v>
      </c>
      <c r="H1092" s="28">
        <v>2</v>
      </c>
      <c r="J1092" s="5"/>
      <c r="K1092" s="5"/>
      <c r="L1092" s="5"/>
      <c r="M1092" s="5"/>
      <c r="N1092" s="5"/>
      <c r="O1092" s="5"/>
      <c r="Y1092" s="5"/>
      <c r="Z1092" s="5"/>
      <c r="AA1092" s="5"/>
    </row>
    <row r="1093" spans="1:27" ht="27" x14ac:dyDescent="0.25">
      <c r="A1093" s="104">
        <v>5112</v>
      </c>
      <c r="B1093" s="104" t="s">
        <v>2807</v>
      </c>
      <c r="C1093" s="104" t="s">
        <v>1115</v>
      </c>
      <c r="D1093" s="104" t="s">
        <v>13</v>
      </c>
      <c r="E1093" s="104" t="s">
        <v>14</v>
      </c>
      <c r="F1093" s="104">
        <v>230700</v>
      </c>
      <c r="G1093" s="104">
        <v>230700</v>
      </c>
      <c r="H1093" s="28">
        <v>3</v>
      </c>
      <c r="J1093" s="5"/>
      <c r="K1093" s="5"/>
      <c r="L1093" s="5"/>
      <c r="M1093" s="5"/>
      <c r="N1093" s="5"/>
      <c r="O1093" s="5"/>
      <c r="Y1093" s="5"/>
      <c r="Z1093" s="5"/>
      <c r="AA1093" s="5"/>
    </row>
    <row r="1094" spans="1:27" ht="27" x14ac:dyDescent="0.25">
      <c r="A1094" s="104">
        <v>5112</v>
      </c>
      <c r="B1094" s="104" t="s">
        <v>2808</v>
      </c>
      <c r="C1094" s="104" t="s">
        <v>1115</v>
      </c>
      <c r="D1094" s="104" t="s">
        <v>13</v>
      </c>
      <c r="E1094" s="104" t="s">
        <v>14</v>
      </c>
      <c r="F1094" s="104">
        <v>472010</v>
      </c>
      <c r="G1094" s="104">
        <v>472010</v>
      </c>
      <c r="H1094" s="28">
        <v>4</v>
      </c>
      <c r="J1094" s="5"/>
      <c r="K1094" s="5"/>
      <c r="L1094" s="5"/>
      <c r="M1094" s="5"/>
      <c r="N1094" s="5"/>
      <c r="O1094" s="5"/>
      <c r="Y1094" s="5"/>
      <c r="Z1094" s="5"/>
      <c r="AA1094" s="5"/>
    </row>
    <row r="1095" spans="1:27" ht="27" x14ac:dyDescent="0.25">
      <c r="A1095" s="104">
        <v>5112</v>
      </c>
      <c r="B1095" s="104" t="s">
        <v>2809</v>
      </c>
      <c r="C1095" s="104" t="s">
        <v>1115</v>
      </c>
      <c r="D1095" s="104" t="s">
        <v>13</v>
      </c>
      <c r="E1095" s="104" t="s">
        <v>14</v>
      </c>
      <c r="F1095" s="104">
        <v>123280</v>
      </c>
      <c r="G1095" s="104">
        <v>123280</v>
      </c>
      <c r="H1095" s="28">
        <v>5</v>
      </c>
      <c r="J1095" s="5"/>
      <c r="K1095" s="5"/>
      <c r="L1095" s="5"/>
      <c r="M1095" s="5"/>
      <c r="N1095" s="5"/>
      <c r="O1095" s="5"/>
      <c r="Y1095" s="5"/>
      <c r="Z1095" s="5"/>
      <c r="AA1095" s="5"/>
    </row>
    <row r="1096" spans="1:27" ht="27" x14ac:dyDescent="0.25">
      <c r="A1096" s="104">
        <v>5112</v>
      </c>
      <c r="B1096" s="104" t="s">
        <v>2810</v>
      </c>
      <c r="C1096" s="104" t="s">
        <v>1115</v>
      </c>
      <c r="D1096" s="104" t="s">
        <v>13</v>
      </c>
      <c r="E1096" s="104" t="s">
        <v>14</v>
      </c>
      <c r="F1096" s="104">
        <v>179720</v>
      </c>
      <c r="G1096" s="104">
        <v>179720</v>
      </c>
      <c r="H1096" s="28">
        <v>6</v>
      </c>
      <c r="J1096" s="5"/>
      <c r="K1096" s="5"/>
      <c r="L1096" s="5"/>
      <c r="M1096" s="5"/>
      <c r="N1096" s="5"/>
      <c r="O1096" s="5"/>
      <c r="Y1096" s="5"/>
      <c r="Z1096" s="5"/>
      <c r="AA1096" s="5"/>
    </row>
    <row r="1097" spans="1:27" ht="27" x14ac:dyDescent="0.25">
      <c r="A1097" s="104">
        <v>5112</v>
      </c>
      <c r="B1097" s="104" t="s">
        <v>2811</v>
      </c>
      <c r="C1097" s="104" t="s">
        <v>1115</v>
      </c>
      <c r="D1097" s="104" t="s">
        <v>13</v>
      </c>
      <c r="E1097" s="104" t="s">
        <v>14</v>
      </c>
      <c r="F1097" s="104">
        <v>292630</v>
      </c>
      <c r="G1097" s="104">
        <v>292630</v>
      </c>
      <c r="H1097" s="28">
        <v>7</v>
      </c>
      <c r="J1097" s="5"/>
      <c r="K1097" s="5"/>
      <c r="L1097" s="5"/>
      <c r="M1097" s="5"/>
      <c r="N1097" s="5"/>
      <c r="O1097" s="5"/>
      <c r="Y1097" s="5"/>
      <c r="Z1097" s="5"/>
      <c r="AA1097" s="5"/>
    </row>
    <row r="1098" spans="1:27" ht="27" x14ac:dyDescent="0.25">
      <c r="A1098" s="104">
        <v>5112</v>
      </c>
      <c r="B1098" s="104" t="s">
        <v>2812</v>
      </c>
      <c r="C1098" s="104" t="s">
        <v>1115</v>
      </c>
      <c r="D1098" s="104" t="s">
        <v>13</v>
      </c>
      <c r="E1098" s="104" t="s">
        <v>14</v>
      </c>
      <c r="F1098" s="104">
        <v>448240</v>
      </c>
      <c r="G1098" s="104">
        <v>448240</v>
      </c>
      <c r="H1098" s="28">
        <v>8</v>
      </c>
      <c r="J1098" s="5"/>
      <c r="K1098" s="5"/>
      <c r="L1098" s="5"/>
      <c r="M1098" s="5"/>
      <c r="N1098" s="5"/>
      <c r="O1098" s="5"/>
      <c r="Y1098" s="5"/>
      <c r="Z1098" s="5"/>
      <c r="AA1098" s="5"/>
    </row>
    <row r="1099" spans="1:27" ht="27" x14ac:dyDescent="0.25">
      <c r="A1099" s="104">
        <v>5112</v>
      </c>
      <c r="B1099" s="104" t="s">
        <v>2813</v>
      </c>
      <c r="C1099" s="104" t="s">
        <v>1115</v>
      </c>
      <c r="D1099" s="104" t="s">
        <v>13</v>
      </c>
      <c r="E1099" s="104" t="s">
        <v>14</v>
      </c>
      <c r="F1099" s="104">
        <v>164510</v>
      </c>
      <c r="G1099" s="104">
        <v>164510</v>
      </c>
      <c r="H1099" s="28">
        <v>9</v>
      </c>
      <c r="J1099" s="5"/>
      <c r="K1099" s="5"/>
      <c r="L1099" s="5"/>
      <c r="M1099" s="5"/>
      <c r="N1099" s="5"/>
      <c r="O1099" s="5"/>
      <c r="Y1099" s="5"/>
      <c r="Z1099" s="5"/>
      <c r="AA1099" s="5"/>
    </row>
    <row r="1100" spans="1:27" ht="27" x14ac:dyDescent="0.25">
      <c r="A1100" s="104">
        <v>5112</v>
      </c>
      <c r="B1100" s="104" t="s">
        <v>2814</v>
      </c>
      <c r="C1100" s="104" t="s">
        <v>1115</v>
      </c>
      <c r="D1100" s="104" t="s">
        <v>13</v>
      </c>
      <c r="E1100" s="104" t="s">
        <v>14</v>
      </c>
      <c r="F1100" s="104">
        <v>284810</v>
      </c>
      <c r="G1100" s="104">
        <v>284810</v>
      </c>
      <c r="H1100" s="28">
        <v>10</v>
      </c>
      <c r="J1100" s="5"/>
      <c r="K1100" s="5"/>
      <c r="L1100" s="5"/>
      <c r="M1100" s="5"/>
      <c r="N1100" s="5"/>
      <c r="O1100" s="5"/>
      <c r="Y1100" s="5"/>
      <c r="Z1100" s="5"/>
      <c r="AA1100" s="5"/>
    </row>
    <row r="1101" spans="1:27" ht="27" x14ac:dyDescent="0.25">
      <c r="A1101" s="104">
        <v>5112</v>
      </c>
      <c r="B1101" s="104" t="s">
        <v>2815</v>
      </c>
      <c r="C1101" s="104" t="s">
        <v>1115</v>
      </c>
      <c r="D1101" s="104" t="s">
        <v>13</v>
      </c>
      <c r="E1101" s="104" t="s">
        <v>14</v>
      </c>
      <c r="F1101" s="104">
        <v>56200</v>
      </c>
      <c r="G1101" s="104">
        <v>56200</v>
      </c>
      <c r="H1101" s="28">
        <v>11</v>
      </c>
      <c r="J1101" s="5"/>
      <c r="K1101" s="5"/>
      <c r="L1101" s="5"/>
      <c r="M1101" s="5"/>
      <c r="N1101" s="5"/>
      <c r="O1101" s="5"/>
      <c r="Y1101" s="5"/>
      <c r="Z1101" s="5"/>
      <c r="AA1101" s="5"/>
    </row>
    <row r="1102" spans="1:27" ht="27" x14ac:dyDescent="0.25">
      <c r="A1102" s="104">
        <v>5112</v>
      </c>
      <c r="B1102" s="104" t="s">
        <v>2816</v>
      </c>
      <c r="C1102" s="104" t="s">
        <v>1115</v>
      </c>
      <c r="D1102" s="104" t="s">
        <v>13</v>
      </c>
      <c r="E1102" s="104" t="s">
        <v>14</v>
      </c>
      <c r="F1102" s="104">
        <v>298750</v>
      </c>
      <c r="G1102" s="104">
        <v>298750</v>
      </c>
      <c r="H1102" s="28">
        <v>12</v>
      </c>
      <c r="J1102" s="5"/>
      <c r="K1102" s="5"/>
      <c r="L1102" s="5"/>
      <c r="M1102" s="5"/>
      <c r="N1102" s="5"/>
      <c r="O1102" s="5"/>
      <c r="Y1102" s="5"/>
      <c r="Z1102" s="5"/>
      <c r="AA1102" s="5"/>
    </row>
    <row r="1103" spans="1:27" ht="27" x14ac:dyDescent="0.25">
      <c r="A1103" s="104">
        <v>5112</v>
      </c>
      <c r="B1103" s="104" t="s">
        <v>2817</v>
      </c>
      <c r="C1103" s="104" t="s">
        <v>1115</v>
      </c>
      <c r="D1103" s="104" t="s">
        <v>13</v>
      </c>
      <c r="E1103" s="104" t="s">
        <v>14</v>
      </c>
      <c r="F1103" s="104">
        <v>310630</v>
      </c>
      <c r="G1103" s="104">
        <v>310630</v>
      </c>
      <c r="H1103" s="28">
        <v>13</v>
      </c>
      <c r="J1103" s="5"/>
      <c r="K1103" s="5"/>
      <c r="L1103" s="5"/>
      <c r="M1103" s="5"/>
      <c r="N1103" s="5"/>
      <c r="O1103" s="5"/>
      <c r="Y1103" s="5"/>
      <c r="Z1103" s="5"/>
      <c r="AA1103" s="5"/>
    </row>
    <row r="1104" spans="1:27" ht="27" x14ac:dyDescent="0.25">
      <c r="A1104" s="104">
        <v>5112</v>
      </c>
      <c r="B1104" s="104" t="s">
        <v>2818</v>
      </c>
      <c r="C1104" s="104" t="s">
        <v>1115</v>
      </c>
      <c r="D1104" s="104" t="s">
        <v>13</v>
      </c>
      <c r="E1104" s="104" t="s">
        <v>14</v>
      </c>
      <c r="F1104" s="104">
        <v>369700</v>
      </c>
      <c r="G1104" s="104">
        <v>369700</v>
      </c>
      <c r="H1104" s="28">
        <v>14</v>
      </c>
      <c r="J1104" s="5"/>
      <c r="K1104" s="5"/>
      <c r="L1104" s="5"/>
      <c r="M1104" s="5"/>
      <c r="N1104" s="5"/>
      <c r="O1104" s="5"/>
      <c r="Y1104" s="5"/>
      <c r="Z1104" s="5"/>
      <c r="AA1104" s="5"/>
    </row>
    <row r="1105" spans="1:27" ht="27" x14ac:dyDescent="0.25">
      <c r="A1105" s="104">
        <v>5112</v>
      </c>
      <c r="B1105" s="104" t="s">
        <v>2819</v>
      </c>
      <c r="C1105" s="104" t="s">
        <v>1115</v>
      </c>
      <c r="D1105" s="104" t="s">
        <v>13</v>
      </c>
      <c r="E1105" s="104" t="s">
        <v>14</v>
      </c>
      <c r="F1105" s="104">
        <v>183870</v>
      </c>
      <c r="G1105" s="104">
        <v>183870</v>
      </c>
      <c r="H1105" s="28">
        <v>15</v>
      </c>
      <c r="J1105" s="5"/>
      <c r="K1105" s="5"/>
      <c r="L1105" s="5"/>
      <c r="M1105" s="5"/>
      <c r="N1105" s="5"/>
      <c r="O1105" s="5"/>
      <c r="Y1105" s="5"/>
      <c r="Z1105" s="5"/>
      <c r="AA1105" s="5"/>
    </row>
    <row r="1106" spans="1:27" ht="27" x14ac:dyDescent="0.25">
      <c r="A1106" s="104">
        <v>5112</v>
      </c>
      <c r="B1106" s="104" t="s">
        <v>2790</v>
      </c>
      <c r="C1106" s="104" t="s">
        <v>476</v>
      </c>
      <c r="D1106" s="104" t="s">
        <v>1234</v>
      </c>
      <c r="E1106" s="104" t="s">
        <v>14</v>
      </c>
      <c r="F1106" s="104">
        <v>548370</v>
      </c>
      <c r="G1106" s="104">
        <v>548370</v>
      </c>
      <c r="H1106" s="28">
        <v>1</v>
      </c>
      <c r="J1106" s="5"/>
      <c r="K1106" s="5"/>
      <c r="L1106" s="5"/>
      <c r="M1106" s="5"/>
      <c r="N1106" s="5"/>
      <c r="O1106" s="5"/>
      <c r="Y1106" s="5"/>
      <c r="Z1106" s="5"/>
      <c r="AA1106" s="5"/>
    </row>
    <row r="1107" spans="1:27" ht="27" x14ac:dyDescent="0.25">
      <c r="A1107" s="104">
        <v>5112</v>
      </c>
      <c r="B1107" s="104" t="s">
        <v>2791</v>
      </c>
      <c r="C1107" s="104" t="s">
        <v>476</v>
      </c>
      <c r="D1107" s="104" t="s">
        <v>1234</v>
      </c>
      <c r="E1107" s="104" t="s">
        <v>14</v>
      </c>
      <c r="F1107" s="104">
        <v>768990</v>
      </c>
      <c r="G1107" s="104">
        <v>768990</v>
      </c>
      <c r="H1107" s="28">
        <v>1</v>
      </c>
      <c r="J1107" s="5"/>
      <c r="K1107" s="5"/>
      <c r="L1107" s="5"/>
      <c r="M1107" s="5"/>
      <c r="N1107" s="5"/>
      <c r="O1107" s="5"/>
      <c r="Y1107" s="5"/>
      <c r="Z1107" s="5"/>
      <c r="AA1107" s="5"/>
    </row>
    <row r="1108" spans="1:27" ht="27" x14ac:dyDescent="0.25">
      <c r="A1108" s="104">
        <v>5112</v>
      </c>
      <c r="B1108" s="104" t="s">
        <v>2792</v>
      </c>
      <c r="C1108" s="104" t="s">
        <v>476</v>
      </c>
      <c r="D1108" s="104" t="s">
        <v>1234</v>
      </c>
      <c r="E1108" s="104" t="s">
        <v>14</v>
      </c>
      <c r="F1108" s="104">
        <v>1035440</v>
      </c>
      <c r="G1108" s="104">
        <v>1035440</v>
      </c>
      <c r="H1108" s="28">
        <v>1</v>
      </c>
      <c r="J1108" s="5"/>
      <c r="K1108" s="5"/>
      <c r="L1108" s="5"/>
      <c r="M1108" s="5"/>
      <c r="N1108" s="5"/>
      <c r="O1108" s="5"/>
      <c r="Y1108" s="5"/>
      <c r="Z1108" s="5"/>
      <c r="AA1108" s="5"/>
    </row>
    <row r="1109" spans="1:27" ht="27" x14ac:dyDescent="0.25">
      <c r="A1109" s="104">
        <v>5112</v>
      </c>
      <c r="B1109" s="104" t="s">
        <v>2793</v>
      </c>
      <c r="C1109" s="104" t="s">
        <v>476</v>
      </c>
      <c r="D1109" s="104" t="s">
        <v>1234</v>
      </c>
      <c r="E1109" s="104" t="s">
        <v>14</v>
      </c>
      <c r="F1109" s="104">
        <v>620460</v>
      </c>
      <c r="G1109" s="104">
        <v>620460</v>
      </c>
      <c r="H1109" s="28">
        <v>1</v>
      </c>
      <c r="J1109" s="5"/>
      <c r="K1109" s="5"/>
      <c r="L1109" s="5"/>
      <c r="M1109" s="5"/>
      <c r="N1109" s="5"/>
      <c r="O1109" s="5"/>
      <c r="Y1109" s="5"/>
      <c r="Z1109" s="5"/>
      <c r="AA1109" s="5"/>
    </row>
    <row r="1110" spans="1:27" ht="27" x14ac:dyDescent="0.25">
      <c r="A1110" s="104">
        <v>5112</v>
      </c>
      <c r="B1110" s="104" t="s">
        <v>2794</v>
      </c>
      <c r="C1110" s="104" t="s">
        <v>476</v>
      </c>
      <c r="D1110" s="104" t="s">
        <v>1234</v>
      </c>
      <c r="E1110" s="104" t="s">
        <v>14</v>
      </c>
      <c r="F1110" s="104">
        <v>599060</v>
      </c>
      <c r="G1110" s="104">
        <v>599060</v>
      </c>
      <c r="H1110" s="28">
        <v>1</v>
      </c>
      <c r="J1110" s="5"/>
      <c r="K1110" s="5"/>
      <c r="L1110" s="5"/>
      <c r="M1110" s="5"/>
      <c r="N1110" s="5"/>
      <c r="O1110" s="5"/>
      <c r="Y1110" s="5"/>
      <c r="Z1110" s="5"/>
      <c r="AA1110" s="5"/>
    </row>
    <row r="1111" spans="1:27" ht="27" x14ac:dyDescent="0.25">
      <c r="A1111" s="104">
        <v>5112</v>
      </c>
      <c r="B1111" s="104" t="s">
        <v>2795</v>
      </c>
      <c r="C1111" s="104" t="s">
        <v>476</v>
      </c>
      <c r="D1111" s="104" t="s">
        <v>1234</v>
      </c>
      <c r="E1111" s="104" t="s">
        <v>14</v>
      </c>
      <c r="F1111" s="104">
        <v>975430</v>
      </c>
      <c r="G1111" s="104">
        <v>975430</v>
      </c>
      <c r="H1111" s="28">
        <v>1</v>
      </c>
      <c r="J1111" s="5"/>
      <c r="K1111" s="5"/>
      <c r="L1111" s="5"/>
      <c r="M1111" s="5"/>
      <c r="N1111" s="5"/>
      <c r="O1111" s="5"/>
      <c r="Y1111" s="5"/>
      <c r="Z1111" s="5"/>
      <c r="AA1111" s="5"/>
    </row>
    <row r="1112" spans="1:27" ht="27" x14ac:dyDescent="0.25">
      <c r="A1112" s="104">
        <v>5112</v>
      </c>
      <c r="B1112" s="104" t="s">
        <v>2796</v>
      </c>
      <c r="C1112" s="104" t="s">
        <v>476</v>
      </c>
      <c r="D1112" s="104" t="s">
        <v>1234</v>
      </c>
      <c r="E1112" s="104" t="s">
        <v>14</v>
      </c>
      <c r="F1112" s="104">
        <v>410920</v>
      </c>
      <c r="G1112" s="104">
        <v>410920</v>
      </c>
      <c r="H1112" s="28">
        <v>1</v>
      </c>
      <c r="J1112" s="5"/>
      <c r="K1112" s="5"/>
      <c r="L1112" s="5"/>
      <c r="M1112" s="5"/>
      <c r="N1112" s="5"/>
      <c r="O1112" s="5"/>
      <c r="Y1112" s="5"/>
      <c r="Z1112" s="5"/>
      <c r="AA1112" s="5"/>
    </row>
    <row r="1113" spans="1:27" ht="27" x14ac:dyDescent="0.25">
      <c r="A1113" s="104">
        <v>5112</v>
      </c>
      <c r="B1113" s="104" t="s">
        <v>2797</v>
      </c>
      <c r="C1113" s="104" t="s">
        <v>476</v>
      </c>
      <c r="D1113" s="104" t="s">
        <v>1234</v>
      </c>
      <c r="E1113" s="104" t="s">
        <v>14</v>
      </c>
      <c r="F1113" s="104">
        <v>1416020</v>
      </c>
      <c r="G1113" s="104">
        <v>1416020</v>
      </c>
      <c r="H1113" s="28">
        <v>1</v>
      </c>
      <c r="J1113" s="5"/>
      <c r="K1113" s="5"/>
      <c r="L1113" s="5"/>
      <c r="M1113" s="5"/>
      <c r="N1113" s="5"/>
      <c r="O1113" s="5"/>
      <c r="Y1113" s="5"/>
      <c r="Z1113" s="5"/>
      <c r="AA1113" s="5"/>
    </row>
    <row r="1114" spans="1:27" ht="27" x14ac:dyDescent="0.25">
      <c r="A1114" s="104">
        <v>5112</v>
      </c>
      <c r="B1114" s="104" t="s">
        <v>2798</v>
      </c>
      <c r="C1114" s="104" t="s">
        <v>476</v>
      </c>
      <c r="D1114" s="104" t="s">
        <v>1234</v>
      </c>
      <c r="E1114" s="104" t="s">
        <v>14</v>
      </c>
      <c r="F1114" s="104">
        <v>621910</v>
      </c>
      <c r="G1114" s="104">
        <v>621910</v>
      </c>
      <c r="H1114" s="28">
        <v>1</v>
      </c>
      <c r="J1114" s="5"/>
      <c r="K1114" s="5"/>
      <c r="L1114" s="5"/>
      <c r="M1114" s="5"/>
      <c r="N1114" s="5"/>
      <c r="O1114" s="5"/>
      <c r="Y1114" s="5"/>
      <c r="Z1114" s="5"/>
      <c r="AA1114" s="5"/>
    </row>
    <row r="1115" spans="1:27" ht="27" x14ac:dyDescent="0.25">
      <c r="A1115" s="104">
        <v>5112</v>
      </c>
      <c r="B1115" s="104" t="s">
        <v>2799</v>
      </c>
      <c r="C1115" s="104" t="s">
        <v>476</v>
      </c>
      <c r="D1115" s="104" t="s">
        <v>1234</v>
      </c>
      <c r="E1115" s="104" t="s">
        <v>14</v>
      </c>
      <c r="F1115" s="104">
        <v>949380</v>
      </c>
      <c r="G1115" s="104">
        <v>949380</v>
      </c>
      <c r="H1115" s="28">
        <v>1</v>
      </c>
      <c r="J1115" s="5"/>
      <c r="K1115" s="5"/>
      <c r="L1115" s="5"/>
      <c r="M1115" s="5"/>
      <c r="N1115" s="5"/>
      <c r="O1115" s="5"/>
      <c r="Y1115" s="5"/>
      <c r="Z1115" s="5"/>
      <c r="AA1115" s="5"/>
    </row>
    <row r="1116" spans="1:27" ht="27" x14ac:dyDescent="0.25">
      <c r="A1116" s="104">
        <v>5112</v>
      </c>
      <c r="B1116" s="104" t="s">
        <v>2800</v>
      </c>
      <c r="C1116" s="104" t="s">
        <v>476</v>
      </c>
      <c r="D1116" s="104" t="s">
        <v>1234</v>
      </c>
      <c r="E1116" s="104" t="s">
        <v>14</v>
      </c>
      <c r="F1116" s="104">
        <v>187350</v>
      </c>
      <c r="G1116" s="104">
        <v>187350</v>
      </c>
      <c r="H1116" s="28">
        <v>1</v>
      </c>
      <c r="J1116" s="5"/>
      <c r="K1116" s="5"/>
      <c r="L1116" s="5"/>
      <c r="M1116" s="5"/>
      <c r="N1116" s="5"/>
      <c r="O1116" s="5"/>
      <c r="Y1116" s="5"/>
      <c r="Z1116" s="5"/>
      <c r="AA1116" s="5"/>
    </row>
    <row r="1117" spans="1:27" ht="27" x14ac:dyDescent="0.25">
      <c r="A1117" s="104">
        <v>5112</v>
      </c>
      <c r="B1117" s="104" t="s">
        <v>2801</v>
      </c>
      <c r="C1117" s="104" t="s">
        <v>476</v>
      </c>
      <c r="D1117" s="104" t="s">
        <v>1234</v>
      </c>
      <c r="E1117" s="104" t="s">
        <v>14</v>
      </c>
      <c r="F1117" s="104">
        <v>1232350</v>
      </c>
      <c r="G1117" s="104">
        <v>1232350</v>
      </c>
      <c r="H1117" s="28">
        <v>1</v>
      </c>
      <c r="J1117" s="5"/>
      <c r="K1117" s="5"/>
      <c r="L1117" s="5"/>
      <c r="M1117" s="5"/>
      <c r="N1117" s="5"/>
      <c r="O1117" s="5"/>
      <c r="Y1117" s="5"/>
      <c r="Z1117" s="5"/>
      <c r="AA1117" s="5"/>
    </row>
    <row r="1118" spans="1:27" ht="27" x14ac:dyDescent="0.25">
      <c r="A1118" s="104">
        <v>5112</v>
      </c>
      <c r="B1118" s="104" t="s">
        <v>2802</v>
      </c>
      <c r="C1118" s="104" t="s">
        <v>476</v>
      </c>
      <c r="D1118" s="104" t="s">
        <v>1234</v>
      </c>
      <c r="E1118" s="104" t="s">
        <v>14</v>
      </c>
      <c r="F1118" s="104">
        <v>1344730</v>
      </c>
      <c r="G1118" s="104">
        <v>1344730</v>
      </c>
      <c r="H1118" s="28">
        <v>1</v>
      </c>
      <c r="J1118" s="5"/>
      <c r="K1118" s="5"/>
      <c r="L1118" s="5"/>
      <c r="M1118" s="5"/>
      <c r="N1118" s="5"/>
      <c r="O1118" s="5"/>
      <c r="Y1118" s="5"/>
      <c r="Z1118" s="5"/>
      <c r="AA1118" s="5"/>
    </row>
    <row r="1119" spans="1:27" ht="27" x14ac:dyDescent="0.25">
      <c r="A1119" s="104">
        <v>5112</v>
      </c>
      <c r="B1119" s="104" t="s">
        <v>2803</v>
      </c>
      <c r="C1119" s="104" t="s">
        <v>476</v>
      </c>
      <c r="D1119" s="104" t="s">
        <v>1234</v>
      </c>
      <c r="E1119" s="104" t="s">
        <v>14</v>
      </c>
      <c r="F1119" s="104">
        <v>746080</v>
      </c>
      <c r="G1119" s="104">
        <v>746080</v>
      </c>
      <c r="H1119" s="28">
        <v>1</v>
      </c>
      <c r="J1119" s="5"/>
      <c r="K1119" s="5"/>
      <c r="L1119" s="5"/>
      <c r="M1119" s="5"/>
      <c r="N1119" s="5"/>
      <c r="O1119" s="5"/>
      <c r="Y1119" s="5"/>
      <c r="Z1119" s="5"/>
      <c r="AA1119" s="5"/>
    </row>
    <row r="1120" spans="1:27" ht="27" x14ac:dyDescent="0.25">
      <c r="A1120" s="104">
        <v>5112</v>
      </c>
      <c r="B1120" s="104" t="s">
        <v>2804</v>
      </c>
      <c r="C1120" s="104" t="s">
        <v>476</v>
      </c>
      <c r="D1120" s="104" t="s">
        <v>1234</v>
      </c>
      <c r="E1120" s="104" t="s">
        <v>14</v>
      </c>
      <c r="F1120" s="104">
        <v>896240</v>
      </c>
      <c r="G1120" s="104">
        <v>896240</v>
      </c>
      <c r="H1120" s="28">
        <v>1</v>
      </c>
      <c r="J1120" s="5"/>
      <c r="K1120" s="5"/>
      <c r="L1120" s="5"/>
      <c r="M1120" s="5"/>
      <c r="N1120" s="5"/>
      <c r="O1120" s="5"/>
      <c r="Y1120" s="5"/>
      <c r="Z1120" s="5"/>
      <c r="AA1120" s="5"/>
    </row>
    <row r="1121" spans="1:27" x14ac:dyDescent="0.25">
      <c r="A1121" s="496" t="s">
        <v>224</v>
      </c>
      <c r="B1121" s="497"/>
      <c r="C1121" s="497"/>
      <c r="D1121" s="497"/>
      <c r="E1121" s="497"/>
      <c r="F1121" s="497"/>
      <c r="G1121" s="497"/>
      <c r="H1121" s="498"/>
      <c r="J1121" s="5"/>
      <c r="K1121" s="5"/>
      <c r="L1121" s="5"/>
      <c r="M1121" s="5"/>
      <c r="N1121" s="5"/>
      <c r="O1121" s="5"/>
      <c r="Y1121" s="5"/>
      <c r="Z1121" s="5"/>
      <c r="AA1121" s="5"/>
    </row>
    <row r="1122" spans="1:27" x14ac:dyDescent="0.25">
      <c r="A1122" s="487" t="s">
        <v>16</v>
      </c>
      <c r="B1122" s="488"/>
      <c r="C1122" s="488"/>
      <c r="D1122" s="488"/>
      <c r="E1122" s="488"/>
      <c r="F1122" s="488"/>
      <c r="G1122" s="488"/>
      <c r="H1122" s="489"/>
      <c r="J1122" s="5"/>
      <c r="K1122" s="5"/>
      <c r="L1122" s="5"/>
      <c r="M1122" s="5"/>
      <c r="N1122" s="5"/>
      <c r="O1122" s="5"/>
      <c r="Y1122" s="5"/>
      <c r="Z1122" s="5"/>
      <c r="AA1122" s="5"/>
    </row>
    <row r="1123" spans="1:27" ht="15" customHeight="1" x14ac:dyDescent="0.25">
      <c r="A1123" s="496" t="s">
        <v>62</v>
      </c>
      <c r="B1123" s="497"/>
      <c r="C1123" s="497"/>
      <c r="D1123" s="497"/>
      <c r="E1123" s="497"/>
      <c r="F1123" s="497"/>
      <c r="G1123" s="497"/>
      <c r="H1123" s="498"/>
      <c r="J1123" s="5"/>
      <c r="K1123" s="5"/>
      <c r="L1123" s="5"/>
      <c r="M1123" s="5"/>
      <c r="N1123" s="5"/>
      <c r="O1123" s="5"/>
      <c r="Y1123" s="5"/>
      <c r="Z1123" s="5"/>
      <c r="AA1123" s="5"/>
    </row>
    <row r="1124" spans="1:27" x14ac:dyDescent="0.25">
      <c r="A1124" s="487" t="s">
        <v>21</v>
      </c>
      <c r="B1124" s="488"/>
      <c r="C1124" s="488"/>
      <c r="D1124" s="488"/>
      <c r="E1124" s="488"/>
      <c r="F1124" s="488"/>
      <c r="G1124" s="488"/>
      <c r="H1124" s="489"/>
      <c r="J1124" s="5"/>
      <c r="K1124" s="5"/>
      <c r="L1124" s="5"/>
      <c r="M1124" s="5"/>
      <c r="N1124" s="5"/>
      <c r="O1124" s="5"/>
      <c r="Y1124" s="5"/>
      <c r="Z1124" s="5"/>
      <c r="AA1124" s="5"/>
    </row>
    <row r="1125" spans="1:27" x14ac:dyDescent="0.25">
      <c r="A1125" s="4"/>
      <c r="B1125" s="4"/>
      <c r="C1125" s="4"/>
      <c r="D1125" s="13"/>
      <c r="E1125" s="13"/>
      <c r="F1125" s="13"/>
      <c r="G1125" s="13"/>
      <c r="H1125" s="6"/>
      <c r="J1125" s="5"/>
      <c r="K1125" s="5"/>
      <c r="L1125" s="5"/>
      <c r="M1125" s="5"/>
      <c r="N1125" s="5"/>
      <c r="O1125" s="5"/>
      <c r="Y1125" s="5"/>
      <c r="Z1125" s="5"/>
      <c r="AA1125" s="5"/>
    </row>
    <row r="1126" spans="1:27" ht="15" customHeight="1" x14ac:dyDescent="0.25">
      <c r="A1126" s="496" t="s">
        <v>63</v>
      </c>
      <c r="B1126" s="497"/>
      <c r="C1126" s="497"/>
      <c r="D1126" s="497"/>
      <c r="E1126" s="497"/>
      <c r="F1126" s="497"/>
      <c r="G1126" s="497"/>
      <c r="H1126" s="498"/>
      <c r="J1126" s="5"/>
      <c r="K1126" s="5"/>
      <c r="L1126" s="5"/>
      <c r="M1126" s="5"/>
      <c r="N1126" s="5"/>
      <c r="O1126" s="5"/>
      <c r="Y1126" s="5"/>
      <c r="Z1126" s="5"/>
      <c r="AA1126" s="5"/>
    </row>
    <row r="1127" spans="1:27" x14ac:dyDescent="0.25">
      <c r="A1127" s="487" t="s">
        <v>8</v>
      </c>
      <c r="B1127" s="488"/>
      <c r="C1127" s="488"/>
      <c r="D1127" s="488"/>
      <c r="E1127" s="488"/>
      <c r="F1127" s="488"/>
      <c r="G1127" s="488"/>
      <c r="H1127" s="489"/>
      <c r="J1127" s="5"/>
      <c r="K1127" s="5"/>
      <c r="L1127" s="5"/>
      <c r="M1127" s="5"/>
      <c r="N1127" s="5"/>
      <c r="O1127" s="5"/>
      <c r="Y1127" s="5"/>
      <c r="Z1127" s="5"/>
      <c r="AA1127" s="5"/>
    </row>
    <row r="1128" spans="1:27" x14ac:dyDescent="0.25">
      <c r="A1128" s="364">
        <v>4251</v>
      </c>
      <c r="B1128" s="364" t="s">
        <v>3376</v>
      </c>
      <c r="C1128" s="364" t="s">
        <v>1866</v>
      </c>
      <c r="D1128" s="364" t="s">
        <v>9</v>
      </c>
      <c r="E1128" s="364" t="s">
        <v>10</v>
      </c>
      <c r="F1128" s="364">
        <v>35000</v>
      </c>
      <c r="G1128" s="364">
        <f>+F1128*H1128</f>
        <v>210000</v>
      </c>
      <c r="H1128" s="12">
        <v>6</v>
      </c>
      <c r="J1128" s="5"/>
      <c r="K1128" s="5"/>
      <c r="L1128" s="5"/>
      <c r="M1128" s="5"/>
      <c r="N1128" s="5"/>
      <c r="O1128" s="5"/>
      <c r="Y1128" s="5"/>
      <c r="Z1128" s="5"/>
      <c r="AA1128" s="5"/>
    </row>
    <row r="1129" spans="1:27" ht="27" x14ac:dyDescent="0.25">
      <c r="A1129" s="364">
        <v>4251</v>
      </c>
      <c r="B1129" s="364" t="s">
        <v>3377</v>
      </c>
      <c r="C1129" s="364" t="s">
        <v>2567</v>
      </c>
      <c r="D1129" s="364" t="s">
        <v>9</v>
      </c>
      <c r="E1129" s="364" t="s">
        <v>10</v>
      </c>
      <c r="F1129" s="364">
        <v>1500000</v>
      </c>
      <c r="G1129" s="364">
        <f t="shared" ref="G1129:G1135" si="17">+F1129*H1129</f>
        <v>3000000</v>
      </c>
      <c r="H1129" s="12">
        <v>2</v>
      </c>
      <c r="J1129" s="5"/>
      <c r="K1129" s="5"/>
      <c r="L1129" s="5"/>
      <c r="M1129" s="5"/>
      <c r="N1129" s="5"/>
      <c r="O1129" s="5"/>
      <c r="Y1129" s="5"/>
      <c r="Z1129" s="5"/>
      <c r="AA1129" s="5"/>
    </row>
    <row r="1130" spans="1:27" ht="27" x14ac:dyDescent="0.25">
      <c r="A1130" s="364">
        <v>4251</v>
      </c>
      <c r="B1130" s="364" t="s">
        <v>3378</v>
      </c>
      <c r="C1130" s="364" t="s">
        <v>2567</v>
      </c>
      <c r="D1130" s="364" t="s">
        <v>9</v>
      </c>
      <c r="E1130" s="364" t="s">
        <v>10</v>
      </c>
      <c r="F1130" s="364">
        <v>55000</v>
      </c>
      <c r="G1130" s="364">
        <f t="shared" si="17"/>
        <v>55000</v>
      </c>
      <c r="H1130" s="12">
        <v>1</v>
      </c>
      <c r="J1130" s="5"/>
      <c r="K1130" s="5"/>
      <c r="L1130" s="5"/>
      <c r="M1130" s="5"/>
      <c r="N1130" s="5"/>
      <c r="O1130" s="5"/>
      <c r="Y1130" s="5"/>
      <c r="Z1130" s="5"/>
      <c r="AA1130" s="5"/>
    </row>
    <row r="1131" spans="1:27" ht="27" x14ac:dyDescent="0.25">
      <c r="A1131" s="364">
        <v>4251</v>
      </c>
      <c r="B1131" s="364" t="s">
        <v>3379</v>
      </c>
      <c r="C1131" s="364" t="s">
        <v>2567</v>
      </c>
      <c r="D1131" s="364" t="s">
        <v>9</v>
      </c>
      <c r="E1131" s="364" t="s">
        <v>10</v>
      </c>
      <c r="F1131" s="364">
        <v>70000</v>
      </c>
      <c r="G1131" s="364">
        <f t="shared" si="17"/>
        <v>70000</v>
      </c>
      <c r="H1131" s="12">
        <v>1</v>
      </c>
      <c r="J1131" s="5"/>
      <c r="K1131" s="5"/>
      <c r="L1131" s="5"/>
      <c r="M1131" s="5"/>
      <c r="N1131" s="5"/>
      <c r="O1131" s="5"/>
      <c r="Y1131" s="5"/>
      <c r="Z1131" s="5"/>
      <c r="AA1131" s="5"/>
    </row>
    <row r="1132" spans="1:27" ht="40.5" x14ac:dyDescent="0.25">
      <c r="A1132" s="364">
        <v>4251</v>
      </c>
      <c r="B1132" s="364" t="s">
        <v>3380</v>
      </c>
      <c r="C1132" s="364" t="s">
        <v>3381</v>
      </c>
      <c r="D1132" s="364" t="s">
        <v>9</v>
      </c>
      <c r="E1132" s="364" t="s">
        <v>10</v>
      </c>
      <c r="F1132" s="364">
        <v>140000</v>
      </c>
      <c r="G1132" s="364">
        <f t="shared" si="17"/>
        <v>280000</v>
      </c>
      <c r="H1132" s="12">
        <v>2</v>
      </c>
      <c r="J1132" s="5"/>
      <c r="K1132" s="5"/>
      <c r="L1132" s="5"/>
      <c r="M1132" s="5"/>
      <c r="N1132" s="5"/>
      <c r="O1132" s="5"/>
      <c r="Y1132" s="5"/>
      <c r="Z1132" s="5"/>
      <c r="AA1132" s="5"/>
    </row>
    <row r="1133" spans="1:27" ht="40.5" x14ac:dyDescent="0.25">
      <c r="A1133" s="364">
        <v>4251</v>
      </c>
      <c r="B1133" s="364" t="s">
        <v>3382</v>
      </c>
      <c r="C1133" s="364" t="s">
        <v>3381</v>
      </c>
      <c r="D1133" s="364" t="s">
        <v>9</v>
      </c>
      <c r="E1133" s="364" t="s">
        <v>10</v>
      </c>
      <c r="F1133" s="364">
        <v>135000</v>
      </c>
      <c r="G1133" s="364">
        <f t="shared" si="17"/>
        <v>135000</v>
      </c>
      <c r="H1133" s="12">
        <v>1</v>
      </c>
      <c r="J1133" s="5"/>
      <c r="K1133" s="5"/>
      <c r="L1133" s="5"/>
      <c r="M1133" s="5"/>
      <c r="N1133" s="5"/>
      <c r="O1133" s="5"/>
      <c r="Y1133" s="5"/>
      <c r="Z1133" s="5"/>
      <c r="AA1133" s="5"/>
    </row>
    <row r="1134" spans="1:27" ht="40.5" x14ac:dyDescent="0.25">
      <c r="A1134" s="364">
        <v>4251</v>
      </c>
      <c r="B1134" s="364" t="s">
        <v>3383</v>
      </c>
      <c r="C1134" s="364" t="s">
        <v>3381</v>
      </c>
      <c r="D1134" s="364" t="s">
        <v>9</v>
      </c>
      <c r="E1134" s="364" t="s">
        <v>10</v>
      </c>
      <c r="F1134" s="364">
        <v>135000</v>
      </c>
      <c r="G1134" s="364">
        <f t="shared" si="17"/>
        <v>135000</v>
      </c>
      <c r="H1134" s="12">
        <v>1</v>
      </c>
      <c r="J1134" s="5"/>
      <c r="K1134" s="5"/>
      <c r="L1134" s="5"/>
      <c r="M1134" s="5"/>
      <c r="N1134" s="5"/>
      <c r="O1134" s="5"/>
      <c r="Y1134" s="5"/>
      <c r="Z1134" s="5"/>
      <c r="AA1134" s="5"/>
    </row>
    <row r="1135" spans="1:27" ht="40.5" x14ac:dyDescent="0.25">
      <c r="A1135" s="364">
        <v>4251</v>
      </c>
      <c r="B1135" s="364" t="s">
        <v>3384</v>
      </c>
      <c r="C1135" s="364" t="s">
        <v>3381</v>
      </c>
      <c r="D1135" s="364" t="s">
        <v>9</v>
      </c>
      <c r="E1135" s="364" t="s">
        <v>10</v>
      </c>
      <c r="F1135" s="364">
        <v>235000</v>
      </c>
      <c r="G1135" s="364">
        <f t="shared" si="17"/>
        <v>470000</v>
      </c>
      <c r="H1135" s="12">
        <v>2</v>
      </c>
    </row>
    <row r="1136" spans="1:27" ht="15" customHeight="1" x14ac:dyDescent="0.25">
      <c r="A1136" s="541" t="s">
        <v>64</v>
      </c>
      <c r="B1136" s="542"/>
      <c r="C1136" s="542"/>
      <c r="D1136" s="542"/>
      <c r="E1136" s="542"/>
      <c r="F1136" s="542"/>
      <c r="G1136" s="542"/>
      <c r="H1136" s="542"/>
      <c r="I1136" s="23"/>
    </row>
    <row r="1137" spans="1:24" ht="15" customHeight="1" x14ac:dyDescent="0.25">
      <c r="A1137" s="575" t="s">
        <v>16</v>
      </c>
      <c r="B1137" s="576"/>
      <c r="C1137" s="576"/>
      <c r="D1137" s="576"/>
      <c r="E1137" s="576"/>
      <c r="F1137" s="576"/>
      <c r="G1137" s="576"/>
      <c r="H1137" s="577"/>
      <c r="I1137" s="23"/>
    </row>
    <row r="1138" spans="1:24" x14ac:dyDescent="0.25">
      <c r="A1138" s="82"/>
      <c r="B1138" s="82"/>
      <c r="C1138" s="82"/>
      <c r="D1138" s="70"/>
      <c r="E1138" s="70"/>
      <c r="F1138" s="70"/>
      <c r="G1138" s="70"/>
      <c r="H1138" s="82"/>
      <c r="I1138" s="23"/>
    </row>
    <row r="1139" spans="1:24" x14ac:dyDescent="0.25">
      <c r="A1139" s="541" t="s">
        <v>289</v>
      </c>
      <c r="B1139" s="542"/>
      <c r="C1139" s="542"/>
      <c r="D1139" s="542"/>
      <c r="E1139" s="542"/>
      <c r="F1139" s="542"/>
      <c r="G1139" s="542"/>
      <c r="H1139" s="542"/>
      <c r="I1139" s="23"/>
    </row>
    <row r="1140" spans="1:24" x14ac:dyDescent="0.25">
      <c r="A1140" s="594" t="s">
        <v>12</v>
      </c>
      <c r="B1140" s="595"/>
      <c r="C1140" s="595"/>
      <c r="D1140" s="595"/>
      <c r="E1140" s="595"/>
      <c r="F1140" s="595"/>
      <c r="G1140" s="595"/>
      <c r="H1140" s="596"/>
      <c r="I1140" s="23"/>
    </row>
    <row r="1141" spans="1:24" ht="27" x14ac:dyDescent="0.25">
      <c r="A1141" s="146">
        <v>5129</v>
      </c>
      <c r="B1141" s="146" t="s">
        <v>1890</v>
      </c>
      <c r="C1141" s="146" t="s">
        <v>581</v>
      </c>
      <c r="D1141" s="146" t="s">
        <v>9</v>
      </c>
      <c r="E1141" s="146" t="s">
        <v>10</v>
      </c>
      <c r="F1141" s="146">
        <v>299000</v>
      </c>
      <c r="G1141" s="146">
        <f>+F1141*H1141</f>
        <v>14950000</v>
      </c>
      <c r="H1141" s="146">
        <v>50</v>
      </c>
      <c r="I1141" s="23"/>
    </row>
    <row r="1142" spans="1:24" ht="27" x14ac:dyDescent="0.25">
      <c r="A1142" s="146">
        <v>5129</v>
      </c>
      <c r="B1142" s="146" t="s">
        <v>1891</v>
      </c>
      <c r="C1142" s="146" t="s">
        <v>581</v>
      </c>
      <c r="D1142" s="146" t="s">
        <v>9</v>
      </c>
      <c r="E1142" s="146" t="s">
        <v>10</v>
      </c>
      <c r="F1142" s="146">
        <v>419964</v>
      </c>
      <c r="G1142" s="146">
        <f>+F1142*H1142</f>
        <v>2099820</v>
      </c>
      <c r="H1142" s="146">
        <v>5</v>
      </c>
      <c r="I1142" s="23"/>
    </row>
    <row r="1143" spans="1:24" x14ac:dyDescent="0.25">
      <c r="A1143" s="541" t="s">
        <v>3373</v>
      </c>
      <c r="B1143" s="542"/>
      <c r="C1143" s="542"/>
      <c r="D1143" s="542"/>
      <c r="E1143" s="542"/>
      <c r="F1143" s="542"/>
      <c r="G1143" s="542"/>
      <c r="H1143" s="542"/>
      <c r="I1143" s="23"/>
    </row>
    <row r="1144" spans="1:24" ht="15" customHeight="1" x14ac:dyDescent="0.25">
      <c r="A1144" s="575" t="s">
        <v>12</v>
      </c>
      <c r="B1144" s="576"/>
      <c r="C1144" s="576"/>
      <c r="D1144" s="576"/>
      <c r="E1144" s="576"/>
      <c r="F1144" s="576"/>
      <c r="G1144" s="576"/>
      <c r="H1144" s="577"/>
      <c r="I1144" s="23"/>
    </row>
    <row r="1145" spans="1:24" ht="27" x14ac:dyDescent="0.25">
      <c r="A1145" s="4">
        <v>5112</v>
      </c>
      <c r="B1145" s="4" t="s">
        <v>3372</v>
      </c>
      <c r="C1145" s="4" t="s">
        <v>476</v>
      </c>
      <c r="D1145" s="4" t="s">
        <v>1234</v>
      </c>
      <c r="E1145" s="4" t="s">
        <v>14</v>
      </c>
      <c r="F1145" s="4">
        <v>100000</v>
      </c>
      <c r="G1145" s="4">
        <v>100000</v>
      </c>
      <c r="H1145" s="4">
        <v>1</v>
      </c>
      <c r="I1145" s="23"/>
    </row>
    <row r="1146" spans="1:24" s="449" customFormat="1" ht="27" x14ac:dyDescent="0.25">
      <c r="A1146" s="4">
        <v>5112</v>
      </c>
      <c r="B1146" s="4" t="s">
        <v>4840</v>
      </c>
      <c r="C1146" s="4" t="s">
        <v>476</v>
      </c>
      <c r="D1146" s="4" t="s">
        <v>1234</v>
      </c>
      <c r="E1146" s="4" t="s">
        <v>14</v>
      </c>
      <c r="F1146" s="4"/>
      <c r="G1146" s="4"/>
      <c r="H1146" s="4">
        <v>1</v>
      </c>
      <c r="I1146" s="452"/>
      <c r="P1146" s="450"/>
      <c r="Q1146" s="450"/>
      <c r="R1146" s="450"/>
      <c r="S1146" s="450"/>
      <c r="T1146" s="450"/>
      <c r="U1146" s="450"/>
      <c r="V1146" s="450"/>
      <c r="W1146" s="450"/>
      <c r="X1146" s="450"/>
    </row>
    <row r="1147" spans="1:24" s="449" customFormat="1" ht="27" x14ac:dyDescent="0.25">
      <c r="A1147" s="4">
        <v>5112</v>
      </c>
      <c r="B1147" s="4" t="s">
        <v>4841</v>
      </c>
      <c r="C1147" s="4" t="s">
        <v>476</v>
      </c>
      <c r="D1147" s="4" t="s">
        <v>15</v>
      </c>
      <c r="E1147" s="4" t="s">
        <v>14</v>
      </c>
      <c r="F1147" s="4"/>
      <c r="G1147" s="4"/>
      <c r="H1147" s="4">
        <v>1</v>
      </c>
      <c r="I1147" s="452"/>
      <c r="P1147" s="450"/>
      <c r="Q1147" s="450"/>
      <c r="R1147" s="450"/>
      <c r="S1147" s="450"/>
      <c r="T1147" s="450"/>
      <c r="U1147" s="450"/>
      <c r="V1147" s="450"/>
      <c r="W1147" s="450"/>
      <c r="X1147" s="450"/>
    </row>
    <row r="1148" spans="1:24" s="449" customFormat="1" ht="15" customHeight="1" x14ac:dyDescent="0.25">
      <c r="A1148" s="594" t="s">
        <v>16</v>
      </c>
      <c r="B1148" s="595"/>
      <c r="C1148" s="595"/>
      <c r="D1148" s="595"/>
      <c r="E1148" s="595"/>
      <c r="F1148" s="595"/>
      <c r="G1148" s="595"/>
      <c r="H1148" s="596"/>
      <c r="I1148" s="452"/>
      <c r="P1148" s="450"/>
      <c r="Q1148" s="450"/>
      <c r="R1148" s="450"/>
      <c r="S1148" s="450"/>
      <c r="T1148" s="450"/>
      <c r="U1148" s="450"/>
      <c r="V1148" s="450"/>
      <c r="W1148" s="450"/>
      <c r="X1148" s="450"/>
    </row>
    <row r="1149" spans="1:24" s="449" customFormat="1" ht="27" x14ac:dyDescent="0.25">
      <c r="A1149" s="4">
        <v>5112</v>
      </c>
      <c r="B1149" s="4" t="s">
        <v>4842</v>
      </c>
      <c r="C1149" s="4" t="s">
        <v>2822</v>
      </c>
      <c r="D1149" s="4" t="s">
        <v>403</v>
      </c>
      <c r="E1149" s="4" t="s">
        <v>14</v>
      </c>
      <c r="F1149" s="4"/>
      <c r="G1149" s="4"/>
      <c r="H1149" s="4">
        <v>1</v>
      </c>
      <c r="I1149" s="452"/>
      <c r="P1149" s="450"/>
      <c r="Q1149" s="450"/>
      <c r="R1149" s="450"/>
      <c r="S1149" s="450"/>
      <c r="T1149" s="450"/>
      <c r="U1149" s="450"/>
      <c r="V1149" s="450"/>
      <c r="W1149" s="450"/>
      <c r="X1149" s="450"/>
    </row>
    <row r="1150" spans="1:24" s="449" customFormat="1" ht="27" x14ac:dyDescent="0.25">
      <c r="A1150" s="4">
        <v>5112</v>
      </c>
      <c r="B1150" s="4" t="s">
        <v>4843</v>
      </c>
      <c r="C1150" s="4" t="s">
        <v>2822</v>
      </c>
      <c r="D1150" s="4" t="s">
        <v>15</v>
      </c>
      <c r="E1150" s="4" t="s">
        <v>14</v>
      </c>
      <c r="F1150" s="4"/>
      <c r="G1150" s="4"/>
      <c r="H1150" s="4">
        <v>1</v>
      </c>
      <c r="I1150" s="452"/>
      <c r="P1150" s="450"/>
      <c r="Q1150" s="450"/>
      <c r="R1150" s="450"/>
      <c r="S1150" s="450"/>
      <c r="T1150" s="450"/>
      <c r="U1150" s="450"/>
      <c r="V1150" s="450"/>
      <c r="W1150" s="450"/>
      <c r="X1150" s="450"/>
    </row>
    <row r="1151" spans="1:24" x14ac:dyDescent="0.25">
      <c r="A1151" s="541" t="s">
        <v>1395</v>
      </c>
      <c r="B1151" s="542"/>
      <c r="C1151" s="542"/>
      <c r="D1151" s="542"/>
      <c r="E1151" s="542"/>
      <c r="F1151" s="542"/>
      <c r="G1151" s="542"/>
      <c r="H1151" s="542"/>
      <c r="I1151" s="23"/>
    </row>
    <row r="1152" spans="1:24" x14ac:dyDescent="0.25">
      <c r="A1152" s="502" t="s">
        <v>8</v>
      </c>
      <c r="B1152" s="503"/>
      <c r="C1152" s="503"/>
      <c r="D1152" s="503"/>
      <c r="E1152" s="503"/>
      <c r="F1152" s="503"/>
      <c r="G1152" s="503"/>
      <c r="H1152" s="504"/>
      <c r="I1152" s="23"/>
    </row>
    <row r="1153" spans="1:9" x14ac:dyDescent="0.25">
      <c r="A1153" s="233">
        <v>4239</v>
      </c>
      <c r="B1153" s="420" t="s">
        <v>1396</v>
      </c>
      <c r="C1153" s="420" t="s">
        <v>1397</v>
      </c>
      <c r="D1153" s="420" t="s">
        <v>9</v>
      </c>
      <c r="E1153" s="420" t="s">
        <v>10</v>
      </c>
      <c r="F1153" s="420">
        <v>7296</v>
      </c>
      <c r="G1153" s="420">
        <f>+F1153*H1153</f>
        <v>3648000</v>
      </c>
      <c r="H1153" s="420">
        <v>500</v>
      </c>
      <c r="I1153" s="23"/>
    </row>
    <row r="1154" spans="1:9" x14ac:dyDescent="0.25">
      <c r="A1154" s="420">
        <v>4239</v>
      </c>
      <c r="B1154" s="420" t="s">
        <v>1398</v>
      </c>
      <c r="C1154" s="420" t="s">
        <v>1397</v>
      </c>
      <c r="D1154" s="420" t="s">
        <v>9</v>
      </c>
      <c r="E1154" s="420" t="s">
        <v>10</v>
      </c>
      <c r="F1154" s="420">
        <v>2400</v>
      </c>
      <c r="G1154" s="420">
        <f>+F1154*H1154</f>
        <v>480000</v>
      </c>
      <c r="H1154" s="420">
        <v>200</v>
      </c>
      <c r="I1154" s="23"/>
    </row>
    <row r="1155" spans="1:9" x14ac:dyDescent="0.25">
      <c r="A1155" s="420">
        <v>4239</v>
      </c>
      <c r="B1155" s="420" t="s">
        <v>1399</v>
      </c>
      <c r="C1155" s="420" t="s">
        <v>1397</v>
      </c>
      <c r="D1155" s="420" t="s">
        <v>9</v>
      </c>
      <c r="E1155" s="420" t="s">
        <v>10</v>
      </c>
      <c r="F1155" s="420">
        <v>0</v>
      </c>
      <c r="G1155" s="420">
        <v>0</v>
      </c>
      <c r="H1155" s="420">
        <v>1800</v>
      </c>
      <c r="I1155" s="23"/>
    </row>
    <row r="1156" spans="1:9" ht="15" customHeight="1" x14ac:dyDescent="0.25">
      <c r="A1156" s="594" t="s">
        <v>16</v>
      </c>
      <c r="B1156" s="595"/>
      <c r="C1156" s="595"/>
      <c r="D1156" s="595"/>
      <c r="E1156" s="595"/>
      <c r="F1156" s="595"/>
      <c r="G1156" s="595"/>
      <c r="H1156" s="596"/>
      <c r="I1156" s="23"/>
    </row>
    <row r="1157" spans="1:9" ht="15" customHeight="1" x14ac:dyDescent="0.25">
      <c r="A1157" s="28"/>
      <c r="B1157" s="28"/>
      <c r="C1157" s="28"/>
      <c r="D1157" s="28"/>
      <c r="E1157" s="28"/>
      <c r="F1157" s="28"/>
      <c r="G1157" s="28"/>
      <c r="H1157" s="28"/>
      <c r="I1157" s="23"/>
    </row>
    <row r="1158" spans="1:9" ht="15" customHeight="1" x14ac:dyDescent="0.25">
      <c r="A1158" s="594" t="s">
        <v>12</v>
      </c>
      <c r="B1158" s="595"/>
      <c r="C1158" s="595"/>
      <c r="D1158" s="595"/>
      <c r="E1158" s="595"/>
      <c r="F1158" s="595"/>
      <c r="G1158" s="595"/>
      <c r="H1158" s="596"/>
      <c r="I1158" s="23"/>
    </row>
    <row r="1159" spans="1:9" x14ac:dyDescent="0.25">
      <c r="A1159" s="13"/>
      <c r="B1159" s="13"/>
      <c r="C1159" s="13"/>
      <c r="D1159" s="13"/>
      <c r="E1159" s="13"/>
      <c r="F1159" s="13"/>
      <c r="G1159" s="13"/>
      <c r="H1159" s="13"/>
      <c r="I1159" s="23"/>
    </row>
    <row r="1160" spans="1:9" ht="15" customHeight="1" x14ac:dyDescent="0.25">
      <c r="A1160" s="541" t="s">
        <v>65</v>
      </c>
      <c r="B1160" s="542"/>
      <c r="C1160" s="542"/>
      <c r="D1160" s="542"/>
      <c r="E1160" s="542"/>
      <c r="F1160" s="542"/>
      <c r="G1160" s="542"/>
      <c r="H1160" s="542"/>
      <c r="I1160" s="23"/>
    </row>
    <row r="1161" spans="1:9" ht="15" customHeight="1" x14ac:dyDescent="0.25">
      <c r="A1161" s="487" t="s">
        <v>16</v>
      </c>
      <c r="B1161" s="488"/>
      <c r="C1161" s="488"/>
      <c r="D1161" s="488"/>
      <c r="E1161" s="488"/>
      <c r="F1161" s="488"/>
      <c r="G1161" s="488"/>
      <c r="H1161" s="488"/>
      <c r="I1161" s="23"/>
    </row>
    <row r="1162" spans="1:9" ht="27" x14ac:dyDescent="0.25">
      <c r="A1162" s="359">
        <v>5113</v>
      </c>
      <c r="B1162" s="424" t="s">
        <v>4325</v>
      </c>
      <c r="C1162" s="424" t="s">
        <v>750</v>
      </c>
      <c r="D1162" s="424" t="s">
        <v>1234</v>
      </c>
      <c r="E1162" s="424" t="s">
        <v>14</v>
      </c>
      <c r="F1162" s="424">
        <v>339479568</v>
      </c>
      <c r="G1162" s="424">
        <v>339479568</v>
      </c>
      <c r="H1162" s="424">
        <v>1</v>
      </c>
      <c r="I1162" s="23"/>
    </row>
    <row r="1163" spans="1:9" ht="32.25" customHeight="1" x14ac:dyDescent="0.25">
      <c r="A1163" s="424">
        <v>5113</v>
      </c>
      <c r="B1163" s="424" t="s">
        <v>2164</v>
      </c>
      <c r="C1163" s="424" t="s">
        <v>20</v>
      </c>
      <c r="D1163" s="424" t="s">
        <v>15</v>
      </c>
      <c r="E1163" s="424" t="s">
        <v>14</v>
      </c>
      <c r="F1163" s="424">
        <v>335034790</v>
      </c>
      <c r="G1163" s="424">
        <v>335034790</v>
      </c>
      <c r="H1163" s="424">
        <v>1</v>
      </c>
      <c r="I1163" s="23"/>
    </row>
    <row r="1164" spans="1:9" ht="32.25" customHeight="1" x14ac:dyDescent="0.25">
      <c r="A1164" s="424" t="s">
        <v>2079</v>
      </c>
      <c r="B1164" s="424" t="s">
        <v>2467</v>
      </c>
      <c r="C1164" s="424" t="s">
        <v>20</v>
      </c>
      <c r="D1164" s="424" t="s">
        <v>15</v>
      </c>
      <c r="E1164" s="424" t="s">
        <v>14</v>
      </c>
      <c r="F1164" s="424">
        <v>6241089</v>
      </c>
      <c r="G1164" s="424">
        <v>6241089</v>
      </c>
      <c r="H1164" s="424">
        <v>1</v>
      </c>
      <c r="I1164" s="23"/>
    </row>
    <row r="1165" spans="1:9" ht="15" customHeight="1" x14ac:dyDescent="0.25">
      <c r="A1165" s="487" t="s">
        <v>12</v>
      </c>
      <c r="B1165" s="488"/>
      <c r="C1165" s="488"/>
      <c r="D1165" s="488"/>
      <c r="E1165" s="488"/>
      <c r="F1165" s="488"/>
      <c r="G1165" s="488"/>
      <c r="H1165" s="489"/>
      <c r="I1165" s="23"/>
    </row>
    <row r="1166" spans="1:9" ht="27" x14ac:dyDescent="0.25">
      <c r="A1166" s="424">
        <v>5113</v>
      </c>
      <c r="B1166" s="424" t="s">
        <v>4333</v>
      </c>
      <c r="C1166" s="424" t="s">
        <v>1115</v>
      </c>
      <c r="D1166" s="424" t="s">
        <v>13</v>
      </c>
      <c r="E1166" s="424" t="s">
        <v>14</v>
      </c>
      <c r="F1166" s="424">
        <v>1937000</v>
      </c>
      <c r="G1166" s="424">
        <v>1937000</v>
      </c>
      <c r="H1166" s="424">
        <v>1</v>
      </c>
      <c r="I1166" s="23"/>
    </row>
    <row r="1167" spans="1:9" ht="27" x14ac:dyDescent="0.25">
      <c r="A1167" s="424">
        <v>5113</v>
      </c>
      <c r="B1167" s="424" t="s">
        <v>4334</v>
      </c>
      <c r="C1167" s="424" t="s">
        <v>476</v>
      </c>
      <c r="D1167" s="424" t="s">
        <v>15</v>
      </c>
      <c r="E1167" s="424" t="s">
        <v>14</v>
      </c>
      <c r="F1167" s="424">
        <v>1298000</v>
      </c>
      <c r="G1167" s="424">
        <v>1298000</v>
      </c>
      <c r="H1167" s="424">
        <v>1</v>
      </c>
      <c r="I1167" s="23"/>
    </row>
    <row r="1168" spans="1:9" ht="27" x14ac:dyDescent="0.25">
      <c r="A1168" s="424">
        <v>5113</v>
      </c>
      <c r="B1168" s="424" t="s">
        <v>4323</v>
      </c>
      <c r="C1168" s="424" t="s">
        <v>1115</v>
      </c>
      <c r="D1168" s="424" t="s">
        <v>13</v>
      </c>
      <c r="E1168" s="424" t="s">
        <v>14</v>
      </c>
      <c r="F1168" s="424">
        <v>3129000</v>
      </c>
      <c r="G1168" s="424">
        <v>3129000</v>
      </c>
      <c r="H1168" s="424">
        <v>1</v>
      </c>
      <c r="I1168" s="23"/>
    </row>
    <row r="1169" spans="1:9" ht="27" x14ac:dyDescent="0.25">
      <c r="A1169" s="424">
        <v>5113</v>
      </c>
      <c r="B1169" s="424" t="s">
        <v>4324</v>
      </c>
      <c r="C1169" s="424" t="s">
        <v>476</v>
      </c>
      <c r="D1169" s="424" t="s">
        <v>15</v>
      </c>
      <c r="E1169" s="424" t="s">
        <v>14</v>
      </c>
      <c r="F1169" s="424">
        <v>290000</v>
      </c>
      <c r="G1169" s="424">
        <v>290000</v>
      </c>
      <c r="H1169" s="424">
        <v>1</v>
      </c>
      <c r="I1169" s="23"/>
    </row>
    <row r="1170" spans="1:9" ht="27" x14ac:dyDescent="0.25">
      <c r="A1170" s="424">
        <v>5113</v>
      </c>
      <c r="B1170" s="424" t="s">
        <v>3206</v>
      </c>
      <c r="C1170" s="424" t="s">
        <v>1115</v>
      </c>
      <c r="D1170" s="424" t="s">
        <v>13</v>
      </c>
      <c r="E1170" s="424" t="s">
        <v>14</v>
      </c>
      <c r="F1170" s="424">
        <v>3187000</v>
      </c>
      <c r="G1170" s="424">
        <v>3187000</v>
      </c>
      <c r="H1170" s="424">
        <v>1</v>
      </c>
      <c r="I1170" s="23"/>
    </row>
    <row r="1171" spans="1:9" ht="27" x14ac:dyDescent="0.25">
      <c r="A1171" s="424">
        <v>5113</v>
      </c>
      <c r="B1171" s="424" t="s">
        <v>3207</v>
      </c>
      <c r="C1171" s="424" t="s">
        <v>476</v>
      </c>
      <c r="D1171" s="424" t="s">
        <v>15</v>
      </c>
      <c r="E1171" s="424" t="s">
        <v>14</v>
      </c>
      <c r="F1171" s="424">
        <v>600000</v>
      </c>
      <c r="G1171" s="424">
        <v>600000</v>
      </c>
      <c r="H1171" s="424">
        <v>1</v>
      </c>
      <c r="I1171" s="23"/>
    </row>
    <row r="1172" spans="1:9" ht="27" x14ac:dyDescent="0.25">
      <c r="A1172" s="424">
        <v>5112</v>
      </c>
      <c r="B1172" s="424" t="s">
        <v>3204</v>
      </c>
      <c r="C1172" s="424" t="s">
        <v>750</v>
      </c>
      <c r="D1172" s="424" t="s">
        <v>15</v>
      </c>
      <c r="E1172" s="424" t="s">
        <v>14</v>
      </c>
      <c r="F1172" s="424">
        <v>99497226</v>
      </c>
      <c r="G1172" s="424">
        <v>99497226</v>
      </c>
      <c r="H1172" s="424">
        <v>1</v>
      </c>
      <c r="I1172" s="23"/>
    </row>
    <row r="1173" spans="1:9" ht="27" x14ac:dyDescent="0.25">
      <c r="A1173" s="359">
        <v>5113</v>
      </c>
      <c r="B1173" s="359" t="s">
        <v>3205</v>
      </c>
      <c r="C1173" s="359" t="s">
        <v>20</v>
      </c>
      <c r="D1173" s="359" t="s">
        <v>15</v>
      </c>
      <c r="E1173" s="359" t="s">
        <v>14</v>
      </c>
      <c r="F1173" s="359">
        <v>336110457</v>
      </c>
      <c r="G1173" s="359">
        <v>336110457</v>
      </c>
      <c r="H1173" s="359">
        <v>1</v>
      </c>
      <c r="I1173" s="23"/>
    </row>
    <row r="1174" spans="1:9" ht="33" customHeight="1" x14ac:dyDescent="0.25">
      <c r="A1174" s="359">
        <v>5113</v>
      </c>
      <c r="B1174" s="359" t="s">
        <v>2163</v>
      </c>
      <c r="C1174" s="359" t="s">
        <v>476</v>
      </c>
      <c r="D1174" s="359" t="s">
        <v>15</v>
      </c>
      <c r="E1174" s="359" t="s">
        <v>14</v>
      </c>
      <c r="F1174" s="359">
        <v>680000</v>
      </c>
      <c r="G1174" s="359">
        <v>680000</v>
      </c>
      <c r="H1174" s="359">
        <v>1</v>
      </c>
      <c r="I1174" s="23"/>
    </row>
    <row r="1175" spans="1:9" ht="15" customHeight="1" x14ac:dyDescent="0.25">
      <c r="A1175" s="9"/>
      <c r="B1175" s="301"/>
      <c r="C1175" s="301"/>
      <c r="D1175" s="9"/>
      <c r="E1175" s="9"/>
      <c r="F1175" s="9"/>
      <c r="G1175" s="9"/>
      <c r="H1175" s="9"/>
      <c r="I1175" s="23"/>
    </row>
    <row r="1176" spans="1:9" x14ac:dyDescent="0.25">
      <c r="A1176" s="541" t="s">
        <v>300</v>
      </c>
      <c r="B1176" s="542"/>
      <c r="C1176" s="542"/>
      <c r="D1176" s="542"/>
      <c r="E1176" s="542"/>
      <c r="F1176" s="542"/>
      <c r="G1176" s="542"/>
      <c r="H1176" s="542"/>
      <c r="I1176" s="23"/>
    </row>
    <row r="1177" spans="1:9" x14ac:dyDescent="0.25">
      <c r="A1177" s="487" t="s">
        <v>12</v>
      </c>
      <c r="B1177" s="488"/>
      <c r="C1177" s="488"/>
      <c r="D1177" s="488"/>
      <c r="E1177" s="488"/>
      <c r="F1177" s="488"/>
      <c r="G1177" s="488"/>
      <c r="H1177" s="488"/>
      <c r="I1177" s="23"/>
    </row>
    <row r="1178" spans="1:9" ht="36" customHeight="1" x14ac:dyDescent="0.25">
      <c r="A1178" s="134"/>
      <c r="B1178" s="134"/>
      <c r="C1178" s="134"/>
      <c r="D1178" s="134"/>
      <c r="E1178" s="134"/>
      <c r="F1178" s="134"/>
      <c r="G1178" s="134"/>
      <c r="H1178" s="134"/>
      <c r="I1178" s="23"/>
    </row>
    <row r="1179" spans="1:9" ht="15" customHeight="1" x14ac:dyDescent="0.25">
      <c r="A1179" s="541" t="s">
        <v>66</v>
      </c>
      <c r="B1179" s="542"/>
      <c r="C1179" s="542"/>
      <c r="D1179" s="542"/>
      <c r="E1179" s="542"/>
      <c r="F1179" s="542"/>
      <c r="G1179" s="542"/>
      <c r="H1179" s="542"/>
      <c r="I1179" s="23"/>
    </row>
    <row r="1180" spans="1:9" ht="15" customHeight="1" x14ac:dyDescent="0.25">
      <c r="A1180" s="487" t="s">
        <v>12</v>
      </c>
      <c r="B1180" s="488"/>
      <c r="C1180" s="488"/>
      <c r="D1180" s="488"/>
      <c r="E1180" s="488"/>
      <c r="F1180" s="488"/>
      <c r="G1180" s="488"/>
      <c r="H1180" s="488"/>
      <c r="I1180" s="23"/>
    </row>
    <row r="1181" spans="1:9" x14ac:dyDescent="0.25">
      <c r="A1181" s="13"/>
      <c r="B1181" s="13"/>
      <c r="C1181" s="13"/>
      <c r="D1181" s="13"/>
      <c r="E1181" s="13"/>
      <c r="F1181" s="13"/>
      <c r="G1181" s="13"/>
      <c r="H1181" s="13"/>
      <c r="I1181" s="23"/>
    </row>
    <row r="1182" spans="1:9" x14ac:dyDescent="0.25">
      <c r="A1182" s="487" t="s">
        <v>16</v>
      </c>
      <c r="B1182" s="488"/>
      <c r="C1182" s="488"/>
      <c r="D1182" s="488"/>
      <c r="E1182" s="488"/>
      <c r="F1182" s="488"/>
      <c r="G1182" s="488"/>
      <c r="H1182" s="488"/>
      <c r="I1182" s="23"/>
    </row>
    <row r="1183" spans="1:9" x14ac:dyDescent="0.25">
      <c r="A1183" s="4"/>
      <c r="B1183" s="4"/>
      <c r="C1183" s="4"/>
      <c r="D1183" s="13"/>
      <c r="E1183" s="13"/>
      <c r="F1183" s="13"/>
      <c r="G1183" s="13"/>
      <c r="H1183" s="21"/>
      <c r="I1183" s="23"/>
    </row>
    <row r="1184" spans="1:9" ht="15" customHeight="1" x14ac:dyDescent="0.25">
      <c r="A1184" s="541" t="s">
        <v>2156</v>
      </c>
      <c r="B1184" s="542"/>
      <c r="C1184" s="542"/>
      <c r="D1184" s="542"/>
      <c r="E1184" s="542"/>
      <c r="F1184" s="542"/>
      <c r="G1184" s="542"/>
      <c r="H1184" s="542"/>
      <c r="I1184" s="23"/>
    </row>
    <row r="1185" spans="1:9" ht="15" customHeight="1" x14ac:dyDescent="0.25">
      <c r="A1185" s="487" t="s">
        <v>16</v>
      </c>
      <c r="B1185" s="488"/>
      <c r="C1185" s="488"/>
      <c r="D1185" s="488"/>
      <c r="E1185" s="488"/>
      <c r="F1185" s="488"/>
      <c r="G1185" s="488"/>
      <c r="H1185" s="488"/>
      <c r="I1185" s="23"/>
    </row>
    <row r="1186" spans="1:9" x14ac:dyDescent="0.25">
      <c r="A1186" s="4">
        <v>4239</v>
      </c>
      <c r="B1186" s="4" t="s">
        <v>2157</v>
      </c>
      <c r="C1186" s="4" t="s">
        <v>2158</v>
      </c>
      <c r="D1186" s="13">
        <v>4239</v>
      </c>
      <c r="E1186" s="13" t="s">
        <v>14</v>
      </c>
      <c r="F1186" s="13">
        <v>6000000</v>
      </c>
      <c r="G1186" s="13">
        <v>6000000</v>
      </c>
      <c r="H1186" s="13">
        <v>1</v>
      </c>
      <c r="I1186" s="23"/>
    </row>
    <row r="1187" spans="1:9" x14ac:dyDescent="0.25">
      <c r="A1187" s="487" t="s">
        <v>8</v>
      </c>
      <c r="B1187" s="488"/>
      <c r="C1187" s="488"/>
      <c r="D1187" s="488"/>
      <c r="E1187" s="488"/>
      <c r="F1187" s="488"/>
      <c r="G1187" s="488"/>
      <c r="H1187" s="488"/>
      <c r="I1187" s="23"/>
    </row>
    <row r="1188" spans="1:9" x14ac:dyDescent="0.25">
      <c r="A1188" s="4">
        <v>4269</v>
      </c>
      <c r="B1188" s="4" t="s">
        <v>4250</v>
      </c>
      <c r="C1188" s="4" t="s">
        <v>1397</v>
      </c>
      <c r="D1188" s="4" t="s">
        <v>270</v>
      </c>
      <c r="E1188" s="4" t="s">
        <v>14</v>
      </c>
      <c r="F1188" s="4">
        <v>0</v>
      </c>
      <c r="G1188" s="4">
        <v>0</v>
      </c>
      <c r="H1188" s="4">
        <v>6000</v>
      </c>
      <c r="I1188" s="23"/>
    </row>
    <row r="1189" spans="1:9" x14ac:dyDescent="0.25">
      <c r="A1189" s="4">
        <v>4269</v>
      </c>
      <c r="B1189" s="4" t="s">
        <v>4136</v>
      </c>
      <c r="C1189" s="4" t="s">
        <v>1397</v>
      </c>
      <c r="D1189" s="4" t="s">
        <v>270</v>
      </c>
      <c r="E1189" s="4" t="s">
        <v>10</v>
      </c>
      <c r="F1189" s="4">
        <v>4500</v>
      </c>
      <c r="G1189" s="4">
        <f>+F1189*H1189</f>
        <v>8100000</v>
      </c>
      <c r="H1189" s="4">
        <v>1800</v>
      </c>
      <c r="I1189" s="23"/>
    </row>
    <row r="1190" spans="1:9" x14ac:dyDescent="0.25">
      <c r="A1190" s="487" t="s">
        <v>12</v>
      </c>
      <c r="B1190" s="488"/>
      <c r="C1190" s="488"/>
      <c r="D1190" s="488"/>
      <c r="E1190" s="488"/>
      <c r="F1190" s="488"/>
      <c r="G1190" s="488"/>
      <c r="H1190" s="488"/>
      <c r="I1190" s="23"/>
    </row>
    <row r="1191" spans="1:9" ht="27" x14ac:dyDescent="0.25">
      <c r="A1191" s="413">
        <v>4239</v>
      </c>
      <c r="B1191" s="413" t="s">
        <v>4258</v>
      </c>
      <c r="C1191" s="413" t="s">
        <v>4259</v>
      </c>
      <c r="D1191" s="413" t="s">
        <v>13</v>
      </c>
      <c r="E1191" s="413" t="s">
        <v>14</v>
      </c>
      <c r="F1191" s="413">
        <v>7000000</v>
      </c>
      <c r="G1191" s="413">
        <v>7000000</v>
      </c>
      <c r="H1191" s="413">
        <v>1</v>
      </c>
      <c r="I1191" s="23"/>
    </row>
    <row r="1192" spans="1:9" ht="15" customHeight="1" x14ac:dyDescent="0.25">
      <c r="A1192" s="541" t="s">
        <v>211</v>
      </c>
      <c r="B1192" s="542"/>
      <c r="C1192" s="542"/>
      <c r="D1192" s="542"/>
      <c r="E1192" s="542"/>
      <c r="F1192" s="542"/>
      <c r="G1192" s="542"/>
      <c r="H1192" s="542"/>
      <c r="I1192" s="23"/>
    </row>
    <row r="1193" spans="1:9" ht="15" customHeight="1" x14ac:dyDescent="0.25">
      <c r="A1193" s="487" t="s">
        <v>12</v>
      </c>
      <c r="B1193" s="488"/>
      <c r="C1193" s="488"/>
      <c r="D1193" s="488"/>
      <c r="E1193" s="488"/>
      <c r="F1193" s="488"/>
      <c r="G1193" s="488"/>
      <c r="H1193" s="488"/>
      <c r="I1193" s="23"/>
    </row>
    <row r="1194" spans="1:9" x14ac:dyDescent="0.25">
      <c r="A1194" s="133"/>
      <c r="B1194" s="133"/>
      <c r="C1194" s="133"/>
      <c r="D1194" s="133"/>
      <c r="E1194" s="133"/>
      <c r="F1194" s="133"/>
      <c r="G1194" s="133"/>
      <c r="H1194" s="133"/>
      <c r="I1194" s="23"/>
    </row>
    <row r="1195" spans="1:9" ht="15" customHeight="1" x14ac:dyDescent="0.25">
      <c r="A1195" s="541" t="s">
        <v>67</v>
      </c>
      <c r="B1195" s="542"/>
      <c r="C1195" s="542"/>
      <c r="D1195" s="542"/>
      <c r="E1195" s="542"/>
      <c r="F1195" s="542"/>
      <c r="G1195" s="542"/>
      <c r="H1195" s="542"/>
      <c r="I1195" s="23"/>
    </row>
    <row r="1196" spans="1:9" ht="15" customHeight="1" x14ac:dyDescent="0.25">
      <c r="A1196" s="487" t="s">
        <v>12</v>
      </c>
      <c r="B1196" s="488"/>
      <c r="C1196" s="488"/>
      <c r="D1196" s="488"/>
      <c r="E1196" s="488"/>
      <c r="F1196" s="488"/>
      <c r="G1196" s="488"/>
      <c r="H1196" s="488"/>
      <c r="I1196" s="23"/>
    </row>
    <row r="1197" spans="1:9" ht="27" x14ac:dyDescent="0.25">
      <c r="A1197" s="209">
        <v>5113</v>
      </c>
      <c r="B1197" s="209" t="s">
        <v>1058</v>
      </c>
      <c r="C1197" s="209" t="s">
        <v>476</v>
      </c>
      <c r="D1197" s="209" t="s">
        <v>15</v>
      </c>
      <c r="E1197" s="209" t="s">
        <v>14</v>
      </c>
      <c r="F1197" s="209">
        <v>0</v>
      </c>
      <c r="G1197" s="209">
        <v>0</v>
      </c>
      <c r="H1197" s="209">
        <v>1</v>
      </c>
      <c r="I1197" s="23"/>
    </row>
    <row r="1198" spans="1:9" ht="27" x14ac:dyDescent="0.25">
      <c r="A1198" s="209">
        <v>5113</v>
      </c>
      <c r="B1198" s="209" t="s">
        <v>1059</v>
      </c>
      <c r="C1198" s="209" t="s">
        <v>476</v>
      </c>
      <c r="D1198" s="209" t="s">
        <v>15</v>
      </c>
      <c r="E1198" s="209" t="s">
        <v>14</v>
      </c>
      <c r="F1198" s="209">
        <v>0</v>
      </c>
      <c r="G1198" s="209">
        <v>0</v>
      </c>
      <c r="H1198" s="209">
        <v>1</v>
      </c>
      <c r="I1198" s="23"/>
    </row>
    <row r="1199" spans="1:9" x14ac:dyDescent="0.25">
      <c r="A1199" s="487" t="s">
        <v>16</v>
      </c>
      <c r="B1199" s="488"/>
      <c r="C1199" s="488"/>
      <c r="D1199" s="488"/>
      <c r="E1199" s="488"/>
      <c r="F1199" s="488"/>
      <c r="G1199" s="488"/>
      <c r="H1199" s="489"/>
      <c r="I1199" s="23"/>
    </row>
    <row r="1200" spans="1:9" x14ac:dyDescent="0.25">
      <c r="A1200" s="172"/>
      <c r="B1200" s="172"/>
      <c r="C1200" s="172"/>
      <c r="D1200" s="172"/>
      <c r="E1200" s="172"/>
      <c r="F1200" s="172"/>
      <c r="G1200" s="172"/>
      <c r="H1200" s="172"/>
      <c r="I1200" s="23"/>
    </row>
    <row r="1201" spans="1:9" ht="15" customHeight="1" x14ac:dyDescent="0.25">
      <c r="A1201" s="496" t="s">
        <v>126</v>
      </c>
      <c r="B1201" s="497"/>
      <c r="C1201" s="497"/>
      <c r="D1201" s="497"/>
      <c r="E1201" s="497"/>
      <c r="F1201" s="497"/>
      <c r="G1201" s="497"/>
      <c r="H1201" s="497"/>
      <c r="I1201" s="23"/>
    </row>
    <row r="1202" spans="1:9" x14ac:dyDescent="0.25">
      <c r="A1202" s="487" t="s">
        <v>12</v>
      </c>
      <c r="B1202" s="488"/>
      <c r="C1202" s="488"/>
      <c r="D1202" s="488"/>
      <c r="E1202" s="488"/>
      <c r="F1202" s="488"/>
      <c r="G1202" s="488"/>
      <c r="H1202" s="489"/>
      <c r="I1202" s="23"/>
    </row>
    <row r="1203" spans="1:9" ht="40.5" x14ac:dyDescent="0.25">
      <c r="A1203" s="336">
        <v>4239</v>
      </c>
      <c r="B1203" s="336" t="s">
        <v>2752</v>
      </c>
      <c r="C1203" s="336" t="s">
        <v>456</v>
      </c>
      <c r="D1203" s="336" t="s">
        <v>9</v>
      </c>
      <c r="E1203" s="336" t="s">
        <v>14</v>
      </c>
      <c r="F1203" s="336">
        <v>40000000</v>
      </c>
      <c r="G1203" s="336">
        <v>40000000</v>
      </c>
      <c r="H1203" s="336">
        <v>1</v>
      </c>
      <c r="I1203" s="23"/>
    </row>
    <row r="1204" spans="1:9" ht="40.5" x14ac:dyDescent="0.25">
      <c r="A1204" s="336">
        <v>4239</v>
      </c>
      <c r="B1204" s="336" t="s">
        <v>2753</v>
      </c>
      <c r="C1204" s="336" t="s">
        <v>456</v>
      </c>
      <c r="D1204" s="336" t="s">
        <v>9</v>
      </c>
      <c r="E1204" s="336" t="s">
        <v>14</v>
      </c>
      <c r="F1204" s="336">
        <v>7000000</v>
      </c>
      <c r="G1204" s="336">
        <v>7000000</v>
      </c>
      <c r="H1204" s="336">
        <v>1</v>
      </c>
      <c r="I1204" s="23"/>
    </row>
    <row r="1205" spans="1:9" ht="40.5" x14ac:dyDescent="0.25">
      <c r="A1205" s="336">
        <v>4239</v>
      </c>
      <c r="B1205" s="336" t="s">
        <v>2754</v>
      </c>
      <c r="C1205" s="336" t="s">
        <v>456</v>
      </c>
      <c r="D1205" s="336" t="s">
        <v>9</v>
      </c>
      <c r="E1205" s="336" t="s">
        <v>14</v>
      </c>
      <c r="F1205" s="336">
        <v>5582000</v>
      </c>
      <c r="G1205" s="336">
        <v>5582000</v>
      </c>
      <c r="H1205" s="336">
        <v>1</v>
      </c>
      <c r="I1205" s="23"/>
    </row>
    <row r="1206" spans="1:9" ht="40.5" x14ac:dyDescent="0.25">
      <c r="A1206" s="336">
        <v>4239</v>
      </c>
      <c r="B1206" s="336" t="s">
        <v>2755</v>
      </c>
      <c r="C1206" s="336" t="s">
        <v>456</v>
      </c>
      <c r="D1206" s="336" t="s">
        <v>9</v>
      </c>
      <c r="E1206" s="336" t="s">
        <v>14</v>
      </c>
      <c r="F1206" s="336">
        <v>700000</v>
      </c>
      <c r="G1206" s="336">
        <v>700000</v>
      </c>
      <c r="H1206" s="336">
        <v>1</v>
      </c>
      <c r="I1206" s="23"/>
    </row>
    <row r="1207" spans="1:9" ht="40.5" x14ac:dyDescent="0.25">
      <c r="A1207" s="336">
        <v>4239</v>
      </c>
      <c r="B1207" s="336" t="s">
        <v>2756</v>
      </c>
      <c r="C1207" s="336" t="s">
        <v>456</v>
      </c>
      <c r="D1207" s="336" t="s">
        <v>9</v>
      </c>
      <c r="E1207" s="336" t="s">
        <v>14</v>
      </c>
      <c r="F1207" s="336">
        <v>11000000</v>
      </c>
      <c r="G1207" s="336">
        <v>11000000</v>
      </c>
      <c r="H1207" s="336">
        <v>1</v>
      </c>
      <c r="I1207" s="23"/>
    </row>
    <row r="1208" spans="1:9" ht="40.5" x14ac:dyDescent="0.25">
      <c r="A1208" s="336">
        <v>4239</v>
      </c>
      <c r="B1208" s="336" t="s">
        <v>2757</v>
      </c>
      <c r="C1208" s="336" t="s">
        <v>456</v>
      </c>
      <c r="D1208" s="336" t="s">
        <v>9</v>
      </c>
      <c r="E1208" s="336" t="s">
        <v>14</v>
      </c>
      <c r="F1208" s="336">
        <v>4000000</v>
      </c>
      <c r="G1208" s="336">
        <v>4000000</v>
      </c>
      <c r="H1208" s="336">
        <v>1</v>
      </c>
      <c r="I1208" s="23"/>
    </row>
    <row r="1209" spans="1:9" ht="40.5" x14ac:dyDescent="0.25">
      <c r="A1209" s="336">
        <v>4239</v>
      </c>
      <c r="B1209" s="336" t="s">
        <v>2758</v>
      </c>
      <c r="C1209" s="336" t="s">
        <v>456</v>
      </c>
      <c r="D1209" s="336" t="s">
        <v>9</v>
      </c>
      <c r="E1209" s="336" t="s">
        <v>14</v>
      </c>
      <c r="F1209" s="336">
        <v>12000000</v>
      </c>
      <c r="G1209" s="336">
        <v>12000000</v>
      </c>
      <c r="H1209" s="336">
        <v>1</v>
      </c>
      <c r="I1209" s="23"/>
    </row>
    <row r="1210" spans="1:9" ht="40.5" x14ac:dyDescent="0.25">
      <c r="A1210" s="336">
        <v>4239</v>
      </c>
      <c r="B1210" s="336" t="s">
        <v>2759</v>
      </c>
      <c r="C1210" s="336" t="s">
        <v>456</v>
      </c>
      <c r="D1210" s="336" t="s">
        <v>9</v>
      </c>
      <c r="E1210" s="336" t="s">
        <v>14</v>
      </c>
      <c r="F1210" s="336">
        <v>500000</v>
      </c>
      <c r="G1210" s="336">
        <v>500000</v>
      </c>
      <c r="H1210" s="336">
        <v>1</v>
      </c>
      <c r="I1210" s="23"/>
    </row>
    <row r="1211" spans="1:9" ht="40.5" x14ac:dyDescent="0.25">
      <c r="A1211" s="336">
        <v>4239</v>
      </c>
      <c r="B1211" s="336" t="s">
        <v>2760</v>
      </c>
      <c r="C1211" s="336" t="s">
        <v>456</v>
      </c>
      <c r="D1211" s="336" t="s">
        <v>9</v>
      </c>
      <c r="E1211" s="336" t="s">
        <v>14</v>
      </c>
      <c r="F1211" s="336">
        <v>1200000</v>
      </c>
      <c r="G1211" s="336">
        <v>1200000</v>
      </c>
      <c r="H1211" s="336">
        <v>1</v>
      </c>
      <c r="I1211" s="23"/>
    </row>
    <row r="1212" spans="1:9" ht="40.5" x14ac:dyDescent="0.25">
      <c r="A1212" s="336">
        <v>4239</v>
      </c>
      <c r="B1212" s="336" t="s">
        <v>2761</v>
      </c>
      <c r="C1212" s="336" t="s">
        <v>456</v>
      </c>
      <c r="D1212" s="336" t="s">
        <v>9</v>
      </c>
      <c r="E1212" s="336" t="s">
        <v>14</v>
      </c>
      <c r="F1212" s="336">
        <v>500000</v>
      </c>
      <c r="G1212" s="336">
        <v>500000</v>
      </c>
      <c r="H1212" s="336">
        <v>1</v>
      </c>
      <c r="I1212" s="23"/>
    </row>
    <row r="1213" spans="1:9" ht="40.5" x14ac:dyDescent="0.25">
      <c r="A1213" s="336">
        <v>4239</v>
      </c>
      <c r="B1213" s="336" t="s">
        <v>2762</v>
      </c>
      <c r="C1213" s="336" t="s">
        <v>456</v>
      </c>
      <c r="D1213" s="336" t="s">
        <v>9</v>
      </c>
      <c r="E1213" s="336" t="s">
        <v>14</v>
      </c>
      <c r="F1213" s="336">
        <v>600000</v>
      </c>
      <c r="G1213" s="336">
        <v>600000</v>
      </c>
      <c r="H1213" s="336">
        <v>1</v>
      </c>
      <c r="I1213" s="23"/>
    </row>
    <row r="1214" spans="1:9" ht="40.5" x14ac:dyDescent="0.25">
      <c r="A1214" s="336">
        <v>4239</v>
      </c>
      <c r="B1214" s="336" t="s">
        <v>2763</v>
      </c>
      <c r="C1214" s="336" t="s">
        <v>456</v>
      </c>
      <c r="D1214" s="336" t="s">
        <v>9</v>
      </c>
      <c r="E1214" s="336" t="s">
        <v>14</v>
      </c>
      <c r="F1214" s="336">
        <v>500000</v>
      </c>
      <c r="G1214" s="336">
        <v>500000</v>
      </c>
      <c r="H1214" s="336">
        <v>1</v>
      </c>
      <c r="I1214" s="23"/>
    </row>
    <row r="1215" spans="1:9" ht="40.5" x14ac:dyDescent="0.25">
      <c r="A1215" s="336">
        <v>4239</v>
      </c>
      <c r="B1215" s="336" t="s">
        <v>2764</v>
      </c>
      <c r="C1215" s="336" t="s">
        <v>456</v>
      </c>
      <c r="D1215" s="336" t="s">
        <v>9</v>
      </c>
      <c r="E1215" s="336" t="s">
        <v>14</v>
      </c>
      <c r="F1215" s="336">
        <v>600000</v>
      </c>
      <c r="G1215" s="336">
        <v>600000</v>
      </c>
      <c r="H1215" s="336">
        <v>1</v>
      </c>
      <c r="I1215" s="23"/>
    </row>
    <row r="1216" spans="1:9" ht="40.5" x14ac:dyDescent="0.25">
      <c r="A1216" s="336">
        <v>4239</v>
      </c>
      <c r="B1216" s="336" t="s">
        <v>2765</v>
      </c>
      <c r="C1216" s="336" t="s">
        <v>456</v>
      </c>
      <c r="D1216" s="336" t="s">
        <v>9</v>
      </c>
      <c r="E1216" s="336" t="s">
        <v>14</v>
      </c>
      <c r="F1216" s="336">
        <v>1000000</v>
      </c>
      <c r="G1216" s="336">
        <v>1000000</v>
      </c>
      <c r="H1216" s="336">
        <v>1</v>
      </c>
      <c r="I1216" s="23"/>
    </row>
    <row r="1217" spans="1:9" ht="40.5" x14ac:dyDescent="0.25">
      <c r="A1217" s="336">
        <v>4239</v>
      </c>
      <c r="B1217" s="336" t="s">
        <v>2766</v>
      </c>
      <c r="C1217" s="336" t="s">
        <v>456</v>
      </c>
      <c r="D1217" s="336" t="s">
        <v>9</v>
      </c>
      <c r="E1217" s="336" t="s">
        <v>14</v>
      </c>
      <c r="F1217" s="336">
        <v>5000000</v>
      </c>
      <c r="G1217" s="336">
        <v>5000000</v>
      </c>
      <c r="H1217" s="336">
        <v>1</v>
      </c>
      <c r="I1217" s="23"/>
    </row>
    <row r="1218" spans="1:9" ht="40.5" x14ac:dyDescent="0.25">
      <c r="A1218" s="336">
        <v>4239</v>
      </c>
      <c r="B1218" s="336" t="s">
        <v>2767</v>
      </c>
      <c r="C1218" s="336" t="s">
        <v>456</v>
      </c>
      <c r="D1218" s="336" t="s">
        <v>9</v>
      </c>
      <c r="E1218" s="336" t="s">
        <v>14</v>
      </c>
      <c r="F1218" s="336">
        <v>500000</v>
      </c>
      <c r="G1218" s="336">
        <v>500000</v>
      </c>
      <c r="H1218" s="336">
        <v>1</v>
      </c>
      <c r="I1218" s="23"/>
    </row>
    <row r="1219" spans="1:9" ht="40.5" x14ac:dyDescent="0.25">
      <c r="A1219" s="336">
        <v>4239</v>
      </c>
      <c r="B1219" s="336" t="s">
        <v>2768</v>
      </c>
      <c r="C1219" s="336" t="s">
        <v>456</v>
      </c>
      <c r="D1219" s="336" t="s">
        <v>9</v>
      </c>
      <c r="E1219" s="336" t="s">
        <v>14</v>
      </c>
      <c r="F1219" s="336">
        <v>15000000</v>
      </c>
      <c r="G1219" s="336">
        <v>15000000</v>
      </c>
      <c r="H1219" s="336">
        <v>1</v>
      </c>
      <c r="I1219" s="23"/>
    </row>
    <row r="1220" spans="1:9" ht="40.5" x14ac:dyDescent="0.25">
      <c r="A1220" s="336">
        <v>4239</v>
      </c>
      <c r="B1220" s="336" t="s">
        <v>2769</v>
      </c>
      <c r="C1220" s="336" t="s">
        <v>456</v>
      </c>
      <c r="D1220" s="336" t="s">
        <v>9</v>
      </c>
      <c r="E1220" s="336" t="s">
        <v>14</v>
      </c>
      <c r="F1220" s="336">
        <v>1600000</v>
      </c>
      <c r="G1220" s="336">
        <v>1600000</v>
      </c>
      <c r="H1220" s="336">
        <v>1</v>
      </c>
      <c r="I1220" s="23"/>
    </row>
    <row r="1221" spans="1:9" ht="40.5" x14ac:dyDescent="0.25">
      <c r="A1221" s="336">
        <v>4239</v>
      </c>
      <c r="B1221" s="336" t="s">
        <v>2770</v>
      </c>
      <c r="C1221" s="336" t="s">
        <v>456</v>
      </c>
      <c r="D1221" s="336" t="s">
        <v>9</v>
      </c>
      <c r="E1221" s="336" t="s">
        <v>14</v>
      </c>
      <c r="F1221" s="336">
        <v>13000000</v>
      </c>
      <c r="G1221" s="336">
        <v>13000000</v>
      </c>
      <c r="H1221" s="336">
        <v>1</v>
      </c>
      <c r="I1221" s="23"/>
    </row>
    <row r="1222" spans="1:9" ht="40.5" x14ac:dyDescent="0.25">
      <c r="A1222" s="336">
        <v>4239</v>
      </c>
      <c r="B1222" s="336" t="s">
        <v>2771</v>
      </c>
      <c r="C1222" s="336" t="s">
        <v>456</v>
      </c>
      <c r="D1222" s="336" t="s">
        <v>9</v>
      </c>
      <c r="E1222" s="336" t="s">
        <v>14</v>
      </c>
      <c r="F1222" s="336">
        <v>9000000</v>
      </c>
      <c r="G1222" s="336">
        <v>9000000</v>
      </c>
      <c r="H1222" s="336">
        <v>1</v>
      </c>
      <c r="I1222" s="23"/>
    </row>
    <row r="1223" spans="1:9" ht="40.5" x14ac:dyDescent="0.25">
      <c r="A1223" s="336">
        <v>4239</v>
      </c>
      <c r="B1223" s="336" t="s">
        <v>1095</v>
      </c>
      <c r="C1223" s="336" t="s">
        <v>456</v>
      </c>
      <c r="D1223" s="336" t="s">
        <v>9</v>
      </c>
      <c r="E1223" s="336" t="s">
        <v>14</v>
      </c>
      <c r="F1223" s="336">
        <v>0</v>
      </c>
      <c r="G1223" s="336">
        <v>0</v>
      </c>
      <c r="H1223" s="336">
        <v>1</v>
      </c>
      <c r="I1223" s="23"/>
    </row>
    <row r="1224" spans="1:9" ht="40.5" x14ac:dyDescent="0.25">
      <c r="A1224" s="336">
        <v>4239</v>
      </c>
      <c r="B1224" s="336" t="s">
        <v>1096</v>
      </c>
      <c r="C1224" s="336" t="s">
        <v>456</v>
      </c>
      <c r="D1224" s="336" t="s">
        <v>9</v>
      </c>
      <c r="E1224" s="336" t="s">
        <v>14</v>
      </c>
      <c r="F1224" s="336">
        <v>0</v>
      </c>
      <c r="G1224" s="336">
        <v>0</v>
      </c>
      <c r="H1224" s="336">
        <v>1</v>
      </c>
      <c r="I1224" s="23"/>
    </row>
    <row r="1225" spans="1:9" ht="40.5" x14ac:dyDescent="0.25">
      <c r="A1225" s="209">
        <v>4239</v>
      </c>
      <c r="B1225" s="209" t="s">
        <v>1097</v>
      </c>
      <c r="C1225" s="209" t="s">
        <v>456</v>
      </c>
      <c r="D1225" s="209" t="s">
        <v>9</v>
      </c>
      <c r="E1225" s="209" t="s">
        <v>14</v>
      </c>
      <c r="F1225" s="209">
        <v>0</v>
      </c>
      <c r="G1225" s="209">
        <v>0</v>
      </c>
      <c r="H1225" s="209">
        <v>1</v>
      </c>
      <c r="I1225" s="23"/>
    </row>
    <row r="1226" spans="1:9" ht="40.5" x14ac:dyDescent="0.25">
      <c r="A1226" s="209">
        <v>4239</v>
      </c>
      <c r="B1226" s="209" t="s">
        <v>1098</v>
      </c>
      <c r="C1226" s="209" t="s">
        <v>456</v>
      </c>
      <c r="D1226" s="209" t="s">
        <v>9</v>
      </c>
      <c r="E1226" s="209" t="s">
        <v>14</v>
      </c>
      <c r="F1226" s="209">
        <v>0</v>
      </c>
      <c r="G1226" s="209">
        <v>0</v>
      </c>
      <c r="H1226" s="209">
        <v>1</v>
      </c>
      <c r="I1226" s="23"/>
    </row>
    <row r="1227" spans="1:9" ht="40.5" x14ac:dyDescent="0.25">
      <c r="A1227" s="209">
        <v>4239</v>
      </c>
      <c r="B1227" s="209" t="s">
        <v>1099</v>
      </c>
      <c r="C1227" s="209" t="s">
        <v>456</v>
      </c>
      <c r="D1227" s="209" t="s">
        <v>9</v>
      </c>
      <c r="E1227" s="209" t="s">
        <v>14</v>
      </c>
      <c r="F1227" s="209">
        <v>0</v>
      </c>
      <c r="G1227" s="209">
        <v>0</v>
      </c>
      <c r="H1227" s="209">
        <v>1</v>
      </c>
      <c r="I1227" s="23"/>
    </row>
    <row r="1228" spans="1:9" ht="40.5" x14ac:dyDescent="0.25">
      <c r="A1228" s="209">
        <v>4239</v>
      </c>
      <c r="B1228" s="209" t="s">
        <v>1100</v>
      </c>
      <c r="C1228" s="209" t="s">
        <v>456</v>
      </c>
      <c r="D1228" s="209" t="s">
        <v>9</v>
      </c>
      <c r="E1228" s="209" t="s">
        <v>14</v>
      </c>
      <c r="F1228" s="209">
        <v>0</v>
      </c>
      <c r="G1228" s="209">
        <v>0</v>
      </c>
      <c r="H1228" s="209">
        <v>1</v>
      </c>
      <c r="I1228" s="23"/>
    </row>
    <row r="1229" spans="1:9" ht="40.5" x14ac:dyDescent="0.25">
      <c r="A1229" s="209">
        <v>4239</v>
      </c>
      <c r="B1229" s="209" t="s">
        <v>1101</v>
      </c>
      <c r="C1229" s="209" t="s">
        <v>456</v>
      </c>
      <c r="D1229" s="209" t="s">
        <v>9</v>
      </c>
      <c r="E1229" s="209" t="s">
        <v>14</v>
      </c>
      <c r="F1229" s="209">
        <v>0</v>
      </c>
      <c r="G1229" s="209">
        <v>0</v>
      </c>
      <c r="H1229" s="209">
        <v>1</v>
      </c>
      <c r="I1229" s="23"/>
    </row>
    <row r="1230" spans="1:9" ht="40.5" x14ac:dyDescent="0.25">
      <c r="A1230" s="209">
        <v>4239</v>
      </c>
      <c r="B1230" s="209" t="s">
        <v>1102</v>
      </c>
      <c r="C1230" s="209" t="s">
        <v>456</v>
      </c>
      <c r="D1230" s="209" t="s">
        <v>9</v>
      </c>
      <c r="E1230" s="209" t="s">
        <v>14</v>
      </c>
      <c r="F1230" s="209">
        <v>0</v>
      </c>
      <c r="G1230" s="209">
        <v>0</v>
      </c>
      <c r="H1230" s="209">
        <v>1</v>
      </c>
      <c r="I1230" s="23"/>
    </row>
    <row r="1231" spans="1:9" ht="40.5" x14ac:dyDescent="0.25">
      <c r="A1231" s="209">
        <v>4239</v>
      </c>
      <c r="B1231" s="209" t="s">
        <v>1103</v>
      </c>
      <c r="C1231" s="209" t="s">
        <v>456</v>
      </c>
      <c r="D1231" s="209" t="s">
        <v>9</v>
      </c>
      <c r="E1231" s="209" t="s">
        <v>14</v>
      </c>
      <c r="F1231" s="209">
        <v>0</v>
      </c>
      <c r="G1231" s="209">
        <v>0</v>
      </c>
      <c r="H1231" s="209">
        <v>1</v>
      </c>
      <c r="I1231" s="23"/>
    </row>
    <row r="1232" spans="1:9" ht="40.5" x14ac:dyDescent="0.25">
      <c r="A1232" s="209">
        <v>4239</v>
      </c>
      <c r="B1232" s="209" t="s">
        <v>1104</v>
      </c>
      <c r="C1232" s="209" t="s">
        <v>456</v>
      </c>
      <c r="D1232" s="209" t="s">
        <v>9</v>
      </c>
      <c r="E1232" s="209" t="s">
        <v>14</v>
      </c>
      <c r="F1232" s="209">
        <v>0</v>
      </c>
      <c r="G1232" s="209">
        <v>0</v>
      </c>
      <c r="H1232" s="209">
        <v>1</v>
      </c>
      <c r="I1232" s="23"/>
    </row>
    <row r="1233" spans="1:9" ht="40.5" x14ac:dyDescent="0.25">
      <c r="A1233" s="209">
        <v>4239</v>
      </c>
      <c r="B1233" s="209" t="s">
        <v>1105</v>
      </c>
      <c r="C1233" s="209" t="s">
        <v>456</v>
      </c>
      <c r="D1233" s="209" t="s">
        <v>9</v>
      </c>
      <c r="E1233" s="209" t="s">
        <v>14</v>
      </c>
      <c r="F1233" s="209">
        <v>0</v>
      </c>
      <c r="G1233" s="209">
        <v>0</v>
      </c>
      <c r="H1233" s="209">
        <v>1</v>
      </c>
      <c r="I1233" s="23"/>
    </row>
    <row r="1234" spans="1:9" ht="40.5" x14ac:dyDescent="0.25">
      <c r="A1234" s="209">
        <v>4239</v>
      </c>
      <c r="B1234" s="209" t="s">
        <v>1106</v>
      </c>
      <c r="C1234" s="209" t="s">
        <v>456</v>
      </c>
      <c r="D1234" s="209" t="s">
        <v>9</v>
      </c>
      <c r="E1234" s="209" t="s">
        <v>14</v>
      </c>
      <c r="F1234" s="209">
        <v>0</v>
      </c>
      <c r="G1234" s="209">
        <v>0</v>
      </c>
      <c r="H1234" s="209">
        <v>1</v>
      </c>
      <c r="I1234" s="23"/>
    </row>
    <row r="1235" spans="1:9" ht="40.5" x14ac:dyDescent="0.25">
      <c r="A1235" s="209">
        <v>4239</v>
      </c>
      <c r="B1235" s="209" t="s">
        <v>1107</v>
      </c>
      <c r="C1235" s="209" t="s">
        <v>456</v>
      </c>
      <c r="D1235" s="209" t="s">
        <v>9</v>
      </c>
      <c r="E1235" s="209" t="s">
        <v>14</v>
      </c>
      <c r="F1235" s="209">
        <v>0</v>
      </c>
      <c r="G1235" s="209">
        <v>0</v>
      </c>
      <c r="H1235" s="209">
        <v>1</v>
      </c>
      <c r="I1235" s="23"/>
    </row>
    <row r="1236" spans="1:9" ht="40.5" x14ac:dyDescent="0.25">
      <c r="A1236" s="209">
        <v>4239</v>
      </c>
      <c r="B1236" s="209" t="s">
        <v>1108</v>
      </c>
      <c r="C1236" s="209" t="s">
        <v>456</v>
      </c>
      <c r="D1236" s="209" t="s">
        <v>9</v>
      </c>
      <c r="E1236" s="209" t="s">
        <v>14</v>
      </c>
      <c r="F1236" s="209">
        <v>0</v>
      </c>
      <c r="G1236" s="209">
        <v>0</v>
      </c>
      <c r="H1236" s="209">
        <v>1</v>
      </c>
      <c r="I1236" s="23"/>
    </row>
    <row r="1237" spans="1:9" ht="40.5" x14ac:dyDescent="0.25">
      <c r="A1237" s="209">
        <v>4239</v>
      </c>
      <c r="B1237" s="209" t="s">
        <v>1109</v>
      </c>
      <c r="C1237" s="209" t="s">
        <v>456</v>
      </c>
      <c r="D1237" s="209" t="s">
        <v>9</v>
      </c>
      <c r="E1237" s="209" t="s">
        <v>14</v>
      </c>
      <c r="F1237" s="209">
        <v>0</v>
      </c>
      <c r="G1237" s="209">
        <v>0</v>
      </c>
      <c r="H1237" s="209">
        <v>1</v>
      </c>
      <c r="I1237" s="23"/>
    </row>
    <row r="1238" spans="1:9" ht="40.5" x14ac:dyDescent="0.25">
      <c r="A1238" s="209">
        <v>4239</v>
      </c>
      <c r="B1238" s="209" t="s">
        <v>1110</v>
      </c>
      <c r="C1238" s="209" t="s">
        <v>456</v>
      </c>
      <c r="D1238" s="209" t="s">
        <v>9</v>
      </c>
      <c r="E1238" s="209" t="s">
        <v>14</v>
      </c>
      <c r="F1238" s="209">
        <v>0</v>
      </c>
      <c r="G1238" s="209">
        <v>0</v>
      </c>
      <c r="H1238" s="209">
        <v>1</v>
      </c>
      <c r="I1238" s="23"/>
    </row>
    <row r="1239" spans="1:9" ht="40.5" x14ac:dyDescent="0.25">
      <c r="A1239" s="209">
        <v>4239</v>
      </c>
      <c r="B1239" s="240" t="s">
        <v>1111</v>
      </c>
      <c r="C1239" s="240" t="s">
        <v>456</v>
      </c>
      <c r="D1239" s="240" t="s">
        <v>9</v>
      </c>
      <c r="E1239" s="240" t="s">
        <v>14</v>
      </c>
      <c r="F1239" s="240">
        <v>0</v>
      </c>
      <c r="G1239" s="240">
        <v>0</v>
      </c>
      <c r="H1239" s="240">
        <v>1</v>
      </c>
      <c r="I1239" s="23"/>
    </row>
    <row r="1240" spans="1:9" x14ac:dyDescent="0.25">
      <c r="A1240" s="240"/>
      <c r="B1240" s="240"/>
      <c r="C1240" s="240"/>
      <c r="D1240" s="240"/>
      <c r="E1240" s="240"/>
      <c r="F1240" s="240"/>
      <c r="G1240" s="240"/>
      <c r="H1240" s="240"/>
      <c r="I1240" s="23"/>
    </row>
    <row r="1241" spans="1:9" x14ac:dyDescent="0.25">
      <c r="A1241" s="240"/>
      <c r="B1241" s="240"/>
      <c r="C1241" s="240"/>
      <c r="D1241" s="240"/>
      <c r="E1241" s="240"/>
      <c r="F1241" s="240"/>
      <c r="G1241" s="240"/>
      <c r="H1241" s="240"/>
      <c r="I1241" s="23"/>
    </row>
    <row r="1242" spans="1:9" x14ac:dyDescent="0.25">
      <c r="A1242" s="240"/>
      <c r="B1242" s="240"/>
      <c r="C1242" s="240"/>
      <c r="D1242" s="240"/>
      <c r="E1242" s="240"/>
      <c r="F1242" s="240"/>
      <c r="G1242" s="240"/>
      <c r="H1242" s="240"/>
      <c r="I1242" s="23"/>
    </row>
    <row r="1243" spans="1:9" x14ac:dyDescent="0.25">
      <c r="A1243" s="240"/>
      <c r="B1243" s="240"/>
      <c r="C1243" s="240"/>
      <c r="D1243" s="240"/>
      <c r="E1243" s="240"/>
      <c r="F1243" s="240"/>
      <c r="G1243" s="240"/>
      <c r="H1243" s="240"/>
      <c r="I1243" s="23"/>
    </row>
    <row r="1244" spans="1:9" x14ac:dyDescent="0.25">
      <c r="A1244" s="240"/>
      <c r="B1244" s="240"/>
      <c r="C1244" s="240"/>
      <c r="D1244" s="240"/>
      <c r="E1244" s="240"/>
      <c r="F1244" s="240"/>
      <c r="G1244" s="240"/>
      <c r="H1244" s="240"/>
      <c r="I1244" s="23"/>
    </row>
    <row r="1245" spans="1:9" ht="15" customHeight="1" x14ac:dyDescent="0.25">
      <c r="A1245" s="541" t="s">
        <v>313</v>
      </c>
      <c r="B1245" s="542"/>
      <c r="C1245" s="542"/>
      <c r="D1245" s="542"/>
      <c r="E1245" s="542"/>
      <c r="F1245" s="542"/>
      <c r="G1245" s="542"/>
      <c r="H1245" s="542"/>
      <c r="I1245" s="23"/>
    </row>
    <row r="1246" spans="1:9" ht="15" customHeight="1" x14ac:dyDescent="0.25">
      <c r="A1246" s="487" t="s">
        <v>16</v>
      </c>
      <c r="B1246" s="488"/>
      <c r="C1246" s="488"/>
      <c r="D1246" s="488"/>
      <c r="E1246" s="488"/>
      <c r="F1246" s="488"/>
      <c r="G1246" s="488"/>
      <c r="H1246" s="488"/>
      <c r="I1246" s="23"/>
    </row>
    <row r="1247" spans="1:9" ht="15" customHeight="1" x14ac:dyDescent="0.25">
      <c r="A1247" s="13">
        <v>5129</v>
      </c>
      <c r="B1247" s="13" t="s">
        <v>1590</v>
      </c>
      <c r="C1247" s="13" t="s">
        <v>1591</v>
      </c>
      <c r="D1247" s="13" t="s">
        <v>13</v>
      </c>
      <c r="E1247" s="13" t="s">
        <v>10</v>
      </c>
      <c r="F1247" s="13">
        <v>1777500</v>
      </c>
      <c r="G1247" s="13">
        <f>+F1247*H1247</f>
        <v>71100000</v>
      </c>
      <c r="H1247" s="13">
        <v>40</v>
      </c>
      <c r="I1247" s="23"/>
    </row>
    <row r="1248" spans="1:9" ht="15" customHeight="1" x14ac:dyDescent="0.25">
      <c r="A1248" s="487" t="s">
        <v>175</v>
      </c>
      <c r="B1248" s="488"/>
      <c r="C1248" s="488"/>
      <c r="D1248" s="488"/>
      <c r="E1248" s="488"/>
      <c r="F1248" s="488"/>
      <c r="G1248" s="488"/>
      <c r="H1248" s="488"/>
      <c r="I1248" s="23"/>
    </row>
    <row r="1249" spans="1:24" s="449" customFormat="1" ht="40.5" x14ac:dyDescent="0.25">
      <c r="A1249" s="13">
        <v>4239</v>
      </c>
      <c r="B1249" s="13" t="s">
        <v>4718</v>
      </c>
      <c r="C1249" s="13" t="s">
        <v>4686</v>
      </c>
      <c r="D1249" s="13" t="s">
        <v>13</v>
      </c>
      <c r="E1249" s="13" t="s">
        <v>14</v>
      </c>
      <c r="F1249" s="13">
        <v>15707600</v>
      </c>
      <c r="G1249" s="13">
        <v>15707600</v>
      </c>
      <c r="H1249" s="13">
        <v>1</v>
      </c>
      <c r="I1249" s="452"/>
      <c r="P1249" s="450"/>
      <c r="Q1249" s="450"/>
      <c r="R1249" s="450"/>
      <c r="S1249" s="450"/>
      <c r="T1249" s="450"/>
      <c r="U1249" s="450"/>
      <c r="V1249" s="450"/>
      <c r="W1249" s="450"/>
      <c r="X1249" s="450"/>
    </row>
    <row r="1250" spans="1:24" s="449" customFormat="1" ht="40.5" x14ac:dyDescent="0.25">
      <c r="A1250" s="13">
        <v>4239</v>
      </c>
      <c r="B1250" s="13" t="s">
        <v>4702</v>
      </c>
      <c r="C1250" s="13" t="s">
        <v>519</v>
      </c>
      <c r="D1250" s="13" t="s">
        <v>13</v>
      </c>
      <c r="E1250" s="13" t="s">
        <v>14</v>
      </c>
      <c r="F1250" s="13">
        <v>24320000</v>
      </c>
      <c r="G1250" s="13">
        <v>24320000</v>
      </c>
      <c r="H1250" s="13">
        <v>1</v>
      </c>
      <c r="I1250" s="452"/>
      <c r="P1250" s="450"/>
      <c r="Q1250" s="450"/>
      <c r="R1250" s="450"/>
      <c r="S1250" s="450"/>
      <c r="T1250" s="450"/>
      <c r="U1250" s="450"/>
      <c r="V1250" s="450"/>
      <c r="W1250" s="450"/>
      <c r="X1250" s="450"/>
    </row>
    <row r="1251" spans="1:24" ht="40.5" x14ac:dyDescent="0.25">
      <c r="A1251" s="13">
        <v>4239</v>
      </c>
      <c r="B1251" s="13" t="s">
        <v>4693</v>
      </c>
      <c r="C1251" s="13" t="s">
        <v>519</v>
      </c>
      <c r="D1251" s="13" t="s">
        <v>13</v>
      </c>
      <c r="E1251" s="13" t="s">
        <v>14</v>
      </c>
      <c r="F1251" s="13">
        <v>8345000</v>
      </c>
      <c r="G1251" s="13">
        <v>8345000</v>
      </c>
      <c r="H1251" s="13">
        <v>1</v>
      </c>
      <c r="I1251" s="23"/>
    </row>
    <row r="1252" spans="1:24" s="449" customFormat="1" ht="40.5" x14ac:dyDescent="0.25">
      <c r="A1252" s="13">
        <v>4239</v>
      </c>
      <c r="B1252" s="13" t="s">
        <v>4685</v>
      </c>
      <c r="C1252" s="13" t="s">
        <v>4686</v>
      </c>
      <c r="D1252" s="13" t="s">
        <v>13</v>
      </c>
      <c r="E1252" s="13" t="s">
        <v>14</v>
      </c>
      <c r="F1252" s="13">
        <v>15770000</v>
      </c>
      <c r="G1252" s="13">
        <v>15770000</v>
      </c>
      <c r="H1252" s="13">
        <v>1</v>
      </c>
      <c r="I1252" s="452"/>
      <c r="P1252" s="450"/>
      <c r="Q1252" s="450"/>
      <c r="R1252" s="450"/>
      <c r="S1252" s="450"/>
      <c r="T1252" s="450"/>
      <c r="U1252" s="450"/>
      <c r="V1252" s="450"/>
      <c r="W1252" s="450"/>
      <c r="X1252" s="450"/>
    </row>
    <row r="1253" spans="1:24" s="449" customFormat="1" ht="40.5" x14ac:dyDescent="0.25">
      <c r="A1253" s="13">
        <v>4239</v>
      </c>
      <c r="B1253" s="13" t="s">
        <v>4687</v>
      </c>
      <c r="C1253" s="13" t="s">
        <v>4686</v>
      </c>
      <c r="D1253" s="13" t="s">
        <v>13</v>
      </c>
      <c r="E1253" s="13" t="s">
        <v>14</v>
      </c>
      <c r="F1253" s="13">
        <v>15999900</v>
      </c>
      <c r="G1253" s="13">
        <v>15999900</v>
      </c>
      <c r="H1253" s="13">
        <v>1</v>
      </c>
      <c r="I1253" s="452"/>
      <c r="P1253" s="450"/>
      <c r="Q1253" s="450"/>
      <c r="R1253" s="450"/>
      <c r="S1253" s="450"/>
      <c r="T1253" s="450"/>
      <c r="U1253" s="450"/>
      <c r="V1253" s="450"/>
      <c r="W1253" s="450"/>
      <c r="X1253" s="450"/>
    </row>
    <row r="1254" spans="1:24" ht="40.5" x14ac:dyDescent="0.25">
      <c r="A1254" s="13">
        <v>4239</v>
      </c>
      <c r="B1254" s="13" t="s">
        <v>4599</v>
      </c>
      <c r="C1254" s="13" t="s">
        <v>519</v>
      </c>
      <c r="D1254" s="13" t="s">
        <v>270</v>
      </c>
      <c r="E1254" s="13" t="s">
        <v>14</v>
      </c>
      <c r="F1254" s="13">
        <v>24303600</v>
      </c>
      <c r="G1254" s="13">
        <v>24303600</v>
      </c>
      <c r="H1254" s="13">
        <v>1</v>
      </c>
      <c r="I1254" s="23"/>
    </row>
    <row r="1255" spans="1:24" ht="40.5" x14ac:dyDescent="0.25">
      <c r="A1255" s="13">
        <v>4239</v>
      </c>
      <c r="B1255" s="13" t="s">
        <v>4534</v>
      </c>
      <c r="C1255" s="13" t="s">
        <v>519</v>
      </c>
      <c r="D1255" s="13" t="s">
        <v>13</v>
      </c>
      <c r="E1255" s="13" t="s">
        <v>14</v>
      </c>
      <c r="F1255" s="13">
        <v>39774000</v>
      </c>
      <c r="G1255" s="13">
        <v>39774000</v>
      </c>
      <c r="H1255" s="13">
        <v>1</v>
      </c>
      <c r="I1255" s="23"/>
    </row>
    <row r="1256" spans="1:24" ht="40.5" x14ac:dyDescent="0.25">
      <c r="A1256" s="13">
        <v>4239</v>
      </c>
      <c r="B1256" s="13" t="s">
        <v>4516</v>
      </c>
      <c r="C1256" s="13" t="s">
        <v>519</v>
      </c>
      <c r="D1256" s="13" t="s">
        <v>270</v>
      </c>
      <c r="E1256" s="13" t="s">
        <v>14</v>
      </c>
      <c r="F1256" s="13">
        <v>8745000</v>
      </c>
      <c r="G1256" s="13">
        <v>8745000</v>
      </c>
      <c r="H1256" s="13">
        <v>1</v>
      </c>
      <c r="I1256" s="23"/>
    </row>
    <row r="1257" spans="1:24" ht="40.5" x14ac:dyDescent="0.25">
      <c r="A1257" s="13">
        <v>4239</v>
      </c>
      <c r="B1257" s="13" t="s">
        <v>3946</v>
      </c>
      <c r="C1257" s="13" t="s">
        <v>519</v>
      </c>
      <c r="D1257" s="13" t="s">
        <v>13</v>
      </c>
      <c r="E1257" s="13" t="s">
        <v>14</v>
      </c>
      <c r="F1257" s="13">
        <v>300000</v>
      </c>
      <c r="G1257" s="13">
        <v>300000</v>
      </c>
      <c r="H1257" s="13">
        <v>1</v>
      </c>
      <c r="I1257" s="23"/>
    </row>
    <row r="1258" spans="1:24" ht="40.5" x14ac:dyDescent="0.25">
      <c r="A1258" s="13">
        <v>4239</v>
      </c>
      <c r="B1258" s="13" t="s">
        <v>3931</v>
      </c>
      <c r="C1258" s="13" t="s">
        <v>519</v>
      </c>
      <c r="D1258" s="13" t="s">
        <v>13</v>
      </c>
      <c r="E1258" s="13" t="s">
        <v>14</v>
      </c>
      <c r="F1258" s="13">
        <v>5000000</v>
      </c>
      <c r="G1258" s="13">
        <v>5000000</v>
      </c>
      <c r="H1258" s="13"/>
      <c r="I1258" s="23"/>
    </row>
    <row r="1259" spans="1:24" ht="27" x14ac:dyDescent="0.25">
      <c r="A1259" s="13">
        <v>4239</v>
      </c>
      <c r="B1259" s="13" t="s">
        <v>3889</v>
      </c>
      <c r="C1259" s="13" t="s">
        <v>554</v>
      </c>
      <c r="D1259" s="13" t="s">
        <v>13</v>
      </c>
      <c r="E1259" s="13" t="s">
        <v>14</v>
      </c>
      <c r="F1259" s="13">
        <v>4284800</v>
      </c>
      <c r="G1259" s="13">
        <v>4284800</v>
      </c>
      <c r="H1259" s="13">
        <v>1</v>
      </c>
      <c r="I1259" s="23"/>
    </row>
    <row r="1260" spans="1:24" ht="40.5" x14ac:dyDescent="0.25">
      <c r="A1260" s="13">
        <v>4239</v>
      </c>
      <c r="B1260" s="13" t="s">
        <v>3530</v>
      </c>
      <c r="C1260" s="13" t="s">
        <v>519</v>
      </c>
      <c r="D1260" s="13" t="s">
        <v>13</v>
      </c>
      <c r="E1260" s="13" t="s">
        <v>14</v>
      </c>
      <c r="F1260" s="13">
        <v>18000000</v>
      </c>
      <c r="G1260" s="13">
        <v>18000000</v>
      </c>
      <c r="H1260" s="13">
        <v>1</v>
      </c>
      <c r="I1260" s="23"/>
    </row>
    <row r="1261" spans="1:24" ht="40.5" x14ac:dyDescent="0.25">
      <c r="A1261" s="13">
        <v>4239</v>
      </c>
      <c r="B1261" s="13" t="s">
        <v>3531</v>
      </c>
      <c r="C1261" s="13" t="s">
        <v>519</v>
      </c>
      <c r="D1261" s="13" t="s">
        <v>13</v>
      </c>
      <c r="E1261" s="13" t="s">
        <v>14</v>
      </c>
      <c r="F1261" s="13">
        <v>3120000</v>
      </c>
      <c r="G1261" s="13">
        <v>3120000</v>
      </c>
      <c r="H1261" s="13">
        <v>1</v>
      </c>
      <c r="I1261" s="23"/>
    </row>
    <row r="1262" spans="1:24" ht="40.5" x14ac:dyDescent="0.25">
      <c r="A1262" s="13">
        <v>4239</v>
      </c>
      <c r="B1262" s="13" t="s">
        <v>3532</v>
      </c>
      <c r="C1262" s="13" t="s">
        <v>519</v>
      </c>
      <c r="D1262" s="13" t="s">
        <v>13</v>
      </c>
      <c r="E1262" s="13" t="s">
        <v>14</v>
      </c>
      <c r="F1262" s="13">
        <v>1100000</v>
      </c>
      <c r="G1262" s="13">
        <v>1100000</v>
      </c>
      <c r="H1262" s="13">
        <v>1</v>
      </c>
      <c r="I1262" s="23"/>
    </row>
    <row r="1263" spans="1:24" ht="40.5" x14ac:dyDescent="0.25">
      <c r="A1263" s="13">
        <v>4239</v>
      </c>
      <c r="B1263" s="13" t="s">
        <v>3533</v>
      </c>
      <c r="C1263" s="13" t="s">
        <v>519</v>
      </c>
      <c r="D1263" s="13" t="s">
        <v>13</v>
      </c>
      <c r="E1263" s="13" t="s">
        <v>14</v>
      </c>
      <c r="F1263" s="13">
        <v>1860000</v>
      </c>
      <c r="G1263" s="13">
        <v>1860000</v>
      </c>
      <c r="H1263" s="13">
        <v>1</v>
      </c>
      <c r="I1263" s="23"/>
    </row>
    <row r="1264" spans="1:24" ht="40.5" x14ac:dyDescent="0.25">
      <c r="A1264" s="13">
        <v>4239</v>
      </c>
      <c r="B1264" s="13" t="s">
        <v>3534</v>
      </c>
      <c r="C1264" s="13" t="s">
        <v>519</v>
      </c>
      <c r="D1264" s="13" t="s">
        <v>13</v>
      </c>
      <c r="E1264" s="13" t="s">
        <v>14</v>
      </c>
      <c r="F1264" s="13">
        <v>705000</v>
      </c>
      <c r="G1264" s="13">
        <v>705000</v>
      </c>
      <c r="H1264" s="13">
        <v>1</v>
      </c>
      <c r="I1264" s="23"/>
    </row>
    <row r="1265" spans="1:24" ht="40.5" x14ac:dyDescent="0.25">
      <c r="A1265" s="13">
        <v>4239</v>
      </c>
      <c r="B1265" s="13" t="s">
        <v>3535</v>
      </c>
      <c r="C1265" s="13" t="s">
        <v>519</v>
      </c>
      <c r="D1265" s="13" t="s">
        <v>13</v>
      </c>
      <c r="E1265" s="13" t="s">
        <v>14</v>
      </c>
      <c r="F1265" s="13">
        <v>1078000</v>
      </c>
      <c r="G1265" s="13">
        <v>1078000</v>
      </c>
      <c r="H1265" s="13">
        <v>1</v>
      </c>
      <c r="I1265" s="23"/>
    </row>
    <row r="1266" spans="1:24" ht="40.5" x14ac:dyDescent="0.25">
      <c r="A1266" s="13">
        <v>4239</v>
      </c>
      <c r="B1266" s="13" t="s">
        <v>3536</v>
      </c>
      <c r="C1266" s="13" t="s">
        <v>519</v>
      </c>
      <c r="D1266" s="13" t="s">
        <v>13</v>
      </c>
      <c r="E1266" s="13" t="s">
        <v>14</v>
      </c>
      <c r="F1266" s="13">
        <v>500000</v>
      </c>
      <c r="G1266" s="13">
        <v>500000</v>
      </c>
      <c r="H1266" s="13">
        <v>1</v>
      </c>
      <c r="I1266" s="23"/>
    </row>
    <row r="1267" spans="1:24" ht="40.5" x14ac:dyDescent="0.25">
      <c r="A1267" s="13">
        <v>4239</v>
      </c>
      <c r="B1267" s="13" t="s">
        <v>3537</v>
      </c>
      <c r="C1267" s="13" t="s">
        <v>519</v>
      </c>
      <c r="D1267" s="13" t="s">
        <v>13</v>
      </c>
      <c r="E1267" s="13" t="s">
        <v>14</v>
      </c>
      <c r="F1267" s="13">
        <v>1907500</v>
      </c>
      <c r="G1267" s="13">
        <v>1907500</v>
      </c>
      <c r="H1267" s="13">
        <v>1</v>
      </c>
      <c r="I1267" s="23"/>
    </row>
    <row r="1268" spans="1:24" ht="40.5" x14ac:dyDescent="0.25">
      <c r="A1268" s="13">
        <v>4239</v>
      </c>
      <c r="B1268" s="13" t="s">
        <v>3538</v>
      </c>
      <c r="C1268" s="13" t="s">
        <v>519</v>
      </c>
      <c r="D1268" s="13" t="s">
        <v>13</v>
      </c>
      <c r="E1268" s="13" t="s">
        <v>14</v>
      </c>
      <c r="F1268" s="13">
        <v>2112000</v>
      </c>
      <c r="G1268" s="13">
        <v>2112000</v>
      </c>
      <c r="H1268" s="13">
        <v>1</v>
      </c>
      <c r="I1268" s="23"/>
    </row>
    <row r="1269" spans="1:24" ht="40.5" x14ac:dyDescent="0.25">
      <c r="A1269" s="13">
        <v>4239</v>
      </c>
      <c r="B1269" s="13" t="s">
        <v>3539</v>
      </c>
      <c r="C1269" s="13" t="s">
        <v>519</v>
      </c>
      <c r="D1269" s="13" t="s">
        <v>13</v>
      </c>
      <c r="E1269" s="13" t="s">
        <v>14</v>
      </c>
      <c r="F1269" s="13">
        <v>16000000</v>
      </c>
      <c r="G1269" s="13">
        <v>16000000</v>
      </c>
      <c r="H1269" s="13">
        <v>1</v>
      </c>
      <c r="I1269" s="23"/>
    </row>
    <row r="1270" spans="1:24" ht="40.5" x14ac:dyDescent="0.25">
      <c r="A1270" s="13">
        <v>4239</v>
      </c>
      <c r="B1270" s="13" t="s">
        <v>3540</v>
      </c>
      <c r="C1270" s="13" t="s">
        <v>519</v>
      </c>
      <c r="D1270" s="13" t="s">
        <v>13</v>
      </c>
      <c r="E1270" s="13" t="s">
        <v>14</v>
      </c>
      <c r="F1270" s="13">
        <v>10000000</v>
      </c>
      <c r="G1270" s="13">
        <v>10000000</v>
      </c>
      <c r="H1270" s="13">
        <v>1</v>
      </c>
      <c r="I1270" s="23"/>
    </row>
    <row r="1271" spans="1:24" ht="40.5" x14ac:dyDescent="0.25">
      <c r="A1271" s="13">
        <v>4239</v>
      </c>
      <c r="B1271" s="13" t="s">
        <v>3528</v>
      </c>
      <c r="C1271" s="13" t="s">
        <v>519</v>
      </c>
      <c r="D1271" s="13" t="s">
        <v>13</v>
      </c>
      <c r="E1271" s="13" t="s">
        <v>14</v>
      </c>
      <c r="F1271" s="13">
        <v>54538800</v>
      </c>
      <c r="G1271" s="13">
        <v>54538800</v>
      </c>
      <c r="H1271" s="13">
        <v>1</v>
      </c>
      <c r="I1271" s="23"/>
    </row>
    <row r="1272" spans="1:24" ht="29.25" customHeight="1" x14ac:dyDescent="0.25">
      <c r="A1272" s="13">
        <v>4239</v>
      </c>
      <c r="B1272" s="13" t="s">
        <v>2155</v>
      </c>
      <c r="C1272" s="13" t="s">
        <v>879</v>
      </c>
      <c r="D1272" s="13" t="s">
        <v>13</v>
      </c>
      <c r="E1272" s="13" t="s">
        <v>14</v>
      </c>
      <c r="F1272" s="13">
        <v>1000000</v>
      </c>
      <c r="G1272" s="13">
        <v>1000000</v>
      </c>
      <c r="H1272" s="13">
        <v>1</v>
      </c>
      <c r="I1272" s="23"/>
    </row>
    <row r="1273" spans="1:24" ht="42.75" customHeight="1" x14ac:dyDescent="0.25">
      <c r="A1273" s="13" t="s">
        <v>22</v>
      </c>
      <c r="B1273" s="13" t="s">
        <v>2054</v>
      </c>
      <c r="C1273" s="13" t="s">
        <v>519</v>
      </c>
      <c r="D1273" s="13" t="s">
        <v>13</v>
      </c>
      <c r="E1273" s="13" t="s">
        <v>14</v>
      </c>
      <c r="F1273" s="13">
        <v>3268000</v>
      </c>
      <c r="G1273" s="13">
        <v>3268000</v>
      </c>
      <c r="H1273" s="13">
        <v>1</v>
      </c>
      <c r="I1273" s="23"/>
    </row>
    <row r="1274" spans="1:24" ht="40.5" x14ac:dyDescent="0.25">
      <c r="A1274" s="13" t="s">
        <v>22</v>
      </c>
      <c r="B1274" s="13" t="s">
        <v>2471</v>
      </c>
      <c r="C1274" s="13" t="s">
        <v>519</v>
      </c>
      <c r="D1274" s="13" t="s">
        <v>13</v>
      </c>
      <c r="E1274" s="13" t="s">
        <v>14</v>
      </c>
      <c r="F1274" s="13">
        <v>1400000</v>
      </c>
      <c r="G1274" s="13">
        <v>1400000</v>
      </c>
      <c r="H1274" s="13">
        <v>1</v>
      </c>
      <c r="I1274" s="23"/>
    </row>
    <row r="1275" spans="1:24" s="449" customFormat="1" ht="40.5" x14ac:dyDescent="0.25">
      <c r="A1275" s="13">
        <v>4239</v>
      </c>
      <c r="B1275" s="13" t="s">
        <v>5044</v>
      </c>
      <c r="C1275" s="13" t="s">
        <v>519</v>
      </c>
      <c r="D1275" s="13" t="s">
        <v>270</v>
      </c>
      <c r="E1275" s="13" t="s">
        <v>14</v>
      </c>
      <c r="F1275" s="13">
        <v>4000000</v>
      </c>
      <c r="G1275" s="13">
        <v>4000000</v>
      </c>
      <c r="H1275" s="13">
        <v>1</v>
      </c>
      <c r="I1275" s="452"/>
      <c r="P1275" s="450"/>
      <c r="Q1275" s="450"/>
      <c r="R1275" s="450"/>
      <c r="S1275" s="450"/>
      <c r="T1275" s="450"/>
      <c r="U1275" s="450"/>
      <c r="V1275" s="450"/>
      <c r="W1275" s="450"/>
      <c r="X1275" s="450"/>
    </row>
    <row r="1276" spans="1:24" s="449" customFormat="1" ht="15" customHeight="1" x14ac:dyDescent="0.25">
      <c r="A1276" s="487" t="s">
        <v>8</v>
      </c>
      <c r="B1276" s="488"/>
      <c r="C1276" s="488"/>
      <c r="D1276" s="488"/>
      <c r="E1276" s="488"/>
      <c r="F1276" s="488"/>
      <c r="G1276" s="488"/>
      <c r="H1276" s="488"/>
      <c r="I1276" s="452"/>
      <c r="P1276" s="450"/>
      <c r="Q1276" s="450"/>
      <c r="R1276" s="450"/>
      <c r="S1276" s="450"/>
      <c r="T1276" s="450"/>
      <c r="U1276" s="450"/>
      <c r="V1276" s="450"/>
      <c r="W1276" s="450"/>
      <c r="X1276" s="450"/>
    </row>
    <row r="1277" spans="1:24" s="449" customFormat="1" x14ac:dyDescent="0.25">
      <c r="A1277" s="13">
        <v>5132</v>
      </c>
      <c r="B1277" s="13" t="s">
        <v>4726</v>
      </c>
      <c r="C1277" s="13" t="s">
        <v>4727</v>
      </c>
      <c r="D1277" s="13" t="s">
        <v>270</v>
      </c>
      <c r="E1277" s="13" t="s">
        <v>10</v>
      </c>
      <c r="F1277" s="13">
        <v>3920</v>
      </c>
      <c r="G1277" s="13">
        <f>+F1277*H1277</f>
        <v>98000</v>
      </c>
      <c r="H1277" s="13">
        <v>25</v>
      </c>
      <c r="I1277" s="452"/>
      <c r="P1277" s="450"/>
      <c r="Q1277" s="450"/>
      <c r="R1277" s="450"/>
      <c r="S1277" s="450"/>
      <c r="T1277" s="450"/>
      <c r="U1277" s="450"/>
      <c r="V1277" s="450"/>
      <c r="W1277" s="450"/>
      <c r="X1277" s="450"/>
    </row>
    <row r="1278" spans="1:24" s="449" customFormat="1" x14ac:dyDescent="0.25">
      <c r="A1278" s="13">
        <v>5132</v>
      </c>
      <c r="B1278" s="13" t="s">
        <v>4728</v>
      </c>
      <c r="C1278" s="13" t="s">
        <v>4727</v>
      </c>
      <c r="D1278" s="13" t="s">
        <v>270</v>
      </c>
      <c r="E1278" s="13" t="s">
        <v>10</v>
      </c>
      <c r="F1278" s="13">
        <v>1760</v>
      </c>
      <c r="G1278" s="13">
        <f t="shared" ref="G1278:G1311" si="18">+F1278*H1278</f>
        <v>70400</v>
      </c>
      <c r="H1278" s="13">
        <v>40</v>
      </c>
      <c r="I1278" s="452"/>
      <c r="P1278" s="450"/>
      <c r="Q1278" s="450"/>
      <c r="R1278" s="450"/>
      <c r="S1278" s="450"/>
      <c r="T1278" s="450"/>
      <c r="U1278" s="450"/>
      <c r="V1278" s="450"/>
      <c r="W1278" s="450"/>
      <c r="X1278" s="450"/>
    </row>
    <row r="1279" spans="1:24" s="449" customFormat="1" x14ac:dyDescent="0.25">
      <c r="A1279" s="13">
        <v>5132</v>
      </c>
      <c r="B1279" s="13" t="s">
        <v>4729</v>
      </c>
      <c r="C1279" s="13" t="s">
        <v>4727</v>
      </c>
      <c r="D1279" s="13" t="s">
        <v>270</v>
      </c>
      <c r="E1279" s="13" t="s">
        <v>10</v>
      </c>
      <c r="F1279" s="13">
        <v>3120</v>
      </c>
      <c r="G1279" s="13">
        <f t="shared" si="18"/>
        <v>146640</v>
      </c>
      <c r="H1279" s="13">
        <v>47</v>
      </c>
      <c r="I1279" s="452"/>
      <c r="P1279" s="450"/>
      <c r="Q1279" s="450"/>
      <c r="R1279" s="450"/>
      <c r="S1279" s="450"/>
      <c r="T1279" s="450"/>
      <c r="U1279" s="450"/>
      <c r="V1279" s="450"/>
      <c r="W1279" s="450"/>
      <c r="X1279" s="450"/>
    </row>
    <row r="1280" spans="1:24" s="449" customFormat="1" x14ac:dyDescent="0.25">
      <c r="A1280" s="13">
        <v>5132</v>
      </c>
      <c r="B1280" s="13" t="s">
        <v>4730</v>
      </c>
      <c r="C1280" s="13" t="s">
        <v>4727</v>
      </c>
      <c r="D1280" s="13" t="s">
        <v>270</v>
      </c>
      <c r="E1280" s="13" t="s">
        <v>10</v>
      </c>
      <c r="F1280" s="13">
        <v>3200</v>
      </c>
      <c r="G1280" s="13">
        <f t="shared" si="18"/>
        <v>144000</v>
      </c>
      <c r="H1280" s="13">
        <v>45</v>
      </c>
      <c r="I1280" s="452"/>
      <c r="P1280" s="450"/>
      <c r="Q1280" s="450"/>
      <c r="R1280" s="450"/>
      <c r="S1280" s="450"/>
      <c r="T1280" s="450"/>
      <c r="U1280" s="450"/>
      <c r="V1280" s="450"/>
      <c r="W1280" s="450"/>
      <c r="X1280" s="450"/>
    </row>
    <row r="1281" spans="1:24" s="449" customFormat="1" x14ac:dyDescent="0.25">
      <c r="A1281" s="13">
        <v>5132</v>
      </c>
      <c r="B1281" s="13" t="s">
        <v>4731</v>
      </c>
      <c r="C1281" s="13" t="s">
        <v>4727</v>
      </c>
      <c r="D1281" s="13" t="s">
        <v>270</v>
      </c>
      <c r="E1281" s="13" t="s">
        <v>10</v>
      </c>
      <c r="F1281" s="13">
        <v>2400</v>
      </c>
      <c r="G1281" s="13">
        <f t="shared" si="18"/>
        <v>74400</v>
      </c>
      <c r="H1281" s="13">
        <v>31</v>
      </c>
      <c r="I1281" s="452"/>
      <c r="P1281" s="450"/>
      <c r="Q1281" s="450"/>
      <c r="R1281" s="450"/>
      <c r="S1281" s="450"/>
      <c r="T1281" s="450"/>
      <c r="U1281" s="450"/>
      <c r="V1281" s="450"/>
      <c r="W1281" s="450"/>
      <c r="X1281" s="450"/>
    </row>
    <row r="1282" spans="1:24" s="449" customFormat="1" ht="14.25" customHeight="1" x14ac:dyDescent="0.25">
      <c r="A1282" s="13">
        <v>5132</v>
      </c>
      <c r="B1282" s="13" t="s">
        <v>4732</v>
      </c>
      <c r="C1282" s="13" t="s">
        <v>4727</v>
      </c>
      <c r="D1282" s="13" t="s">
        <v>270</v>
      </c>
      <c r="E1282" s="13" t="s">
        <v>10</v>
      </c>
      <c r="F1282" s="13">
        <v>720</v>
      </c>
      <c r="G1282" s="13">
        <f t="shared" si="18"/>
        <v>54720</v>
      </c>
      <c r="H1282" s="13">
        <v>76</v>
      </c>
      <c r="I1282" s="452"/>
      <c r="P1282" s="450"/>
      <c r="Q1282" s="450"/>
      <c r="R1282" s="450"/>
      <c r="S1282" s="450"/>
      <c r="T1282" s="450"/>
      <c r="U1282" s="450"/>
      <c r="V1282" s="450"/>
      <c r="W1282" s="450"/>
      <c r="X1282" s="450"/>
    </row>
    <row r="1283" spans="1:24" s="449" customFormat="1" x14ac:dyDescent="0.25">
      <c r="A1283" s="13">
        <v>5132</v>
      </c>
      <c r="B1283" s="13" t="s">
        <v>4733</v>
      </c>
      <c r="C1283" s="13" t="s">
        <v>4727</v>
      </c>
      <c r="D1283" s="13" t="s">
        <v>270</v>
      </c>
      <c r="E1283" s="13" t="s">
        <v>10</v>
      </c>
      <c r="F1283" s="13">
        <v>3120</v>
      </c>
      <c r="G1283" s="13">
        <f t="shared" si="18"/>
        <v>93600</v>
      </c>
      <c r="H1283" s="13">
        <v>30</v>
      </c>
      <c r="I1283" s="452"/>
      <c r="P1283" s="450"/>
      <c r="Q1283" s="450"/>
      <c r="R1283" s="450"/>
      <c r="S1283" s="450"/>
      <c r="T1283" s="450"/>
      <c r="U1283" s="450"/>
      <c r="V1283" s="450"/>
      <c r="W1283" s="450"/>
      <c r="X1283" s="450"/>
    </row>
    <row r="1284" spans="1:24" s="449" customFormat="1" x14ac:dyDescent="0.25">
      <c r="A1284" s="13">
        <v>5132</v>
      </c>
      <c r="B1284" s="13" t="s">
        <v>4734</v>
      </c>
      <c r="C1284" s="13" t="s">
        <v>4727</v>
      </c>
      <c r="D1284" s="13" t="s">
        <v>270</v>
      </c>
      <c r="E1284" s="13" t="s">
        <v>10</v>
      </c>
      <c r="F1284" s="13">
        <v>4400</v>
      </c>
      <c r="G1284" s="13">
        <f t="shared" si="18"/>
        <v>255200</v>
      </c>
      <c r="H1284" s="13">
        <v>58</v>
      </c>
      <c r="I1284" s="452"/>
      <c r="P1284" s="450"/>
      <c r="Q1284" s="450"/>
      <c r="R1284" s="450"/>
      <c r="S1284" s="450"/>
      <c r="T1284" s="450"/>
      <c r="U1284" s="450"/>
      <c r="V1284" s="450"/>
      <c r="W1284" s="450"/>
      <c r="X1284" s="450"/>
    </row>
    <row r="1285" spans="1:24" s="449" customFormat="1" x14ac:dyDescent="0.25">
      <c r="A1285" s="13">
        <v>5132</v>
      </c>
      <c r="B1285" s="13" t="s">
        <v>4735</v>
      </c>
      <c r="C1285" s="13" t="s">
        <v>4727</v>
      </c>
      <c r="D1285" s="13" t="s">
        <v>270</v>
      </c>
      <c r="E1285" s="13" t="s">
        <v>10</v>
      </c>
      <c r="F1285" s="13">
        <v>4000</v>
      </c>
      <c r="G1285" s="13">
        <f t="shared" si="18"/>
        <v>140000</v>
      </c>
      <c r="H1285" s="13">
        <v>35</v>
      </c>
      <c r="I1285" s="452"/>
      <c r="P1285" s="450"/>
      <c r="Q1285" s="450"/>
      <c r="R1285" s="450"/>
      <c r="S1285" s="450"/>
      <c r="T1285" s="450"/>
      <c r="U1285" s="450"/>
      <c r="V1285" s="450"/>
      <c r="W1285" s="450"/>
      <c r="X1285" s="450"/>
    </row>
    <row r="1286" spans="1:24" s="449" customFormat="1" x14ac:dyDescent="0.25">
      <c r="A1286" s="13">
        <v>5132</v>
      </c>
      <c r="B1286" s="13" t="s">
        <v>4736</v>
      </c>
      <c r="C1286" s="13" t="s">
        <v>4727</v>
      </c>
      <c r="D1286" s="13" t="s">
        <v>270</v>
      </c>
      <c r="E1286" s="13" t="s">
        <v>10</v>
      </c>
      <c r="F1286" s="13">
        <v>3120</v>
      </c>
      <c r="G1286" s="13">
        <f t="shared" si="18"/>
        <v>149760</v>
      </c>
      <c r="H1286" s="13">
        <v>48</v>
      </c>
      <c r="I1286" s="452"/>
      <c r="P1286" s="450"/>
      <c r="Q1286" s="450"/>
      <c r="R1286" s="450"/>
      <c r="S1286" s="450"/>
      <c r="T1286" s="450"/>
      <c r="U1286" s="450"/>
      <c r="V1286" s="450"/>
      <c r="W1286" s="450"/>
      <c r="X1286" s="450"/>
    </row>
    <row r="1287" spans="1:24" s="449" customFormat="1" x14ac:dyDescent="0.25">
      <c r="A1287" s="13">
        <v>5132</v>
      </c>
      <c r="B1287" s="13" t="s">
        <v>4737</v>
      </c>
      <c r="C1287" s="13" t="s">
        <v>4727</v>
      </c>
      <c r="D1287" s="13" t="s">
        <v>270</v>
      </c>
      <c r="E1287" s="13" t="s">
        <v>10</v>
      </c>
      <c r="F1287" s="13">
        <v>3120</v>
      </c>
      <c r="G1287" s="13">
        <f t="shared" si="18"/>
        <v>118560</v>
      </c>
      <c r="H1287" s="13">
        <v>38</v>
      </c>
      <c r="I1287" s="452"/>
      <c r="P1287" s="450"/>
      <c r="Q1287" s="450"/>
      <c r="R1287" s="450"/>
      <c r="S1287" s="450"/>
      <c r="T1287" s="450"/>
      <c r="U1287" s="450"/>
      <c r="V1287" s="450"/>
      <c r="W1287" s="450"/>
      <c r="X1287" s="450"/>
    </row>
    <row r="1288" spans="1:24" s="449" customFormat="1" x14ac:dyDescent="0.25">
      <c r="A1288" s="13">
        <v>5132</v>
      </c>
      <c r="B1288" s="13" t="s">
        <v>4738</v>
      </c>
      <c r="C1288" s="13" t="s">
        <v>4727</v>
      </c>
      <c r="D1288" s="13" t="s">
        <v>270</v>
      </c>
      <c r="E1288" s="13" t="s">
        <v>10</v>
      </c>
      <c r="F1288" s="13">
        <v>3200</v>
      </c>
      <c r="G1288" s="13">
        <f t="shared" si="18"/>
        <v>166400</v>
      </c>
      <c r="H1288" s="13">
        <v>52</v>
      </c>
      <c r="I1288" s="452"/>
      <c r="P1288" s="450"/>
      <c r="Q1288" s="450"/>
      <c r="R1288" s="450"/>
      <c r="S1288" s="450"/>
      <c r="T1288" s="450"/>
      <c r="U1288" s="450"/>
      <c r="V1288" s="450"/>
      <c r="W1288" s="450"/>
      <c r="X1288" s="450"/>
    </row>
    <row r="1289" spans="1:24" s="449" customFormat="1" x14ac:dyDescent="0.25">
      <c r="A1289" s="13">
        <v>5132</v>
      </c>
      <c r="B1289" s="13" t="s">
        <v>4739</v>
      </c>
      <c r="C1289" s="13" t="s">
        <v>4727</v>
      </c>
      <c r="D1289" s="13" t="s">
        <v>270</v>
      </c>
      <c r="E1289" s="13" t="s">
        <v>10</v>
      </c>
      <c r="F1289" s="13">
        <v>4400</v>
      </c>
      <c r="G1289" s="13">
        <f t="shared" si="18"/>
        <v>220000</v>
      </c>
      <c r="H1289" s="13">
        <v>50</v>
      </c>
      <c r="I1289" s="452"/>
      <c r="P1289" s="450"/>
      <c r="Q1289" s="450"/>
      <c r="R1289" s="450"/>
      <c r="S1289" s="450"/>
      <c r="T1289" s="450"/>
      <c r="U1289" s="450"/>
      <c r="V1289" s="450"/>
      <c r="W1289" s="450"/>
      <c r="X1289" s="450"/>
    </row>
    <row r="1290" spans="1:24" s="449" customFormat="1" x14ac:dyDescent="0.25">
      <c r="A1290" s="13">
        <v>5132</v>
      </c>
      <c r="B1290" s="13" t="s">
        <v>4740</v>
      </c>
      <c r="C1290" s="13" t="s">
        <v>4727</v>
      </c>
      <c r="D1290" s="13" t="s">
        <v>270</v>
      </c>
      <c r="E1290" s="13" t="s">
        <v>10</v>
      </c>
      <c r="F1290" s="13">
        <v>3120</v>
      </c>
      <c r="G1290" s="13">
        <f t="shared" si="18"/>
        <v>124800</v>
      </c>
      <c r="H1290" s="13">
        <v>40</v>
      </c>
      <c r="I1290" s="452"/>
      <c r="P1290" s="450"/>
      <c r="Q1290" s="450"/>
      <c r="R1290" s="450"/>
      <c r="S1290" s="450"/>
      <c r="T1290" s="450"/>
      <c r="U1290" s="450"/>
      <c r="V1290" s="450"/>
      <c r="W1290" s="450"/>
      <c r="X1290" s="450"/>
    </row>
    <row r="1291" spans="1:24" s="449" customFormat="1" x14ac:dyDescent="0.25">
      <c r="A1291" s="13">
        <v>5132</v>
      </c>
      <c r="B1291" s="13" t="s">
        <v>4741</v>
      </c>
      <c r="C1291" s="13" t="s">
        <v>4727</v>
      </c>
      <c r="D1291" s="13" t="s">
        <v>270</v>
      </c>
      <c r="E1291" s="13" t="s">
        <v>10</v>
      </c>
      <c r="F1291" s="13">
        <v>2640</v>
      </c>
      <c r="G1291" s="13">
        <f t="shared" si="18"/>
        <v>105600</v>
      </c>
      <c r="H1291" s="13">
        <v>40</v>
      </c>
      <c r="I1291" s="452"/>
      <c r="P1291" s="450"/>
      <c r="Q1291" s="450"/>
      <c r="R1291" s="450"/>
      <c r="S1291" s="450"/>
      <c r="T1291" s="450"/>
      <c r="U1291" s="450"/>
      <c r="V1291" s="450"/>
      <c r="W1291" s="450"/>
      <c r="X1291" s="450"/>
    </row>
    <row r="1292" spans="1:24" s="449" customFormat="1" x14ac:dyDescent="0.25">
      <c r="A1292" s="13">
        <v>5132</v>
      </c>
      <c r="B1292" s="13" t="s">
        <v>4742</v>
      </c>
      <c r="C1292" s="13" t="s">
        <v>4727</v>
      </c>
      <c r="D1292" s="13" t="s">
        <v>270</v>
      </c>
      <c r="E1292" s="13" t="s">
        <v>10</v>
      </c>
      <c r="F1292" s="13">
        <v>800</v>
      </c>
      <c r="G1292" s="13">
        <f t="shared" si="18"/>
        <v>20800</v>
      </c>
      <c r="H1292" s="13">
        <v>26</v>
      </c>
      <c r="I1292" s="452"/>
      <c r="P1292" s="450"/>
      <c r="Q1292" s="450"/>
      <c r="R1292" s="450"/>
      <c r="S1292" s="450"/>
      <c r="T1292" s="450"/>
      <c r="U1292" s="450"/>
      <c r="V1292" s="450"/>
      <c r="W1292" s="450"/>
      <c r="X1292" s="450"/>
    </row>
    <row r="1293" spans="1:24" s="449" customFormat="1" x14ac:dyDescent="0.25">
      <c r="A1293" s="13">
        <v>5132</v>
      </c>
      <c r="B1293" s="13" t="s">
        <v>4743</v>
      </c>
      <c r="C1293" s="13" t="s">
        <v>4727</v>
      </c>
      <c r="D1293" s="13" t="s">
        <v>270</v>
      </c>
      <c r="E1293" s="13" t="s">
        <v>10</v>
      </c>
      <c r="F1293" s="13">
        <v>720</v>
      </c>
      <c r="G1293" s="13">
        <f t="shared" si="18"/>
        <v>44640</v>
      </c>
      <c r="H1293" s="13">
        <v>62</v>
      </c>
      <c r="I1293" s="452"/>
      <c r="P1293" s="450"/>
      <c r="Q1293" s="450"/>
      <c r="R1293" s="450"/>
      <c r="S1293" s="450"/>
      <c r="T1293" s="450"/>
      <c r="U1293" s="450"/>
      <c r="V1293" s="450"/>
      <c r="W1293" s="450"/>
      <c r="X1293" s="450"/>
    </row>
    <row r="1294" spans="1:24" s="449" customFormat="1" x14ac:dyDescent="0.25">
      <c r="A1294" s="13">
        <v>5132</v>
      </c>
      <c r="B1294" s="13" t="s">
        <v>4744</v>
      </c>
      <c r="C1294" s="13" t="s">
        <v>4727</v>
      </c>
      <c r="D1294" s="13" t="s">
        <v>270</v>
      </c>
      <c r="E1294" s="13" t="s">
        <v>10</v>
      </c>
      <c r="F1294" s="13">
        <v>3920</v>
      </c>
      <c r="G1294" s="13">
        <f t="shared" si="18"/>
        <v>133280</v>
      </c>
      <c r="H1294" s="13">
        <v>34</v>
      </c>
      <c r="I1294" s="452"/>
      <c r="P1294" s="450"/>
      <c r="Q1294" s="450"/>
      <c r="R1294" s="450"/>
      <c r="S1294" s="450"/>
      <c r="T1294" s="450"/>
      <c r="U1294" s="450"/>
      <c r="V1294" s="450"/>
      <c r="W1294" s="450"/>
      <c r="X1294" s="450"/>
    </row>
    <row r="1295" spans="1:24" s="449" customFormat="1" x14ac:dyDescent="0.25">
      <c r="A1295" s="13">
        <v>5132</v>
      </c>
      <c r="B1295" s="13" t="s">
        <v>4745</v>
      </c>
      <c r="C1295" s="13" t="s">
        <v>4727</v>
      </c>
      <c r="D1295" s="13" t="s">
        <v>270</v>
      </c>
      <c r="E1295" s="13" t="s">
        <v>10</v>
      </c>
      <c r="F1295" s="13">
        <v>720</v>
      </c>
      <c r="G1295" s="13">
        <f t="shared" si="18"/>
        <v>45360</v>
      </c>
      <c r="H1295" s="13">
        <v>63</v>
      </c>
      <c r="I1295" s="452"/>
      <c r="P1295" s="450"/>
      <c r="Q1295" s="450"/>
      <c r="R1295" s="450"/>
      <c r="S1295" s="450"/>
      <c r="T1295" s="450"/>
      <c r="U1295" s="450"/>
      <c r="V1295" s="450"/>
      <c r="W1295" s="450"/>
      <c r="X1295" s="450"/>
    </row>
    <row r="1296" spans="1:24" s="449" customFormat="1" x14ac:dyDescent="0.25">
      <c r="A1296" s="13">
        <v>5132</v>
      </c>
      <c r="B1296" s="13" t="s">
        <v>4746</v>
      </c>
      <c r="C1296" s="13" t="s">
        <v>4727</v>
      </c>
      <c r="D1296" s="13" t="s">
        <v>270</v>
      </c>
      <c r="E1296" s="13" t="s">
        <v>10</v>
      </c>
      <c r="F1296" s="13">
        <v>960</v>
      </c>
      <c r="G1296" s="13">
        <f t="shared" si="18"/>
        <v>54720</v>
      </c>
      <c r="H1296" s="13">
        <v>57</v>
      </c>
      <c r="I1296" s="452"/>
      <c r="P1296" s="450"/>
      <c r="Q1296" s="450"/>
      <c r="R1296" s="450"/>
      <c r="S1296" s="450"/>
      <c r="T1296" s="450"/>
      <c r="U1296" s="450"/>
      <c r="V1296" s="450"/>
      <c r="W1296" s="450"/>
      <c r="X1296" s="450"/>
    </row>
    <row r="1297" spans="1:24" s="449" customFormat="1" x14ac:dyDescent="0.25">
      <c r="A1297" s="13">
        <v>5132</v>
      </c>
      <c r="B1297" s="13" t="s">
        <v>4747</v>
      </c>
      <c r="C1297" s="13" t="s">
        <v>4727</v>
      </c>
      <c r="D1297" s="13" t="s">
        <v>270</v>
      </c>
      <c r="E1297" s="13" t="s">
        <v>10</v>
      </c>
      <c r="F1297" s="13">
        <v>3120</v>
      </c>
      <c r="G1297" s="13">
        <f t="shared" si="18"/>
        <v>99840</v>
      </c>
      <c r="H1297" s="13">
        <v>32</v>
      </c>
      <c r="I1297" s="452"/>
      <c r="P1297" s="450"/>
      <c r="Q1297" s="450"/>
      <c r="R1297" s="450"/>
      <c r="S1297" s="450"/>
      <c r="T1297" s="450"/>
      <c r="U1297" s="450"/>
      <c r="V1297" s="450"/>
      <c r="W1297" s="450"/>
      <c r="X1297" s="450"/>
    </row>
    <row r="1298" spans="1:24" s="449" customFormat="1" x14ac:dyDescent="0.25">
      <c r="A1298" s="13">
        <v>5132</v>
      </c>
      <c r="B1298" s="13" t="s">
        <v>4748</v>
      </c>
      <c r="C1298" s="13" t="s">
        <v>4727</v>
      </c>
      <c r="D1298" s="13" t="s">
        <v>270</v>
      </c>
      <c r="E1298" s="13" t="s">
        <v>10</v>
      </c>
      <c r="F1298" s="13">
        <v>3520</v>
      </c>
      <c r="G1298" s="13">
        <f t="shared" si="18"/>
        <v>158400</v>
      </c>
      <c r="H1298" s="13">
        <v>45</v>
      </c>
      <c r="I1298" s="452"/>
      <c r="P1298" s="450"/>
      <c r="Q1298" s="450"/>
      <c r="R1298" s="450"/>
      <c r="S1298" s="450"/>
      <c r="T1298" s="450"/>
      <c r="U1298" s="450"/>
      <c r="V1298" s="450"/>
      <c r="W1298" s="450"/>
      <c r="X1298" s="450"/>
    </row>
    <row r="1299" spans="1:24" s="449" customFormat="1" x14ac:dyDescent="0.25">
      <c r="A1299" s="13">
        <v>5132</v>
      </c>
      <c r="B1299" s="13" t="s">
        <v>4749</v>
      </c>
      <c r="C1299" s="13" t="s">
        <v>4727</v>
      </c>
      <c r="D1299" s="13" t="s">
        <v>270</v>
      </c>
      <c r="E1299" s="13" t="s">
        <v>10</v>
      </c>
      <c r="F1299" s="13">
        <v>3920</v>
      </c>
      <c r="G1299" s="13">
        <f t="shared" si="18"/>
        <v>109760</v>
      </c>
      <c r="H1299" s="13">
        <v>28</v>
      </c>
      <c r="I1299" s="452"/>
      <c r="P1299" s="450"/>
      <c r="Q1299" s="450"/>
      <c r="R1299" s="450"/>
      <c r="S1299" s="450"/>
      <c r="T1299" s="450"/>
      <c r="U1299" s="450"/>
      <c r="V1299" s="450"/>
      <c r="W1299" s="450"/>
      <c r="X1299" s="450"/>
    </row>
    <row r="1300" spans="1:24" s="449" customFormat="1" x14ac:dyDescent="0.25">
      <c r="A1300" s="13">
        <v>5132</v>
      </c>
      <c r="B1300" s="13" t="s">
        <v>4750</v>
      </c>
      <c r="C1300" s="13" t="s">
        <v>4727</v>
      </c>
      <c r="D1300" s="13" t="s">
        <v>270</v>
      </c>
      <c r="E1300" s="13" t="s">
        <v>10</v>
      </c>
      <c r="F1300" s="13">
        <v>2800</v>
      </c>
      <c r="G1300" s="13">
        <f t="shared" si="18"/>
        <v>117600</v>
      </c>
      <c r="H1300" s="13">
        <v>42</v>
      </c>
      <c r="I1300" s="452"/>
      <c r="P1300" s="450"/>
      <c r="Q1300" s="450"/>
      <c r="R1300" s="450"/>
      <c r="S1300" s="450"/>
      <c r="T1300" s="450"/>
      <c r="U1300" s="450"/>
      <c r="V1300" s="450"/>
      <c r="W1300" s="450"/>
      <c r="X1300" s="450"/>
    </row>
    <row r="1301" spans="1:24" s="449" customFormat="1" x14ac:dyDescent="0.25">
      <c r="A1301" s="13">
        <v>5132</v>
      </c>
      <c r="B1301" s="13" t="s">
        <v>4751</v>
      </c>
      <c r="C1301" s="13" t="s">
        <v>4727</v>
      </c>
      <c r="D1301" s="13" t="s">
        <v>270</v>
      </c>
      <c r="E1301" s="13" t="s">
        <v>10</v>
      </c>
      <c r="F1301" s="13">
        <v>4720</v>
      </c>
      <c r="G1301" s="13">
        <f t="shared" si="18"/>
        <v>89680</v>
      </c>
      <c r="H1301" s="13">
        <v>19</v>
      </c>
      <c r="I1301" s="452"/>
      <c r="P1301" s="450"/>
      <c r="Q1301" s="450"/>
      <c r="R1301" s="450"/>
      <c r="S1301" s="450"/>
      <c r="T1301" s="450"/>
      <c r="U1301" s="450"/>
      <c r="V1301" s="450"/>
      <c r="W1301" s="450"/>
      <c r="X1301" s="450"/>
    </row>
    <row r="1302" spans="1:24" s="449" customFormat="1" x14ac:dyDescent="0.25">
      <c r="A1302" s="13">
        <v>5132</v>
      </c>
      <c r="B1302" s="13" t="s">
        <v>4752</v>
      </c>
      <c r="C1302" s="13" t="s">
        <v>4727</v>
      </c>
      <c r="D1302" s="13" t="s">
        <v>270</v>
      </c>
      <c r="E1302" s="13" t="s">
        <v>10</v>
      </c>
      <c r="F1302" s="13">
        <v>960</v>
      </c>
      <c r="G1302" s="13">
        <f t="shared" si="18"/>
        <v>51840</v>
      </c>
      <c r="H1302" s="13">
        <v>54</v>
      </c>
      <c r="I1302" s="452"/>
      <c r="P1302" s="450"/>
      <c r="Q1302" s="450"/>
      <c r="R1302" s="450"/>
      <c r="S1302" s="450"/>
      <c r="T1302" s="450"/>
      <c r="U1302" s="450"/>
      <c r="V1302" s="450"/>
      <c r="W1302" s="450"/>
      <c r="X1302" s="450"/>
    </row>
    <row r="1303" spans="1:24" s="449" customFormat="1" x14ac:dyDescent="0.25">
      <c r="A1303" s="13">
        <v>5132</v>
      </c>
      <c r="B1303" s="13" t="s">
        <v>4753</v>
      </c>
      <c r="C1303" s="13" t="s">
        <v>4727</v>
      </c>
      <c r="D1303" s="13" t="s">
        <v>270</v>
      </c>
      <c r="E1303" s="13" t="s">
        <v>10</v>
      </c>
      <c r="F1303" s="13">
        <v>3120</v>
      </c>
      <c r="G1303" s="13">
        <f t="shared" si="18"/>
        <v>156000</v>
      </c>
      <c r="H1303" s="13">
        <v>50</v>
      </c>
      <c r="I1303" s="452"/>
      <c r="P1303" s="450"/>
      <c r="Q1303" s="450"/>
      <c r="R1303" s="450"/>
      <c r="S1303" s="450"/>
      <c r="T1303" s="450"/>
      <c r="U1303" s="450"/>
      <c r="V1303" s="450"/>
      <c r="W1303" s="450"/>
      <c r="X1303" s="450"/>
    </row>
    <row r="1304" spans="1:24" s="449" customFormat="1" x14ac:dyDescent="0.25">
      <c r="A1304" s="13">
        <v>5132</v>
      </c>
      <c r="B1304" s="13" t="s">
        <v>4754</v>
      </c>
      <c r="C1304" s="13" t="s">
        <v>4727</v>
      </c>
      <c r="D1304" s="13" t="s">
        <v>270</v>
      </c>
      <c r="E1304" s="13" t="s">
        <v>10</v>
      </c>
      <c r="F1304" s="13">
        <v>3120</v>
      </c>
      <c r="G1304" s="13">
        <f t="shared" si="18"/>
        <v>152880</v>
      </c>
      <c r="H1304" s="13">
        <v>49</v>
      </c>
      <c r="I1304" s="452"/>
      <c r="P1304" s="450"/>
      <c r="Q1304" s="450"/>
      <c r="R1304" s="450"/>
      <c r="S1304" s="450"/>
      <c r="T1304" s="450"/>
      <c r="U1304" s="450"/>
      <c r="V1304" s="450"/>
      <c r="W1304" s="450"/>
      <c r="X1304" s="450"/>
    </row>
    <row r="1305" spans="1:24" s="449" customFormat="1" x14ac:dyDescent="0.25">
      <c r="A1305" s="13">
        <v>5132</v>
      </c>
      <c r="B1305" s="13" t="s">
        <v>4755</v>
      </c>
      <c r="C1305" s="13" t="s">
        <v>4727</v>
      </c>
      <c r="D1305" s="13" t="s">
        <v>270</v>
      </c>
      <c r="E1305" s="13" t="s">
        <v>10</v>
      </c>
      <c r="F1305" s="13">
        <v>3120</v>
      </c>
      <c r="G1305" s="13">
        <f t="shared" si="18"/>
        <v>156000</v>
      </c>
      <c r="H1305" s="13">
        <v>50</v>
      </c>
      <c r="I1305" s="452"/>
      <c r="P1305" s="450"/>
      <c r="Q1305" s="450"/>
      <c r="R1305" s="450"/>
      <c r="S1305" s="450"/>
      <c r="T1305" s="450"/>
      <c r="U1305" s="450"/>
      <c r="V1305" s="450"/>
      <c r="W1305" s="450"/>
      <c r="X1305" s="450"/>
    </row>
    <row r="1306" spans="1:24" s="449" customFormat="1" x14ac:dyDescent="0.25">
      <c r="A1306" s="13">
        <v>5132</v>
      </c>
      <c r="B1306" s="13" t="s">
        <v>4756</v>
      </c>
      <c r="C1306" s="13" t="s">
        <v>4727</v>
      </c>
      <c r="D1306" s="13" t="s">
        <v>270</v>
      </c>
      <c r="E1306" s="13" t="s">
        <v>10</v>
      </c>
      <c r="F1306" s="13">
        <v>3920</v>
      </c>
      <c r="G1306" s="13">
        <f t="shared" si="18"/>
        <v>137200</v>
      </c>
      <c r="H1306" s="13">
        <v>35</v>
      </c>
      <c r="I1306" s="452"/>
      <c r="P1306" s="450"/>
      <c r="Q1306" s="450"/>
      <c r="R1306" s="450"/>
      <c r="S1306" s="450"/>
      <c r="T1306" s="450"/>
      <c r="U1306" s="450"/>
      <c r="V1306" s="450"/>
      <c r="W1306" s="450"/>
      <c r="X1306" s="450"/>
    </row>
    <row r="1307" spans="1:24" s="449" customFormat="1" x14ac:dyDescent="0.25">
      <c r="A1307" s="13">
        <v>5132</v>
      </c>
      <c r="B1307" s="13" t="s">
        <v>4757</v>
      </c>
      <c r="C1307" s="13" t="s">
        <v>4727</v>
      </c>
      <c r="D1307" s="13" t="s">
        <v>270</v>
      </c>
      <c r="E1307" s="13" t="s">
        <v>10</v>
      </c>
      <c r="F1307" s="13">
        <v>3920</v>
      </c>
      <c r="G1307" s="13">
        <f t="shared" si="18"/>
        <v>207760</v>
      </c>
      <c r="H1307" s="13">
        <v>53</v>
      </c>
      <c r="I1307" s="452"/>
      <c r="P1307" s="450"/>
      <c r="Q1307" s="450"/>
      <c r="R1307" s="450"/>
      <c r="S1307" s="450"/>
      <c r="T1307" s="450"/>
      <c r="U1307" s="450"/>
      <c r="V1307" s="450"/>
      <c r="W1307" s="450"/>
      <c r="X1307" s="450"/>
    </row>
    <row r="1308" spans="1:24" s="449" customFormat="1" x14ac:dyDescent="0.25">
      <c r="A1308" s="13">
        <v>5132</v>
      </c>
      <c r="B1308" s="13" t="s">
        <v>4758</v>
      </c>
      <c r="C1308" s="13" t="s">
        <v>4727</v>
      </c>
      <c r="D1308" s="13" t="s">
        <v>270</v>
      </c>
      <c r="E1308" s="13" t="s">
        <v>10</v>
      </c>
      <c r="F1308" s="13">
        <v>3120</v>
      </c>
      <c r="G1308" s="13">
        <f t="shared" si="18"/>
        <v>106080</v>
      </c>
      <c r="H1308" s="13">
        <v>34</v>
      </c>
      <c r="I1308" s="452"/>
      <c r="P1308" s="450"/>
      <c r="Q1308" s="450"/>
      <c r="R1308" s="450"/>
      <c r="S1308" s="450"/>
      <c r="T1308" s="450"/>
      <c r="U1308" s="450"/>
      <c r="V1308" s="450"/>
      <c r="W1308" s="450"/>
      <c r="X1308" s="450"/>
    </row>
    <row r="1309" spans="1:24" s="449" customFormat="1" x14ac:dyDescent="0.25">
      <c r="A1309" s="13">
        <v>5132</v>
      </c>
      <c r="B1309" s="13" t="s">
        <v>4759</v>
      </c>
      <c r="C1309" s="13" t="s">
        <v>4727</v>
      </c>
      <c r="D1309" s="13" t="s">
        <v>270</v>
      </c>
      <c r="E1309" s="13" t="s">
        <v>10</v>
      </c>
      <c r="F1309" s="13">
        <v>4000</v>
      </c>
      <c r="G1309" s="13">
        <f t="shared" si="18"/>
        <v>212000</v>
      </c>
      <c r="H1309" s="13">
        <v>53</v>
      </c>
      <c r="I1309" s="452"/>
      <c r="P1309" s="450"/>
      <c r="Q1309" s="450"/>
      <c r="R1309" s="450"/>
      <c r="S1309" s="450"/>
      <c r="T1309" s="450"/>
      <c r="U1309" s="450"/>
      <c r="V1309" s="450"/>
      <c r="W1309" s="450"/>
      <c r="X1309" s="450"/>
    </row>
    <row r="1310" spans="1:24" s="449" customFormat="1" x14ac:dyDescent="0.25">
      <c r="A1310" s="13">
        <v>5132</v>
      </c>
      <c r="B1310" s="13" t="s">
        <v>4760</v>
      </c>
      <c r="C1310" s="13" t="s">
        <v>4727</v>
      </c>
      <c r="D1310" s="13" t="s">
        <v>270</v>
      </c>
      <c r="E1310" s="13" t="s">
        <v>10</v>
      </c>
      <c r="F1310" s="13">
        <v>2320</v>
      </c>
      <c r="G1310" s="13">
        <f t="shared" si="18"/>
        <v>37120</v>
      </c>
      <c r="H1310" s="13">
        <v>16</v>
      </c>
      <c r="I1310" s="452"/>
      <c r="P1310" s="450"/>
      <c r="Q1310" s="450"/>
      <c r="R1310" s="450"/>
      <c r="S1310" s="450"/>
      <c r="T1310" s="450"/>
      <c r="U1310" s="450"/>
      <c r="V1310" s="450"/>
      <c r="W1310" s="450"/>
      <c r="X1310" s="450"/>
    </row>
    <row r="1311" spans="1:24" s="449" customFormat="1" x14ac:dyDescent="0.25">
      <c r="A1311" s="13">
        <v>5132</v>
      </c>
      <c r="B1311" s="13" t="s">
        <v>4761</v>
      </c>
      <c r="C1311" s="13" t="s">
        <v>4727</v>
      </c>
      <c r="D1311" s="13" t="s">
        <v>270</v>
      </c>
      <c r="E1311" s="13" t="s">
        <v>10</v>
      </c>
      <c r="F1311" s="13">
        <v>3920</v>
      </c>
      <c r="G1311" s="13">
        <f t="shared" si="18"/>
        <v>152880</v>
      </c>
      <c r="H1311" s="13">
        <v>39</v>
      </c>
      <c r="I1311" s="452"/>
      <c r="P1311" s="450"/>
      <c r="Q1311" s="450"/>
      <c r="R1311" s="450"/>
      <c r="S1311" s="450"/>
      <c r="T1311" s="450"/>
      <c r="U1311" s="450"/>
      <c r="V1311" s="450"/>
      <c r="W1311" s="450"/>
      <c r="X1311" s="450"/>
    </row>
    <row r="1312" spans="1:24" x14ac:dyDescent="0.25">
      <c r="A1312" s="496" t="s">
        <v>320</v>
      </c>
      <c r="B1312" s="497"/>
      <c r="C1312" s="497"/>
      <c r="D1312" s="497"/>
      <c r="E1312" s="497"/>
      <c r="F1312" s="497"/>
      <c r="G1312" s="497"/>
      <c r="H1312" s="497"/>
      <c r="I1312" s="23"/>
    </row>
    <row r="1313" spans="1:24" x14ac:dyDescent="0.25">
      <c r="A1313" s="575" t="s">
        <v>175</v>
      </c>
      <c r="B1313" s="576"/>
      <c r="C1313" s="576"/>
      <c r="D1313" s="576"/>
      <c r="E1313" s="576"/>
      <c r="F1313" s="576"/>
      <c r="G1313" s="576"/>
      <c r="H1313" s="577"/>
      <c r="I1313" s="23"/>
    </row>
    <row r="1314" spans="1:24" ht="27" x14ac:dyDescent="0.25">
      <c r="A1314" s="253">
        <v>4251</v>
      </c>
      <c r="B1314" s="253" t="s">
        <v>1780</v>
      </c>
      <c r="C1314" s="253" t="s">
        <v>476</v>
      </c>
      <c r="D1314" s="253" t="s">
        <v>15</v>
      </c>
      <c r="E1314" s="253" t="s">
        <v>14</v>
      </c>
      <c r="F1314" s="253">
        <v>0</v>
      </c>
      <c r="G1314" s="253">
        <v>0</v>
      </c>
      <c r="H1314" s="253">
        <v>1</v>
      </c>
      <c r="I1314" s="23"/>
    </row>
    <row r="1315" spans="1:24" ht="27" x14ac:dyDescent="0.25">
      <c r="A1315" s="167">
        <v>4251</v>
      </c>
      <c r="B1315" s="253" t="s">
        <v>1781</v>
      </c>
      <c r="C1315" s="253" t="s">
        <v>476</v>
      </c>
      <c r="D1315" s="253" t="s">
        <v>15</v>
      </c>
      <c r="E1315" s="253" t="s">
        <v>14</v>
      </c>
      <c r="F1315" s="253">
        <v>0</v>
      </c>
      <c r="G1315" s="253">
        <v>0</v>
      </c>
      <c r="H1315" s="253">
        <v>1</v>
      </c>
      <c r="I1315" s="23"/>
    </row>
    <row r="1316" spans="1:24" s="449" customFormat="1" ht="27" x14ac:dyDescent="0.25">
      <c r="A1316" s="462">
        <v>5113</v>
      </c>
      <c r="B1316" s="462" t="s">
        <v>4838</v>
      </c>
      <c r="C1316" s="462" t="s">
        <v>476</v>
      </c>
      <c r="D1316" s="462" t="s">
        <v>15</v>
      </c>
      <c r="E1316" s="462" t="s">
        <v>14</v>
      </c>
      <c r="F1316" s="462">
        <v>400000</v>
      </c>
      <c r="G1316" s="462">
        <v>400000</v>
      </c>
      <c r="H1316" s="462">
        <v>1</v>
      </c>
      <c r="I1316" s="452"/>
      <c r="P1316" s="450"/>
      <c r="Q1316" s="450"/>
      <c r="R1316" s="450"/>
      <c r="S1316" s="450"/>
      <c r="T1316" s="450"/>
      <c r="U1316" s="450"/>
      <c r="V1316" s="450"/>
      <c r="W1316" s="450"/>
      <c r="X1316" s="450"/>
    </row>
    <row r="1317" spans="1:24" s="449" customFormat="1" ht="27" x14ac:dyDescent="0.25">
      <c r="A1317" s="462">
        <v>5113</v>
      </c>
      <c r="B1317" s="462" t="s">
        <v>4839</v>
      </c>
      <c r="C1317" s="462" t="s">
        <v>476</v>
      </c>
      <c r="D1317" s="462" t="s">
        <v>15</v>
      </c>
      <c r="E1317" s="462" t="s">
        <v>14</v>
      </c>
      <c r="F1317" s="462">
        <v>700000</v>
      </c>
      <c r="G1317" s="462">
        <v>700000</v>
      </c>
      <c r="H1317" s="462">
        <v>1</v>
      </c>
      <c r="I1317" s="452"/>
      <c r="P1317" s="450"/>
      <c r="Q1317" s="450"/>
      <c r="R1317" s="450"/>
      <c r="S1317" s="450"/>
      <c r="T1317" s="450"/>
      <c r="U1317" s="450"/>
      <c r="V1317" s="450"/>
      <c r="W1317" s="450"/>
      <c r="X1317" s="450"/>
    </row>
    <row r="1318" spans="1:24" x14ac:dyDescent="0.25">
      <c r="A1318" s="575" t="s">
        <v>16</v>
      </c>
      <c r="B1318" s="576"/>
      <c r="C1318" s="576"/>
      <c r="D1318" s="576"/>
      <c r="E1318" s="576"/>
      <c r="F1318" s="576"/>
      <c r="G1318" s="576"/>
      <c r="H1318" s="577"/>
      <c r="I1318" s="23"/>
    </row>
    <row r="1319" spans="1:24" ht="27" x14ac:dyDescent="0.25">
      <c r="A1319" s="381">
        <v>4251</v>
      </c>
      <c r="B1319" s="381" t="s">
        <v>1782</v>
      </c>
      <c r="C1319" s="381" t="s">
        <v>20</v>
      </c>
      <c r="D1319" s="381" t="s">
        <v>15</v>
      </c>
      <c r="E1319" s="381" t="s">
        <v>14</v>
      </c>
      <c r="F1319" s="381">
        <v>49334400</v>
      </c>
      <c r="G1319" s="381">
        <v>49334400</v>
      </c>
      <c r="H1319" s="381">
        <v>1</v>
      </c>
      <c r="I1319" s="23"/>
    </row>
    <row r="1320" spans="1:24" ht="27" x14ac:dyDescent="0.25">
      <c r="A1320" s="381">
        <v>4251</v>
      </c>
      <c r="B1320" s="381" t="s">
        <v>3772</v>
      </c>
      <c r="C1320" s="381" t="s">
        <v>20</v>
      </c>
      <c r="D1320" s="381" t="s">
        <v>15</v>
      </c>
      <c r="E1320" s="381" t="s">
        <v>14</v>
      </c>
      <c r="F1320" s="381">
        <v>56500594</v>
      </c>
      <c r="G1320" s="381">
        <v>56500594</v>
      </c>
      <c r="H1320" s="381">
        <v>1</v>
      </c>
      <c r="I1320" s="23"/>
    </row>
    <row r="1321" spans="1:24" ht="27" x14ac:dyDescent="0.25">
      <c r="A1321" s="381">
        <v>4251</v>
      </c>
      <c r="B1321" s="381" t="s">
        <v>1783</v>
      </c>
      <c r="C1321" s="381" t="s">
        <v>20</v>
      </c>
      <c r="D1321" s="381" t="s">
        <v>15</v>
      </c>
      <c r="E1321" s="381" t="s">
        <v>14</v>
      </c>
      <c r="F1321" s="381">
        <v>0</v>
      </c>
      <c r="G1321" s="381">
        <v>0</v>
      </c>
      <c r="H1321" s="381">
        <v>1</v>
      </c>
      <c r="I1321" s="23"/>
    </row>
    <row r="1322" spans="1:24" ht="15" customHeight="1" x14ac:dyDescent="0.25">
      <c r="A1322" s="496" t="s">
        <v>68</v>
      </c>
      <c r="B1322" s="497"/>
      <c r="C1322" s="497"/>
      <c r="D1322" s="497"/>
      <c r="E1322" s="497"/>
      <c r="F1322" s="497"/>
      <c r="G1322" s="497"/>
      <c r="H1322" s="497"/>
      <c r="I1322" s="23"/>
    </row>
    <row r="1323" spans="1:24" ht="15" customHeight="1" x14ac:dyDescent="0.25">
      <c r="A1323" s="575" t="s">
        <v>12</v>
      </c>
      <c r="B1323" s="576"/>
      <c r="C1323" s="576"/>
      <c r="D1323" s="576"/>
      <c r="E1323" s="576"/>
      <c r="F1323" s="576"/>
      <c r="G1323" s="576"/>
      <c r="H1323" s="577"/>
      <c r="I1323" s="23"/>
    </row>
    <row r="1324" spans="1:24" ht="27" x14ac:dyDescent="0.25">
      <c r="A1324" s="166">
        <v>5113</v>
      </c>
      <c r="B1324" s="166" t="s">
        <v>4353</v>
      </c>
      <c r="C1324" s="166" t="s">
        <v>476</v>
      </c>
      <c r="D1324" s="166" t="s">
        <v>1234</v>
      </c>
      <c r="E1324" s="166" t="s">
        <v>14</v>
      </c>
      <c r="F1324" s="166">
        <v>0</v>
      </c>
      <c r="G1324" s="166">
        <v>0</v>
      </c>
      <c r="H1324" s="166">
        <v>1</v>
      </c>
      <c r="I1324" s="23"/>
    </row>
    <row r="1325" spans="1:24" ht="27" x14ac:dyDescent="0.25">
      <c r="A1325" s="166">
        <v>5113</v>
      </c>
      <c r="B1325" s="166" t="s">
        <v>4354</v>
      </c>
      <c r="C1325" s="166" t="s">
        <v>476</v>
      </c>
      <c r="D1325" s="166" t="s">
        <v>1234</v>
      </c>
      <c r="E1325" s="166" t="s">
        <v>14</v>
      </c>
      <c r="F1325" s="166">
        <v>0</v>
      </c>
      <c r="G1325" s="166">
        <v>0</v>
      </c>
      <c r="H1325" s="166">
        <v>1</v>
      </c>
      <c r="I1325" s="23"/>
    </row>
    <row r="1326" spans="1:24" ht="27" x14ac:dyDescent="0.25">
      <c r="A1326" s="166">
        <v>5113</v>
      </c>
      <c r="B1326" s="166" t="s">
        <v>4345</v>
      </c>
      <c r="C1326" s="166" t="s">
        <v>476</v>
      </c>
      <c r="D1326" s="166" t="s">
        <v>15</v>
      </c>
      <c r="E1326" s="166" t="s">
        <v>14</v>
      </c>
      <c r="F1326" s="166">
        <v>0</v>
      </c>
      <c r="G1326" s="166">
        <v>0</v>
      </c>
      <c r="H1326" s="166">
        <v>1</v>
      </c>
      <c r="I1326" s="23"/>
    </row>
    <row r="1327" spans="1:24" ht="27" x14ac:dyDescent="0.25">
      <c r="A1327" s="166">
        <v>5113</v>
      </c>
      <c r="B1327" s="166" t="s">
        <v>4347</v>
      </c>
      <c r="C1327" s="166" t="s">
        <v>476</v>
      </c>
      <c r="D1327" s="166" t="s">
        <v>15</v>
      </c>
      <c r="E1327" s="166" t="s">
        <v>14</v>
      </c>
      <c r="F1327" s="166">
        <v>0</v>
      </c>
      <c r="G1327" s="166">
        <v>0</v>
      </c>
      <c r="H1327" s="166">
        <v>1</v>
      </c>
      <c r="I1327" s="23"/>
    </row>
    <row r="1328" spans="1:24" ht="27" x14ac:dyDescent="0.25">
      <c r="A1328" s="166">
        <v>5113</v>
      </c>
      <c r="B1328" s="166" t="s">
        <v>4349</v>
      </c>
      <c r="C1328" s="166" t="s">
        <v>476</v>
      </c>
      <c r="D1328" s="166" t="s">
        <v>15</v>
      </c>
      <c r="E1328" s="166" t="s">
        <v>14</v>
      </c>
      <c r="F1328" s="166">
        <v>0</v>
      </c>
      <c r="G1328" s="166">
        <v>0</v>
      </c>
      <c r="H1328" s="166">
        <v>1</v>
      </c>
      <c r="I1328" s="23"/>
    </row>
    <row r="1329" spans="1:9" ht="27" x14ac:dyDescent="0.25">
      <c r="A1329" s="166">
        <v>5113</v>
      </c>
      <c r="B1329" s="166" t="s">
        <v>4328</v>
      </c>
      <c r="C1329" s="166" t="s">
        <v>1115</v>
      </c>
      <c r="D1329" s="166" t="s">
        <v>13</v>
      </c>
      <c r="E1329" s="166" t="s">
        <v>14</v>
      </c>
      <c r="F1329" s="166">
        <v>522000</v>
      </c>
      <c r="G1329" s="166">
        <v>522000</v>
      </c>
      <c r="H1329" s="166">
        <v>1</v>
      </c>
      <c r="I1329" s="23"/>
    </row>
    <row r="1330" spans="1:9" ht="27" x14ac:dyDescent="0.25">
      <c r="A1330" s="166">
        <v>5113</v>
      </c>
      <c r="B1330" s="166" t="s">
        <v>4329</v>
      </c>
      <c r="C1330" s="166" t="s">
        <v>476</v>
      </c>
      <c r="D1330" s="166" t="s">
        <v>15</v>
      </c>
      <c r="E1330" s="166" t="s">
        <v>14</v>
      </c>
      <c r="F1330" s="166">
        <v>235000</v>
      </c>
      <c r="G1330" s="166">
        <v>235000</v>
      </c>
      <c r="H1330" s="166">
        <v>1</v>
      </c>
      <c r="I1330" s="23"/>
    </row>
    <row r="1331" spans="1:9" ht="27" x14ac:dyDescent="0.25">
      <c r="A1331" s="166">
        <v>5113</v>
      </c>
      <c r="B1331" s="166" t="s">
        <v>4326</v>
      </c>
      <c r="C1331" s="166" t="s">
        <v>1115</v>
      </c>
      <c r="D1331" s="166" t="s">
        <v>13</v>
      </c>
      <c r="E1331" s="166" t="s">
        <v>14</v>
      </c>
      <c r="F1331" s="166">
        <v>775000</v>
      </c>
      <c r="G1331" s="166">
        <v>775000</v>
      </c>
      <c r="H1331" s="166">
        <v>1</v>
      </c>
      <c r="I1331" s="23"/>
    </row>
    <row r="1332" spans="1:9" ht="27" x14ac:dyDescent="0.25">
      <c r="A1332" s="166">
        <v>5113</v>
      </c>
      <c r="B1332" s="166" t="s">
        <v>4327</v>
      </c>
      <c r="C1332" s="166" t="s">
        <v>476</v>
      </c>
      <c r="D1332" s="166" t="s">
        <v>15</v>
      </c>
      <c r="E1332" s="166" t="s">
        <v>14</v>
      </c>
      <c r="F1332" s="166">
        <v>290000</v>
      </c>
      <c r="G1332" s="166">
        <v>290000</v>
      </c>
      <c r="H1332" s="166">
        <v>1</v>
      </c>
      <c r="I1332" s="23"/>
    </row>
    <row r="1333" spans="1:9" ht="27" x14ac:dyDescent="0.25">
      <c r="A1333" s="166">
        <v>5113</v>
      </c>
      <c r="B1333" s="166" t="s">
        <v>4017</v>
      </c>
      <c r="C1333" s="166" t="s">
        <v>476</v>
      </c>
      <c r="D1333" s="166" t="s">
        <v>15</v>
      </c>
      <c r="E1333" s="166" t="s">
        <v>14</v>
      </c>
      <c r="F1333" s="166">
        <v>0</v>
      </c>
      <c r="G1333" s="166">
        <v>0</v>
      </c>
      <c r="H1333" s="166">
        <v>1</v>
      </c>
      <c r="I1333" s="23"/>
    </row>
    <row r="1334" spans="1:9" ht="27" x14ac:dyDescent="0.25">
      <c r="A1334" s="166">
        <v>4251</v>
      </c>
      <c r="B1334" s="166" t="s">
        <v>2853</v>
      </c>
      <c r="C1334" s="166" t="s">
        <v>476</v>
      </c>
      <c r="D1334" s="166" t="s">
        <v>1234</v>
      </c>
      <c r="E1334" s="166" t="s">
        <v>14</v>
      </c>
      <c r="F1334" s="166">
        <v>0</v>
      </c>
      <c r="G1334" s="166">
        <v>0</v>
      </c>
      <c r="H1334" s="166">
        <v>1</v>
      </c>
      <c r="I1334" s="23"/>
    </row>
    <row r="1335" spans="1:9" ht="27" x14ac:dyDescent="0.25">
      <c r="A1335" s="166">
        <v>4251</v>
      </c>
      <c r="B1335" s="166" t="s">
        <v>2854</v>
      </c>
      <c r="C1335" s="166" t="s">
        <v>476</v>
      </c>
      <c r="D1335" s="166" t="s">
        <v>1234</v>
      </c>
      <c r="E1335" s="166" t="s">
        <v>14</v>
      </c>
      <c r="F1335" s="166">
        <v>0</v>
      </c>
      <c r="G1335" s="166">
        <v>0</v>
      </c>
      <c r="H1335" s="166">
        <v>1</v>
      </c>
      <c r="I1335" s="23"/>
    </row>
    <row r="1336" spans="1:9" ht="27" x14ac:dyDescent="0.25">
      <c r="A1336" s="166">
        <v>4251</v>
      </c>
      <c r="B1336" s="166" t="s">
        <v>2855</v>
      </c>
      <c r="C1336" s="166" t="s">
        <v>476</v>
      </c>
      <c r="D1336" s="166" t="s">
        <v>1234</v>
      </c>
      <c r="E1336" s="166" t="s">
        <v>14</v>
      </c>
      <c r="F1336" s="166">
        <v>0</v>
      </c>
      <c r="G1336" s="166">
        <v>0</v>
      </c>
      <c r="H1336" s="166">
        <v>1</v>
      </c>
      <c r="I1336" s="23"/>
    </row>
    <row r="1337" spans="1:9" ht="27" x14ac:dyDescent="0.25">
      <c r="A1337" s="166">
        <v>4251</v>
      </c>
      <c r="B1337" s="166" t="s">
        <v>2856</v>
      </c>
      <c r="C1337" s="166" t="s">
        <v>476</v>
      </c>
      <c r="D1337" s="166" t="s">
        <v>1234</v>
      </c>
      <c r="E1337" s="166" t="s">
        <v>14</v>
      </c>
      <c r="F1337" s="166">
        <v>0</v>
      </c>
      <c r="G1337" s="166">
        <v>0</v>
      </c>
      <c r="H1337" s="166">
        <v>1</v>
      </c>
      <c r="I1337" s="23"/>
    </row>
    <row r="1338" spans="1:9" ht="27" x14ac:dyDescent="0.25">
      <c r="A1338" s="166">
        <v>4251</v>
      </c>
      <c r="B1338" s="166" t="s">
        <v>2857</v>
      </c>
      <c r="C1338" s="166" t="s">
        <v>476</v>
      </c>
      <c r="D1338" s="166" t="s">
        <v>1234</v>
      </c>
      <c r="E1338" s="166" t="s">
        <v>14</v>
      </c>
      <c r="F1338" s="166">
        <v>0</v>
      </c>
      <c r="G1338" s="166">
        <v>0</v>
      </c>
      <c r="H1338" s="166">
        <v>1</v>
      </c>
      <c r="I1338" s="23"/>
    </row>
    <row r="1339" spans="1:9" ht="27" x14ac:dyDescent="0.25">
      <c r="A1339" s="166">
        <v>4251</v>
      </c>
      <c r="B1339" s="166" t="s">
        <v>2858</v>
      </c>
      <c r="C1339" s="166" t="s">
        <v>476</v>
      </c>
      <c r="D1339" s="166" t="s">
        <v>1234</v>
      </c>
      <c r="E1339" s="166" t="s">
        <v>14</v>
      </c>
      <c r="F1339" s="166">
        <v>0</v>
      </c>
      <c r="G1339" s="166">
        <v>0</v>
      </c>
      <c r="H1339" s="166">
        <v>1</v>
      </c>
      <c r="I1339" s="23"/>
    </row>
    <row r="1340" spans="1:9" ht="27" x14ac:dyDescent="0.25">
      <c r="A1340" s="166">
        <v>5113</v>
      </c>
      <c r="B1340" s="166" t="s">
        <v>2691</v>
      </c>
      <c r="C1340" s="166" t="s">
        <v>1115</v>
      </c>
      <c r="D1340" s="166" t="s">
        <v>13</v>
      </c>
      <c r="E1340" s="166" t="s">
        <v>14</v>
      </c>
      <c r="F1340" s="166">
        <v>620000</v>
      </c>
      <c r="G1340" s="166">
        <v>620000</v>
      </c>
      <c r="H1340" s="166">
        <v>1</v>
      </c>
      <c r="I1340" s="23"/>
    </row>
    <row r="1341" spans="1:9" ht="27" x14ac:dyDescent="0.25">
      <c r="A1341" s="166">
        <v>5113</v>
      </c>
      <c r="B1341" s="166" t="s">
        <v>2692</v>
      </c>
      <c r="C1341" s="166" t="s">
        <v>476</v>
      </c>
      <c r="D1341" s="166" t="s">
        <v>15</v>
      </c>
      <c r="E1341" s="166" t="s">
        <v>14</v>
      </c>
      <c r="F1341" s="166">
        <v>224000</v>
      </c>
      <c r="G1341" s="166">
        <v>224000</v>
      </c>
      <c r="H1341" s="166">
        <v>1</v>
      </c>
      <c r="I1341" s="23"/>
    </row>
    <row r="1342" spans="1:9" ht="27" x14ac:dyDescent="0.25">
      <c r="A1342" s="166">
        <v>5113</v>
      </c>
      <c r="B1342" s="166" t="s">
        <v>2693</v>
      </c>
      <c r="C1342" s="166" t="s">
        <v>1115</v>
      </c>
      <c r="D1342" s="166" t="s">
        <v>13</v>
      </c>
      <c r="E1342" s="166" t="s">
        <v>14</v>
      </c>
      <c r="F1342" s="166">
        <v>1516000</v>
      </c>
      <c r="G1342" s="166">
        <v>1516000</v>
      </c>
      <c r="H1342" s="166">
        <v>1</v>
      </c>
      <c r="I1342" s="23"/>
    </row>
    <row r="1343" spans="1:9" ht="27" x14ac:dyDescent="0.25">
      <c r="A1343" s="166">
        <v>5113</v>
      </c>
      <c r="B1343" s="166" t="s">
        <v>2694</v>
      </c>
      <c r="C1343" s="166" t="s">
        <v>476</v>
      </c>
      <c r="D1343" s="166" t="s">
        <v>15</v>
      </c>
      <c r="E1343" s="166" t="s">
        <v>14</v>
      </c>
      <c r="F1343" s="166">
        <v>231000</v>
      </c>
      <c r="G1343" s="166">
        <v>231000</v>
      </c>
      <c r="H1343" s="166">
        <v>1</v>
      </c>
      <c r="I1343" s="23"/>
    </row>
    <row r="1344" spans="1:9" ht="27" x14ac:dyDescent="0.25">
      <c r="A1344" s="166">
        <v>5113</v>
      </c>
      <c r="B1344" s="338" t="s">
        <v>1688</v>
      </c>
      <c r="C1344" s="166" t="s">
        <v>476</v>
      </c>
      <c r="D1344" s="166" t="s">
        <v>15</v>
      </c>
      <c r="E1344" s="166" t="s">
        <v>14</v>
      </c>
      <c r="F1344" s="338">
        <v>0</v>
      </c>
      <c r="G1344" s="338">
        <v>0</v>
      </c>
      <c r="H1344" s="338">
        <v>1</v>
      </c>
      <c r="I1344" s="23"/>
    </row>
    <row r="1345" spans="1:24" s="449" customFormat="1" ht="27" x14ac:dyDescent="0.25">
      <c r="A1345" s="338">
        <v>5113</v>
      </c>
      <c r="B1345" s="338" t="s">
        <v>4844</v>
      </c>
      <c r="C1345" s="338" t="s">
        <v>476</v>
      </c>
      <c r="D1345" s="338" t="s">
        <v>1234</v>
      </c>
      <c r="E1345" s="338" t="s">
        <v>14</v>
      </c>
      <c r="F1345" s="338">
        <v>218000</v>
      </c>
      <c r="G1345" s="338">
        <v>218000</v>
      </c>
      <c r="H1345" s="338">
        <v>1</v>
      </c>
      <c r="I1345" s="452"/>
      <c r="P1345" s="450"/>
      <c r="Q1345" s="450"/>
      <c r="R1345" s="450"/>
      <c r="S1345" s="450"/>
      <c r="T1345" s="450"/>
      <c r="U1345" s="450"/>
      <c r="V1345" s="450"/>
      <c r="W1345" s="450"/>
      <c r="X1345" s="450"/>
    </row>
    <row r="1346" spans="1:24" s="449" customFormat="1" ht="27" x14ac:dyDescent="0.25">
      <c r="A1346" s="338">
        <v>5113</v>
      </c>
      <c r="B1346" s="338" t="s">
        <v>5031</v>
      </c>
      <c r="C1346" s="338" t="s">
        <v>476</v>
      </c>
      <c r="D1346" s="338" t="s">
        <v>1234</v>
      </c>
      <c r="E1346" s="338" t="s">
        <v>14</v>
      </c>
      <c r="F1346" s="338">
        <v>0</v>
      </c>
      <c r="G1346" s="338">
        <v>0</v>
      </c>
      <c r="H1346" s="338">
        <v>1</v>
      </c>
      <c r="I1346" s="452"/>
      <c r="P1346" s="450"/>
      <c r="Q1346" s="450"/>
      <c r="R1346" s="450"/>
      <c r="S1346" s="450"/>
      <c r="T1346" s="450"/>
      <c r="U1346" s="450"/>
      <c r="V1346" s="450"/>
      <c r="W1346" s="450"/>
      <c r="X1346" s="450"/>
    </row>
    <row r="1347" spans="1:24" ht="15" customHeight="1" x14ac:dyDescent="0.25">
      <c r="A1347" s="575" t="s">
        <v>16</v>
      </c>
      <c r="B1347" s="576"/>
      <c r="C1347" s="576"/>
      <c r="D1347" s="576"/>
      <c r="E1347" s="576"/>
      <c r="F1347" s="576"/>
      <c r="G1347" s="576"/>
      <c r="H1347" s="577"/>
      <c r="I1347" s="23"/>
    </row>
    <row r="1348" spans="1:24" s="449" customFormat="1" ht="27" x14ac:dyDescent="0.25">
      <c r="A1348" s="455">
        <v>5113</v>
      </c>
      <c r="B1348" s="455" t="s">
        <v>4612</v>
      </c>
      <c r="C1348" s="455" t="s">
        <v>2159</v>
      </c>
      <c r="D1348" s="455" t="s">
        <v>15</v>
      </c>
      <c r="E1348" s="455" t="s">
        <v>14</v>
      </c>
      <c r="F1348" s="455">
        <v>23126217</v>
      </c>
      <c r="G1348" s="455">
        <v>23126217</v>
      </c>
      <c r="H1348" s="455">
        <v>1</v>
      </c>
      <c r="I1348" s="452"/>
      <c r="P1348" s="450"/>
      <c r="Q1348" s="450"/>
      <c r="R1348" s="450"/>
      <c r="S1348" s="450"/>
      <c r="T1348" s="450"/>
      <c r="U1348" s="450"/>
      <c r="V1348" s="450"/>
      <c r="W1348" s="450"/>
      <c r="X1348" s="450"/>
    </row>
    <row r="1349" spans="1:24" ht="27" x14ac:dyDescent="0.25">
      <c r="A1349" s="455">
        <v>5113</v>
      </c>
      <c r="B1349" s="455" t="s">
        <v>4352</v>
      </c>
      <c r="C1349" s="455" t="s">
        <v>20</v>
      </c>
      <c r="D1349" s="455" t="s">
        <v>403</v>
      </c>
      <c r="E1349" s="455" t="s">
        <v>14</v>
      </c>
      <c r="F1349" s="455">
        <v>0</v>
      </c>
      <c r="G1349" s="455">
        <v>0</v>
      </c>
      <c r="H1349" s="455">
        <v>1</v>
      </c>
      <c r="I1349" s="23"/>
    </row>
    <row r="1350" spans="1:24" ht="27" x14ac:dyDescent="0.25">
      <c r="A1350" s="70">
        <v>5113</v>
      </c>
      <c r="B1350" s="455" t="s">
        <v>4350</v>
      </c>
      <c r="C1350" s="455" t="s">
        <v>20</v>
      </c>
      <c r="D1350" s="455" t="s">
        <v>403</v>
      </c>
      <c r="E1350" s="455" t="s">
        <v>14</v>
      </c>
      <c r="F1350" s="455">
        <v>0</v>
      </c>
      <c r="G1350" s="455">
        <v>0</v>
      </c>
      <c r="H1350" s="455">
        <v>1</v>
      </c>
      <c r="I1350" s="23"/>
    </row>
    <row r="1351" spans="1:24" ht="27" x14ac:dyDescent="0.25">
      <c r="A1351" s="70">
        <v>5113</v>
      </c>
      <c r="B1351" s="70" t="s">
        <v>4351</v>
      </c>
      <c r="C1351" s="70" t="s">
        <v>20</v>
      </c>
      <c r="D1351" s="70" t="s">
        <v>403</v>
      </c>
      <c r="E1351" s="70" t="s">
        <v>14</v>
      </c>
      <c r="F1351" s="70">
        <v>0</v>
      </c>
      <c r="G1351" s="70">
        <v>0</v>
      </c>
      <c r="H1351" s="70">
        <v>1</v>
      </c>
      <c r="I1351" s="23"/>
    </row>
    <row r="1352" spans="1:24" ht="27" x14ac:dyDescent="0.25">
      <c r="A1352" s="70">
        <v>5113</v>
      </c>
      <c r="B1352" s="70" t="s">
        <v>4344</v>
      </c>
      <c r="C1352" s="70" t="s">
        <v>20</v>
      </c>
      <c r="D1352" s="70" t="s">
        <v>15</v>
      </c>
      <c r="E1352" s="70" t="s">
        <v>14</v>
      </c>
      <c r="F1352" s="70">
        <v>0</v>
      </c>
      <c r="G1352" s="70">
        <v>0</v>
      </c>
      <c r="H1352" s="70">
        <v>1</v>
      </c>
      <c r="I1352" s="23"/>
    </row>
    <row r="1353" spans="1:24" ht="27" x14ac:dyDescent="0.25">
      <c r="A1353" s="70">
        <v>5113</v>
      </c>
      <c r="B1353" s="70" t="s">
        <v>4346</v>
      </c>
      <c r="C1353" s="70" t="s">
        <v>20</v>
      </c>
      <c r="D1353" s="70" t="s">
        <v>15</v>
      </c>
      <c r="E1353" s="70" t="s">
        <v>14</v>
      </c>
      <c r="F1353" s="70">
        <v>0</v>
      </c>
      <c r="G1353" s="70">
        <v>0</v>
      </c>
      <c r="H1353" s="70">
        <v>1</v>
      </c>
      <c r="I1353" s="23"/>
    </row>
    <row r="1354" spans="1:24" ht="27" x14ac:dyDescent="0.25">
      <c r="A1354" s="70">
        <v>5113</v>
      </c>
      <c r="B1354" s="70" t="s">
        <v>4348</v>
      </c>
      <c r="C1354" s="70" t="s">
        <v>20</v>
      </c>
      <c r="D1354" s="70" t="s">
        <v>15</v>
      </c>
      <c r="E1354" s="70" t="s">
        <v>14</v>
      </c>
      <c r="F1354" s="70">
        <v>0</v>
      </c>
      <c r="G1354" s="70">
        <v>0</v>
      </c>
      <c r="H1354" s="70">
        <v>1</v>
      </c>
      <c r="I1354" s="23"/>
    </row>
    <row r="1355" spans="1:24" ht="27" x14ac:dyDescent="0.25">
      <c r="A1355" s="70">
        <v>5113</v>
      </c>
      <c r="B1355" s="70" t="s">
        <v>4330</v>
      </c>
      <c r="C1355" s="70" t="s">
        <v>20</v>
      </c>
      <c r="D1355" s="70" t="s">
        <v>15</v>
      </c>
      <c r="E1355" s="70" t="s">
        <v>14</v>
      </c>
      <c r="F1355" s="70">
        <v>10402716</v>
      </c>
      <c r="G1355" s="70">
        <v>10402716</v>
      </c>
      <c r="H1355" s="70">
        <v>1</v>
      </c>
      <c r="I1355" s="23"/>
    </row>
    <row r="1356" spans="1:24" ht="27" x14ac:dyDescent="0.25">
      <c r="A1356" s="70">
        <v>5113</v>
      </c>
      <c r="B1356" s="70" t="s">
        <v>4138</v>
      </c>
      <c r="C1356" s="70" t="s">
        <v>2159</v>
      </c>
      <c r="D1356" s="70" t="s">
        <v>15</v>
      </c>
      <c r="E1356" s="70" t="s">
        <v>14</v>
      </c>
      <c r="F1356" s="70">
        <v>253103420</v>
      </c>
      <c r="G1356" s="70">
        <v>253103420</v>
      </c>
      <c r="H1356" s="70">
        <v>1</v>
      </c>
      <c r="I1356" s="23"/>
    </row>
    <row r="1357" spans="1:24" ht="27" x14ac:dyDescent="0.25">
      <c r="A1357" s="70">
        <v>5113</v>
      </c>
      <c r="B1357" s="70" t="s">
        <v>4139</v>
      </c>
      <c r="C1357" s="70" t="s">
        <v>2159</v>
      </c>
      <c r="D1357" s="70" t="s">
        <v>15</v>
      </c>
      <c r="E1357" s="70" t="s">
        <v>14</v>
      </c>
      <c r="F1357" s="70">
        <v>75250704</v>
      </c>
      <c r="G1357" s="70">
        <v>75250704</v>
      </c>
      <c r="H1357" s="70">
        <v>1</v>
      </c>
      <c r="I1357" s="23"/>
    </row>
    <row r="1358" spans="1:24" ht="27" x14ac:dyDescent="0.25">
      <c r="A1358" s="70">
        <v>5113</v>
      </c>
      <c r="B1358" s="70" t="s">
        <v>4022</v>
      </c>
      <c r="C1358" s="70" t="s">
        <v>2159</v>
      </c>
      <c r="D1358" s="70" t="s">
        <v>15</v>
      </c>
      <c r="E1358" s="70" t="s">
        <v>14</v>
      </c>
      <c r="F1358" s="70">
        <v>67573404.599999994</v>
      </c>
      <c r="G1358" s="70">
        <v>67573404.599999994</v>
      </c>
      <c r="H1358" s="70">
        <v>1</v>
      </c>
      <c r="I1358" s="23"/>
    </row>
    <row r="1359" spans="1:24" ht="27" x14ac:dyDescent="0.25">
      <c r="A1359" s="70">
        <v>5113</v>
      </c>
      <c r="B1359" s="70" t="s">
        <v>3834</v>
      </c>
      <c r="C1359" s="70" t="s">
        <v>20</v>
      </c>
      <c r="D1359" s="70" t="s">
        <v>15</v>
      </c>
      <c r="E1359" s="70" t="s">
        <v>14</v>
      </c>
      <c r="F1359" s="70">
        <v>0</v>
      </c>
      <c r="G1359" s="70">
        <v>0</v>
      </c>
      <c r="H1359" s="70">
        <v>1</v>
      </c>
      <c r="I1359" s="23"/>
    </row>
    <row r="1360" spans="1:24" ht="27" x14ac:dyDescent="0.25">
      <c r="A1360" s="70">
        <v>5113</v>
      </c>
      <c r="B1360" s="70" t="s">
        <v>3090</v>
      </c>
      <c r="C1360" s="70" t="s">
        <v>20</v>
      </c>
      <c r="D1360" s="70" t="s">
        <v>15</v>
      </c>
      <c r="E1360" s="70" t="s">
        <v>14</v>
      </c>
      <c r="F1360" s="70">
        <v>22112309</v>
      </c>
      <c r="G1360" s="70">
        <v>22112309</v>
      </c>
      <c r="H1360" s="70">
        <v>1</v>
      </c>
      <c r="I1360" s="23"/>
    </row>
    <row r="1361" spans="1:24" ht="27" x14ac:dyDescent="0.25">
      <c r="A1361" s="70">
        <v>5113</v>
      </c>
      <c r="B1361" s="70">
        <v>253103420</v>
      </c>
      <c r="C1361" s="70" t="s">
        <v>2159</v>
      </c>
      <c r="D1361" s="70" t="s">
        <v>15</v>
      </c>
      <c r="E1361" s="70" t="s">
        <v>14</v>
      </c>
      <c r="F1361" s="70">
        <v>253103420</v>
      </c>
      <c r="G1361" s="70">
        <v>253103420</v>
      </c>
      <c r="H1361" s="70">
        <v>1</v>
      </c>
      <c r="I1361" s="23"/>
    </row>
    <row r="1362" spans="1:24" ht="27" x14ac:dyDescent="0.25">
      <c r="A1362" s="82">
        <v>5113</v>
      </c>
      <c r="B1362" s="82">
        <v>75250704</v>
      </c>
      <c r="C1362" s="82" t="s">
        <v>2159</v>
      </c>
      <c r="D1362" s="82" t="s">
        <v>15</v>
      </c>
      <c r="E1362" s="82" t="s">
        <v>14</v>
      </c>
      <c r="F1362" s="70">
        <v>75250704</v>
      </c>
      <c r="G1362" s="70">
        <v>75250704</v>
      </c>
      <c r="H1362" s="82">
        <v>1</v>
      </c>
      <c r="I1362" s="23"/>
    </row>
    <row r="1363" spans="1:24" ht="27" x14ac:dyDescent="0.25">
      <c r="A1363" s="82">
        <v>4251</v>
      </c>
      <c r="B1363" s="82" t="s">
        <v>2685</v>
      </c>
      <c r="C1363" s="82" t="s">
        <v>20</v>
      </c>
      <c r="D1363" s="82" t="s">
        <v>403</v>
      </c>
      <c r="E1363" s="82" t="s">
        <v>14</v>
      </c>
      <c r="F1363" s="70">
        <v>0</v>
      </c>
      <c r="G1363" s="70">
        <v>0</v>
      </c>
      <c r="H1363" s="82">
        <v>1</v>
      </c>
      <c r="I1363" s="23"/>
    </row>
    <row r="1364" spans="1:24" ht="27" x14ac:dyDescent="0.25">
      <c r="A1364" s="82">
        <v>4251</v>
      </c>
      <c r="B1364" s="82" t="s">
        <v>2686</v>
      </c>
      <c r="C1364" s="82" t="s">
        <v>20</v>
      </c>
      <c r="D1364" s="82" t="s">
        <v>403</v>
      </c>
      <c r="E1364" s="82" t="s">
        <v>14</v>
      </c>
      <c r="F1364" s="70">
        <v>0</v>
      </c>
      <c r="G1364" s="70">
        <v>0</v>
      </c>
      <c r="H1364" s="82">
        <v>1</v>
      </c>
      <c r="I1364" s="23"/>
    </row>
    <row r="1365" spans="1:24" ht="27" x14ac:dyDescent="0.25">
      <c r="A1365" s="82">
        <v>4251</v>
      </c>
      <c r="B1365" s="82" t="s">
        <v>2687</v>
      </c>
      <c r="C1365" s="82" t="s">
        <v>20</v>
      </c>
      <c r="D1365" s="82" t="s">
        <v>403</v>
      </c>
      <c r="E1365" s="82" t="s">
        <v>14</v>
      </c>
      <c r="F1365" s="70">
        <v>0</v>
      </c>
      <c r="G1365" s="70">
        <v>0</v>
      </c>
      <c r="H1365" s="82">
        <v>1</v>
      </c>
      <c r="I1365" s="23"/>
    </row>
    <row r="1366" spans="1:24" ht="27" x14ac:dyDescent="0.25">
      <c r="A1366" s="82">
        <v>4251</v>
      </c>
      <c r="B1366" s="82" t="s">
        <v>2688</v>
      </c>
      <c r="C1366" s="82" t="s">
        <v>20</v>
      </c>
      <c r="D1366" s="82" t="s">
        <v>403</v>
      </c>
      <c r="E1366" s="82" t="s">
        <v>14</v>
      </c>
      <c r="F1366" s="70">
        <v>0</v>
      </c>
      <c r="G1366" s="70">
        <v>0</v>
      </c>
      <c r="H1366" s="82">
        <v>1</v>
      </c>
      <c r="I1366" s="23"/>
    </row>
    <row r="1367" spans="1:24" ht="27" x14ac:dyDescent="0.25">
      <c r="A1367" s="82">
        <v>4251</v>
      </c>
      <c r="B1367" s="82" t="s">
        <v>2689</v>
      </c>
      <c r="C1367" s="82" t="s">
        <v>20</v>
      </c>
      <c r="D1367" s="82" t="s">
        <v>403</v>
      </c>
      <c r="E1367" s="82" t="s">
        <v>14</v>
      </c>
      <c r="F1367" s="70">
        <v>0</v>
      </c>
      <c r="G1367" s="70">
        <v>0</v>
      </c>
      <c r="H1367" s="82">
        <v>1</v>
      </c>
      <c r="I1367" s="23"/>
    </row>
    <row r="1368" spans="1:24" ht="27" x14ac:dyDescent="0.25">
      <c r="A1368" s="82">
        <v>4251</v>
      </c>
      <c r="B1368" s="82" t="s">
        <v>2690</v>
      </c>
      <c r="C1368" s="82" t="s">
        <v>20</v>
      </c>
      <c r="D1368" s="82" t="s">
        <v>403</v>
      </c>
      <c r="E1368" s="82" t="s">
        <v>14</v>
      </c>
      <c r="F1368" s="70">
        <v>0</v>
      </c>
      <c r="G1368" s="70">
        <v>0</v>
      </c>
      <c r="H1368" s="82">
        <v>1</v>
      </c>
      <c r="I1368" s="23"/>
    </row>
    <row r="1369" spans="1:24" ht="27" x14ac:dyDescent="0.25">
      <c r="A1369" s="82">
        <v>5113</v>
      </c>
      <c r="B1369" s="82" t="s">
        <v>2160</v>
      </c>
      <c r="C1369" s="82" t="s">
        <v>2159</v>
      </c>
      <c r="D1369" s="82" t="s">
        <v>1234</v>
      </c>
      <c r="E1369" s="82" t="s">
        <v>14</v>
      </c>
      <c r="F1369" s="70">
        <v>10922962</v>
      </c>
      <c r="G1369" s="70">
        <v>10922962</v>
      </c>
      <c r="H1369" s="82">
        <v>1</v>
      </c>
      <c r="I1369" s="23"/>
    </row>
    <row r="1370" spans="1:24" ht="27" x14ac:dyDescent="0.25">
      <c r="A1370" s="82">
        <v>5113</v>
      </c>
      <c r="B1370" s="82" t="s">
        <v>2161</v>
      </c>
      <c r="C1370" s="82" t="s">
        <v>2159</v>
      </c>
      <c r="D1370" s="82" t="s">
        <v>1234</v>
      </c>
      <c r="E1370" s="82" t="s">
        <v>14</v>
      </c>
      <c r="F1370" s="70">
        <v>48364791</v>
      </c>
      <c r="G1370" s="70">
        <v>48364791</v>
      </c>
      <c r="H1370" s="300">
        <v>1</v>
      </c>
      <c r="I1370" s="23"/>
    </row>
    <row r="1371" spans="1:24" ht="27" x14ac:dyDescent="0.25">
      <c r="A1371" s="70">
        <v>4251</v>
      </c>
      <c r="B1371" s="70" t="s">
        <v>1687</v>
      </c>
      <c r="C1371" s="70" t="s">
        <v>20</v>
      </c>
      <c r="D1371" s="70" t="s">
        <v>15</v>
      </c>
      <c r="E1371" s="70" t="s">
        <v>14</v>
      </c>
      <c r="F1371" s="70">
        <v>101199600</v>
      </c>
      <c r="G1371" s="70">
        <v>101199600</v>
      </c>
      <c r="H1371" s="70">
        <v>1</v>
      </c>
      <c r="I1371" s="23"/>
    </row>
    <row r="1372" spans="1:24" s="449" customFormat="1" ht="27" x14ac:dyDescent="0.25">
      <c r="A1372" s="455">
        <v>5113</v>
      </c>
      <c r="B1372" s="455" t="s">
        <v>5032</v>
      </c>
      <c r="C1372" s="455" t="s">
        <v>20</v>
      </c>
      <c r="D1372" s="455" t="s">
        <v>403</v>
      </c>
      <c r="E1372" s="455" t="s">
        <v>14</v>
      </c>
      <c r="F1372" s="455">
        <v>0</v>
      </c>
      <c r="G1372" s="455">
        <v>0</v>
      </c>
      <c r="H1372" s="455">
        <v>1</v>
      </c>
      <c r="I1372" s="452"/>
      <c r="P1372" s="450"/>
      <c r="Q1372" s="450"/>
      <c r="R1372" s="450"/>
      <c r="S1372" s="450"/>
      <c r="T1372" s="450"/>
      <c r="U1372" s="450"/>
      <c r="V1372" s="450"/>
      <c r="W1372" s="450"/>
      <c r="X1372" s="450"/>
    </row>
    <row r="1373" spans="1:24" x14ac:dyDescent="0.25">
      <c r="A1373" s="496" t="s">
        <v>309</v>
      </c>
      <c r="B1373" s="497"/>
      <c r="C1373" s="497"/>
      <c r="D1373" s="497"/>
      <c r="E1373" s="497"/>
      <c r="F1373" s="497"/>
      <c r="G1373" s="497"/>
      <c r="H1373" s="497"/>
      <c r="I1373" s="23"/>
    </row>
    <row r="1374" spans="1:24" x14ac:dyDescent="0.25">
      <c r="A1374" s="594" t="s">
        <v>12</v>
      </c>
      <c r="B1374" s="595"/>
      <c r="C1374" s="595"/>
      <c r="D1374" s="595"/>
      <c r="E1374" s="595"/>
      <c r="F1374" s="595"/>
      <c r="G1374" s="595"/>
      <c r="H1374" s="596"/>
      <c r="I1374" s="23"/>
    </row>
    <row r="1375" spans="1:24" ht="27" x14ac:dyDescent="0.25">
      <c r="A1375" s="146">
        <v>4239</v>
      </c>
      <c r="B1375" s="146" t="s">
        <v>4025</v>
      </c>
      <c r="C1375" s="146" t="s">
        <v>4026</v>
      </c>
      <c r="D1375" s="146" t="s">
        <v>9</v>
      </c>
      <c r="E1375" s="146" t="s">
        <v>14</v>
      </c>
      <c r="F1375" s="146">
        <v>2400000</v>
      </c>
      <c r="G1375" s="146">
        <v>2400000</v>
      </c>
      <c r="H1375" s="146">
        <v>1</v>
      </c>
      <c r="I1375" s="23"/>
    </row>
    <row r="1376" spans="1:24" ht="40.5" x14ac:dyDescent="0.25">
      <c r="A1376" s="146">
        <v>4269</v>
      </c>
      <c r="B1376" s="146" t="s">
        <v>4000</v>
      </c>
      <c r="C1376" s="146" t="s">
        <v>519</v>
      </c>
      <c r="D1376" s="146" t="s">
        <v>13</v>
      </c>
      <c r="E1376" s="146" t="s">
        <v>14</v>
      </c>
      <c r="F1376" s="146">
        <v>5000000</v>
      </c>
      <c r="G1376" s="146">
        <v>5000000</v>
      </c>
      <c r="H1376" s="146">
        <v>1</v>
      </c>
      <c r="I1376" s="23"/>
    </row>
    <row r="1377" spans="1:9" ht="54" x14ac:dyDescent="0.25">
      <c r="A1377" s="146">
        <v>4239</v>
      </c>
      <c r="B1377" s="146" t="s">
        <v>3062</v>
      </c>
      <c r="C1377" s="146" t="s">
        <v>1335</v>
      </c>
      <c r="D1377" s="146" t="s">
        <v>9</v>
      </c>
      <c r="E1377" s="146" t="s">
        <v>14</v>
      </c>
      <c r="F1377" s="146">
        <v>13824000</v>
      </c>
      <c r="G1377" s="146">
        <v>13824000</v>
      </c>
      <c r="H1377" s="146">
        <v>1</v>
      </c>
      <c r="I1377" s="23"/>
    </row>
    <row r="1378" spans="1:9" x14ac:dyDescent="0.25">
      <c r="A1378" s="496" t="s">
        <v>302</v>
      </c>
      <c r="B1378" s="497"/>
      <c r="C1378" s="497"/>
      <c r="D1378" s="497"/>
      <c r="E1378" s="497"/>
      <c r="F1378" s="497"/>
      <c r="G1378" s="497"/>
      <c r="H1378" s="497"/>
      <c r="I1378" s="23"/>
    </row>
    <row r="1379" spans="1:9" x14ac:dyDescent="0.25">
      <c r="A1379" s="594" t="s">
        <v>8</v>
      </c>
      <c r="B1379" s="595"/>
      <c r="C1379" s="595"/>
      <c r="D1379" s="595"/>
      <c r="E1379" s="595"/>
      <c r="F1379" s="595"/>
      <c r="G1379" s="595"/>
      <c r="H1379" s="596"/>
      <c r="I1379" s="23"/>
    </row>
    <row r="1380" spans="1:9" x14ac:dyDescent="0.25">
      <c r="A1380" s="104">
        <v>5129</v>
      </c>
      <c r="B1380" s="104" t="s">
        <v>3631</v>
      </c>
      <c r="C1380" s="104" t="s">
        <v>3632</v>
      </c>
      <c r="D1380" s="104" t="s">
        <v>403</v>
      </c>
      <c r="E1380" s="104" t="s">
        <v>10</v>
      </c>
      <c r="F1380" s="104">
        <v>30000</v>
      </c>
      <c r="G1380" s="104">
        <f>+F1380*H1380</f>
        <v>120000</v>
      </c>
      <c r="H1380" s="104">
        <v>4</v>
      </c>
      <c r="I1380" s="23"/>
    </row>
    <row r="1381" spans="1:9" x14ac:dyDescent="0.25">
      <c r="A1381" s="104">
        <v>5129</v>
      </c>
      <c r="B1381" s="104" t="s">
        <v>3633</v>
      </c>
      <c r="C1381" s="104" t="s">
        <v>3634</v>
      </c>
      <c r="D1381" s="104" t="s">
        <v>403</v>
      </c>
      <c r="E1381" s="104" t="s">
        <v>10</v>
      </c>
      <c r="F1381" s="104">
        <v>10000</v>
      </c>
      <c r="G1381" s="104">
        <f t="shared" ref="G1381:G1393" si="19">+F1381*H1381</f>
        <v>50000</v>
      </c>
      <c r="H1381" s="104">
        <v>5</v>
      </c>
      <c r="I1381" s="23"/>
    </row>
    <row r="1382" spans="1:9" ht="27" x14ac:dyDescent="0.25">
      <c r="A1382" s="104">
        <v>5129</v>
      </c>
      <c r="B1382" s="104" t="s">
        <v>3635</v>
      </c>
      <c r="C1382" s="104" t="s">
        <v>3599</v>
      </c>
      <c r="D1382" s="104" t="s">
        <v>403</v>
      </c>
      <c r="E1382" s="104" t="s">
        <v>10</v>
      </c>
      <c r="F1382" s="104">
        <v>423000</v>
      </c>
      <c r="G1382" s="104">
        <f t="shared" si="19"/>
        <v>846000</v>
      </c>
      <c r="H1382" s="104">
        <v>2</v>
      </c>
      <c r="I1382" s="23"/>
    </row>
    <row r="1383" spans="1:9" ht="27" x14ac:dyDescent="0.25">
      <c r="A1383" s="104">
        <v>5129</v>
      </c>
      <c r="B1383" s="104" t="s">
        <v>3636</v>
      </c>
      <c r="C1383" s="104" t="s">
        <v>3599</v>
      </c>
      <c r="D1383" s="104" t="s">
        <v>403</v>
      </c>
      <c r="E1383" s="104" t="s">
        <v>10</v>
      </c>
      <c r="F1383" s="104">
        <v>607000</v>
      </c>
      <c r="G1383" s="104">
        <f t="shared" si="19"/>
        <v>607000</v>
      </c>
      <c r="H1383" s="104">
        <v>1</v>
      </c>
      <c r="I1383" s="23"/>
    </row>
    <row r="1384" spans="1:9" x14ac:dyDescent="0.25">
      <c r="A1384" s="104">
        <v>5129</v>
      </c>
      <c r="B1384" s="104" t="s">
        <v>3637</v>
      </c>
      <c r="C1384" s="104" t="s">
        <v>3638</v>
      </c>
      <c r="D1384" s="104" t="s">
        <v>403</v>
      </c>
      <c r="E1384" s="104" t="s">
        <v>10</v>
      </c>
      <c r="F1384" s="104">
        <v>1800</v>
      </c>
      <c r="G1384" s="104">
        <f t="shared" si="19"/>
        <v>45000</v>
      </c>
      <c r="H1384" s="104">
        <v>25</v>
      </c>
      <c r="I1384" s="23"/>
    </row>
    <row r="1385" spans="1:9" ht="27" x14ac:dyDescent="0.25">
      <c r="A1385" s="104">
        <v>5129</v>
      </c>
      <c r="B1385" s="104" t="s">
        <v>3639</v>
      </c>
      <c r="C1385" s="104" t="s">
        <v>3599</v>
      </c>
      <c r="D1385" s="104" t="s">
        <v>403</v>
      </c>
      <c r="E1385" s="104" t="s">
        <v>10</v>
      </c>
      <c r="F1385" s="104">
        <v>415000</v>
      </c>
      <c r="G1385" s="104">
        <f t="shared" si="19"/>
        <v>415000</v>
      </c>
      <c r="H1385" s="104">
        <v>1</v>
      </c>
      <c r="I1385" s="23"/>
    </row>
    <row r="1386" spans="1:9" x14ac:dyDescent="0.25">
      <c r="A1386" s="104">
        <v>5129</v>
      </c>
      <c r="B1386" s="104" t="s">
        <v>3640</v>
      </c>
      <c r="C1386" s="104" t="s">
        <v>3641</v>
      </c>
      <c r="D1386" s="104" t="s">
        <v>403</v>
      </c>
      <c r="E1386" s="104" t="s">
        <v>10</v>
      </c>
      <c r="F1386" s="104">
        <v>335000</v>
      </c>
      <c r="G1386" s="104">
        <f t="shared" si="19"/>
        <v>670000</v>
      </c>
      <c r="H1386" s="104">
        <v>2</v>
      </c>
      <c r="I1386" s="23"/>
    </row>
    <row r="1387" spans="1:9" x14ac:dyDescent="0.25">
      <c r="A1387" s="104">
        <v>5129</v>
      </c>
      <c r="B1387" s="104" t="s">
        <v>3642</v>
      </c>
      <c r="C1387" s="104" t="s">
        <v>3643</v>
      </c>
      <c r="D1387" s="104" t="s">
        <v>403</v>
      </c>
      <c r="E1387" s="104" t="s">
        <v>10</v>
      </c>
      <c r="F1387" s="104">
        <v>215000</v>
      </c>
      <c r="G1387" s="104">
        <f t="shared" si="19"/>
        <v>430000</v>
      </c>
      <c r="H1387" s="104">
        <v>2</v>
      </c>
      <c r="I1387" s="23"/>
    </row>
    <row r="1388" spans="1:9" ht="27" x14ac:dyDescent="0.25">
      <c r="A1388" s="104">
        <v>5129</v>
      </c>
      <c r="B1388" s="104" t="s">
        <v>3644</v>
      </c>
      <c r="C1388" s="104" t="s">
        <v>3599</v>
      </c>
      <c r="D1388" s="104" t="s">
        <v>403</v>
      </c>
      <c r="E1388" s="104" t="s">
        <v>10</v>
      </c>
      <c r="F1388" s="104">
        <v>466000</v>
      </c>
      <c r="G1388" s="104">
        <f t="shared" si="19"/>
        <v>466000</v>
      </c>
      <c r="H1388" s="104">
        <v>1</v>
      </c>
      <c r="I1388" s="23"/>
    </row>
    <row r="1389" spans="1:9" ht="27" x14ac:dyDescent="0.25">
      <c r="A1389" s="104">
        <v>5129</v>
      </c>
      <c r="B1389" s="104" t="s">
        <v>3645</v>
      </c>
      <c r="C1389" s="104" t="s">
        <v>3599</v>
      </c>
      <c r="D1389" s="104" t="s">
        <v>403</v>
      </c>
      <c r="E1389" s="104" t="s">
        <v>10</v>
      </c>
      <c r="F1389" s="104">
        <v>495000</v>
      </c>
      <c r="G1389" s="104">
        <f t="shared" si="19"/>
        <v>990000</v>
      </c>
      <c r="H1389" s="104">
        <v>2</v>
      </c>
      <c r="I1389" s="23"/>
    </row>
    <row r="1390" spans="1:9" x14ac:dyDescent="0.25">
      <c r="A1390" s="104">
        <v>5129</v>
      </c>
      <c r="B1390" s="104" t="s">
        <v>3646</v>
      </c>
      <c r="C1390" s="104" t="s">
        <v>3632</v>
      </c>
      <c r="D1390" s="104" t="s">
        <v>403</v>
      </c>
      <c r="E1390" s="104" t="s">
        <v>10</v>
      </c>
      <c r="F1390" s="104">
        <v>17000</v>
      </c>
      <c r="G1390" s="104">
        <f t="shared" si="19"/>
        <v>204000</v>
      </c>
      <c r="H1390" s="104">
        <v>12</v>
      </c>
      <c r="I1390" s="23"/>
    </row>
    <row r="1391" spans="1:9" ht="27" x14ac:dyDescent="0.25">
      <c r="A1391" s="104">
        <v>5129</v>
      </c>
      <c r="B1391" s="104" t="s">
        <v>3647</v>
      </c>
      <c r="C1391" s="104" t="s">
        <v>3599</v>
      </c>
      <c r="D1391" s="104" t="s">
        <v>403</v>
      </c>
      <c r="E1391" s="104" t="s">
        <v>10</v>
      </c>
      <c r="F1391" s="104">
        <v>454000</v>
      </c>
      <c r="G1391" s="104">
        <f t="shared" si="19"/>
        <v>908000</v>
      </c>
      <c r="H1391" s="104">
        <v>2</v>
      </c>
      <c r="I1391" s="23"/>
    </row>
    <row r="1392" spans="1:9" x14ac:dyDescent="0.25">
      <c r="A1392" s="104">
        <v>5129</v>
      </c>
      <c r="B1392" s="104" t="s">
        <v>3648</v>
      </c>
      <c r="C1392" s="104" t="s">
        <v>3649</v>
      </c>
      <c r="D1392" s="104" t="s">
        <v>403</v>
      </c>
      <c r="E1392" s="104" t="s">
        <v>10</v>
      </c>
      <c r="F1392" s="104">
        <v>9000</v>
      </c>
      <c r="G1392" s="104">
        <f t="shared" si="19"/>
        <v>99000</v>
      </c>
      <c r="H1392" s="104">
        <v>11</v>
      </c>
      <c r="I1392" s="23"/>
    </row>
    <row r="1393" spans="1:9" x14ac:dyDescent="0.25">
      <c r="A1393" s="104">
        <v>5129</v>
      </c>
      <c r="B1393" s="104" t="s">
        <v>3650</v>
      </c>
      <c r="C1393" s="104" t="s">
        <v>3651</v>
      </c>
      <c r="D1393" s="104" t="s">
        <v>403</v>
      </c>
      <c r="E1393" s="104" t="s">
        <v>10</v>
      </c>
      <c r="F1393" s="104">
        <v>50000</v>
      </c>
      <c r="G1393" s="104">
        <f t="shared" si="19"/>
        <v>750000</v>
      </c>
      <c r="H1393" s="104">
        <v>15</v>
      </c>
      <c r="I1393" s="23"/>
    </row>
    <row r="1394" spans="1:9" x14ac:dyDescent="0.25">
      <c r="A1394" s="104">
        <v>5129</v>
      </c>
      <c r="B1394" s="104" t="s">
        <v>3561</v>
      </c>
      <c r="C1394" s="104" t="s">
        <v>3562</v>
      </c>
      <c r="D1394" s="104" t="s">
        <v>9</v>
      </c>
      <c r="E1394" s="104" t="s">
        <v>10</v>
      </c>
      <c r="F1394" s="104">
        <v>30000</v>
      </c>
      <c r="G1394" s="104">
        <f>+F1394*H1394</f>
        <v>180000</v>
      </c>
      <c r="H1394" s="104">
        <v>6</v>
      </c>
      <c r="I1394" s="23"/>
    </row>
    <row r="1395" spans="1:9" ht="27" x14ac:dyDescent="0.25">
      <c r="A1395" s="104">
        <v>5129</v>
      </c>
      <c r="B1395" s="104" t="s">
        <v>3563</v>
      </c>
      <c r="C1395" s="104" t="s">
        <v>3564</v>
      </c>
      <c r="D1395" s="104" t="s">
        <v>9</v>
      </c>
      <c r="E1395" s="104" t="s">
        <v>10</v>
      </c>
      <c r="F1395" s="104">
        <v>21000</v>
      </c>
      <c r="G1395" s="104">
        <f t="shared" ref="G1395:G1434" si="20">+F1395*H1395</f>
        <v>210000</v>
      </c>
      <c r="H1395" s="104">
        <v>10</v>
      </c>
      <c r="I1395" s="23"/>
    </row>
    <row r="1396" spans="1:9" ht="27" x14ac:dyDescent="0.25">
      <c r="A1396" s="104">
        <v>5129</v>
      </c>
      <c r="B1396" s="104" t="s">
        <v>3565</v>
      </c>
      <c r="C1396" s="104" t="s">
        <v>3564</v>
      </c>
      <c r="D1396" s="104" t="s">
        <v>9</v>
      </c>
      <c r="E1396" s="104" t="s">
        <v>10</v>
      </c>
      <c r="F1396" s="104">
        <v>21000</v>
      </c>
      <c r="G1396" s="104">
        <f t="shared" si="20"/>
        <v>105000</v>
      </c>
      <c r="H1396" s="104">
        <v>5</v>
      </c>
      <c r="I1396" s="23"/>
    </row>
    <row r="1397" spans="1:9" ht="27" x14ac:dyDescent="0.25">
      <c r="A1397" s="104">
        <v>5129</v>
      </c>
      <c r="B1397" s="104" t="s">
        <v>3566</v>
      </c>
      <c r="C1397" s="104" t="s">
        <v>3564</v>
      </c>
      <c r="D1397" s="104" t="s">
        <v>9</v>
      </c>
      <c r="E1397" s="104" t="s">
        <v>10</v>
      </c>
      <c r="F1397" s="104">
        <v>20000</v>
      </c>
      <c r="G1397" s="104">
        <f t="shared" si="20"/>
        <v>200000</v>
      </c>
      <c r="H1397" s="104">
        <v>10</v>
      </c>
      <c r="I1397" s="23"/>
    </row>
    <row r="1398" spans="1:9" ht="27" x14ac:dyDescent="0.25">
      <c r="A1398" s="104">
        <v>5129</v>
      </c>
      <c r="B1398" s="104" t="s">
        <v>3567</v>
      </c>
      <c r="C1398" s="104" t="s">
        <v>3564</v>
      </c>
      <c r="D1398" s="104" t="s">
        <v>9</v>
      </c>
      <c r="E1398" s="104" t="s">
        <v>10</v>
      </c>
      <c r="F1398" s="104">
        <v>20000</v>
      </c>
      <c r="G1398" s="104">
        <f t="shared" si="20"/>
        <v>140000</v>
      </c>
      <c r="H1398" s="104">
        <v>7</v>
      </c>
      <c r="I1398" s="23"/>
    </row>
    <row r="1399" spans="1:9" x14ac:dyDescent="0.25">
      <c r="A1399" s="104">
        <v>5129</v>
      </c>
      <c r="B1399" s="104" t="s">
        <v>3568</v>
      </c>
      <c r="C1399" s="104" t="s">
        <v>3569</v>
      </c>
      <c r="D1399" s="104" t="s">
        <v>9</v>
      </c>
      <c r="E1399" s="104" t="s">
        <v>10</v>
      </c>
      <c r="F1399" s="104">
        <v>1500000</v>
      </c>
      <c r="G1399" s="104">
        <f t="shared" si="20"/>
        <v>1500000</v>
      </c>
      <c r="H1399" s="104">
        <v>1</v>
      </c>
      <c r="I1399" s="23"/>
    </row>
    <row r="1400" spans="1:9" x14ac:dyDescent="0.25">
      <c r="A1400" s="104">
        <v>5129</v>
      </c>
      <c r="B1400" s="104" t="s">
        <v>3570</v>
      </c>
      <c r="C1400" s="104" t="s">
        <v>3571</v>
      </c>
      <c r="D1400" s="104" t="s">
        <v>9</v>
      </c>
      <c r="E1400" s="104" t="s">
        <v>10</v>
      </c>
      <c r="F1400" s="104">
        <v>4800000</v>
      </c>
      <c r="G1400" s="104">
        <f t="shared" si="20"/>
        <v>4800000</v>
      </c>
      <c r="H1400" s="104">
        <v>1</v>
      </c>
      <c r="I1400" s="23"/>
    </row>
    <row r="1401" spans="1:9" x14ac:dyDescent="0.25">
      <c r="A1401" s="104">
        <v>5129</v>
      </c>
      <c r="B1401" s="104" t="s">
        <v>3572</v>
      </c>
      <c r="C1401" s="104" t="s">
        <v>3573</v>
      </c>
      <c r="D1401" s="104" t="s">
        <v>9</v>
      </c>
      <c r="E1401" s="104" t="s">
        <v>10</v>
      </c>
      <c r="F1401" s="104">
        <v>45000</v>
      </c>
      <c r="G1401" s="104">
        <f t="shared" si="20"/>
        <v>360000</v>
      </c>
      <c r="H1401" s="104">
        <v>8</v>
      </c>
      <c r="I1401" s="23"/>
    </row>
    <row r="1402" spans="1:9" x14ac:dyDescent="0.25">
      <c r="A1402" s="104">
        <v>5129</v>
      </c>
      <c r="B1402" s="104" t="s">
        <v>3574</v>
      </c>
      <c r="C1402" s="104" t="s">
        <v>3575</v>
      </c>
      <c r="D1402" s="104" t="s">
        <v>9</v>
      </c>
      <c r="E1402" s="104" t="s">
        <v>10</v>
      </c>
      <c r="F1402" s="104">
        <v>1500000</v>
      </c>
      <c r="G1402" s="104">
        <f t="shared" si="20"/>
        <v>1500000</v>
      </c>
      <c r="H1402" s="104">
        <v>1</v>
      </c>
      <c r="I1402" s="23"/>
    </row>
    <row r="1403" spans="1:9" x14ac:dyDescent="0.25">
      <c r="A1403" s="104">
        <v>5129</v>
      </c>
      <c r="B1403" s="104" t="s">
        <v>3576</v>
      </c>
      <c r="C1403" s="104" t="s">
        <v>3575</v>
      </c>
      <c r="D1403" s="104" t="s">
        <v>9</v>
      </c>
      <c r="E1403" s="104" t="s">
        <v>10</v>
      </c>
      <c r="F1403" s="104">
        <v>28000</v>
      </c>
      <c r="G1403" s="104">
        <f t="shared" si="20"/>
        <v>280000</v>
      </c>
      <c r="H1403" s="104">
        <v>10</v>
      </c>
      <c r="I1403" s="23"/>
    </row>
    <row r="1404" spans="1:9" x14ac:dyDescent="0.25">
      <c r="A1404" s="104">
        <v>5129</v>
      </c>
      <c r="B1404" s="104" t="s">
        <v>3577</v>
      </c>
      <c r="C1404" s="104" t="s">
        <v>3578</v>
      </c>
      <c r="D1404" s="104" t="s">
        <v>9</v>
      </c>
      <c r="E1404" s="104" t="s">
        <v>10</v>
      </c>
      <c r="F1404" s="104">
        <v>50000</v>
      </c>
      <c r="G1404" s="104">
        <f t="shared" si="20"/>
        <v>350000</v>
      </c>
      <c r="H1404" s="104">
        <v>7</v>
      </c>
      <c r="I1404" s="23"/>
    </row>
    <row r="1405" spans="1:9" x14ac:dyDescent="0.25">
      <c r="A1405" s="104">
        <v>5129</v>
      </c>
      <c r="B1405" s="104" t="s">
        <v>3579</v>
      </c>
      <c r="C1405" s="104" t="s">
        <v>3580</v>
      </c>
      <c r="D1405" s="104" t="s">
        <v>9</v>
      </c>
      <c r="E1405" s="104" t="s">
        <v>10</v>
      </c>
      <c r="F1405" s="104">
        <v>140000</v>
      </c>
      <c r="G1405" s="104">
        <f t="shared" si="20"/>
        <v>280000</v>
      </c>
      <c r="H1405" s="104">
        <v>2</v>
      </c>
      <c r="I1405" s="23"/>
    </row>
    <row r="1406" spans="1:9" x14ac:dyDescent="0.25">
      <c r="A1406" s="104">
        <v>5129</v>
      </c>
      <c r="B1406" s="104" t="s">
        <v>3581</v>
      </c>
      <c r="C1406" s="104" t="s">
        <v>3582</v>
      </c>
      <c r="D1406" s="104" t="s">
        <v>9</v>
      </c>
      <c r="E1406" s="104" t="s">
        <v>10</v>
      </c>
      <c r="F1406" s="104">
        <v>4000</v>
      </c>
      <c r="G1406" s="104">
        <f t="shared" si="20"/>
        <v>20000</v>
      </c>
      <c r="H1406" s="104">
        <v>5</v>
      </c>
      <c r="I1406" s="23"/>
    </row>
    <row r="1407" spans="1:9" x14ac:dyDescent="0.25">
      <c r="A1407" s="104">
        <v>5129</v>
      </c>
      <c r="B1407" s="104" t="s">
        <v>3583</v>
      </c>
      <c r="C1407" s="104" t="s">
        <v>3582</v>
      </c>
      <c r="D1407" s="104" t="s">
        <v>9</v>
      </c>
      <c r="E1407" s="104" t="s">
        <v>10</v>
      </c>
      <c r="F1407" s="104">
        <v>4000</v>
      </c>
      <c r="G1407" s="104">
        <f t="shared" si="20"/>
        <v>20000</v>
      </c>
      <c r="H1407" s="104">
        <v>5</v>
      </c>
      <c r="I1407" s="23"/>
    </row>
    <row r="1408" spans="1:9" ht="27" x14ac:dyDescent="0.25">
      <c r="A1408" s="104">
        <v>5129</v>
      </c>
      <c r="B1408" s="104" t="s">
        <v>3584</v>
      </c>
      <c r="C1408" s="104" t="s">
        <v>3585</v>
      </c>
      <c r="D1408" s="104" t="s">
        <v>9</v>
      </c>
      <c r="E1408" s="104" t="s">
        <v>10</v>
      </c>
      <c r="F1408" s="104">
        <v>35000</v>
      </c>
      <c r="G1408" s="104">
        <f t="shared" si="20"/>
        <v>350000</v>
      </c>
      <c r="H1408" s="104">
        <v>10</v>
      </c>
      <c r="I1408" s="23"/>
    </row>
    <row r="1409" spans="1:9" x14ac:dyDescent="0.25">
      <c r="A1409" s="104">
        <v>5129</v>
      </c>
      <c r="B1409" s="104" t="s">
        <v>3586</v>
      </c>
      <c r="C1409" s="104" t="s">
        <v>3587</v>
      </c>
      <c r="D1409" s="104" t="s">
        <v>9</v>
      </c>
      <c r="E1409" s="104" t="s">
        <v>10</v>
      </c>
      <c r="F1409" s="104">
        <v>80000</v>
      </c>
      <c r="G1409" s="104">
        <f t="shared" si="20"/>
        <v>160000</v>
      </c>
      <c r="H1409" s="104">
        <v>2</v>
      </c>
      <c r="I1409" s="23"/>
    </row>
    <row r="1410" spans="1:9" x14ac:dyDescent="0.25">
      <c r="A1410" s="104">
        <v>5129</v>
      </c>
      <c r="B1410" s="104" t="s">
        <v>3588</v>
      </c>
      <c r="C1410" s="104" t="s">
        <v>3587</v>
      </c>
      <c r="D1410" s="104" t="s">
        <v>9</v>
      </c>
      <c r="E1410" s="104" t="s">
        <v>10</v>
      </c>
      <c r="F1410" s="104">
        <v>550000</v>
      </c>
      <c r="G1410" s="104">
        <f t="shared" si="20"/>
        <v>550000</v>
      </c>
      <c r="H1410" s="104">
        <v>1</v>
      </c>
      <c r="I1410" s="23"/>
    </row>
    <row r="1411" spans="1:9" x14ac:dyDescent="0.25">
      <c r="A1411" s="104">
        <v>5129</v>
      </c>
      <c r="B1411" s="104" t="s">
        <v>3589</v>
      </c>
      <c r="C1411" s="104" t="s">
        <v>3590</v>
      </c>
      <c r="D1411" s="104" t="s">
        <v>9</v>
      </c>
      <c r="E1411" s="104" t="s">
        <v>10</v>
      </c>
      <c r="F1411" s="104">
        <v>11000</v>
      </c>
      <c r="G1411" s="104">
        <f t="shared" si="20"/>
        <v>220000</v>
      </c>
      <c r="H1411" s="104">
        <v>20</v>
      </c>
      <c r="I1411" s="23"/>
    </row>
    <row r="1412" spans="1:9" x14ac:dyDescent="0.25">
      <c r="A1412" s="104">
        <v>5129</v>
      </c>
      <c r="B1412" s="104" t="s">
        <v>3591</v>
      </c>
      <c r="C1412" s="104" t="s">
        <v>3590</v>
      </c>
      <c r="D1412" s="104" t="s">
        <v>9</v>
      </c>
      <c r="E1412" s="104" t="s">
        <v>10</v>
      </c>
      <c r="F1412" s="104">
        <v>10000</v>
      </c>
      <c r="G1412" s="104">
        <f t="shared" si="20"/>
        <v>300000</v>
      </c>
      <c r="H1412" s="104">
        <v>30</v>
      </c>
      <c r="I1412" s="23"/>
    </row>
    <row r="1413" spans="1:9" ht="27" x14ac:dyDescent="0.25">
      <c r="A1413" s="104">
        <v>5129</v>
      </c>
      <c r="B1413" s="104" t="s">
        <v>3592</v>
      </c>
      <c r="C1413" s="104" t="s">
        <v>3593</v>
      </c>
      <c r="D1413" s="104" t="s">
        <v>9</v>
      </c>
      <c r="E1413" s="104" t="s">
        <v>10</v>
      </c>
      <c r="F1413" s="104">
        <v>50000</v>
      </c>
      <c r="G1413" s="104">
        <f t="shared" si="20"/>
        <v>500000</v>
      </c>
      <c r="H1413" s="104">
        <v>10</v>
      </c>
      <c r="I1413" s="23"/>
    </row>
    <row r="1414" spans="1:9" x14ac:dyDescent="0.25">
      <c r="A1414" s="104">
        <v>5129</v>
      </c>
      <c r="B1414" s="104" t="s">
        <v>3594</v>
      </c>
      <c r="C1414" s="104" t="s">
        <v>3595</v>
      </c>
      <c r="D1414" s="104" t="s">
        <v>9</v>
      </c>
      <c r="E1414" s="104" t="s">
        <v>10</v>
      </c>
      <c r="F1414" s="104">
        <v>51000</v>
      </c>
      <c r="G1414" s="104">
        <f t="shared" si="20"/>
        <v>153000</v>
      </c>
      <c r="H1414" s="104">
        <v>3</v>
      </c>
      <c r="I1414" s="23"/>
    </row>
    <row r="1415" spans="1:9" x14ac:dyDescent="0.25">
      <c r="A1415" s="104">
        <v>5129</v>
      </c>
      <c r="B1415" s="104" t="s">
        <v>3596</v>
      </c>
      <c r="C1415" s="104" t="s">
        <v>3597</v>
      </c>
      <c r="D1415" s="104" t="s">
        <v>9</v>
      </c>
      <c r="E1415" s="104" t="s">
        <v>10</v>
      </c>
      <c r="F1415" s="104">
        <v>650000</v>
      </c>
      <c r="G1415" s="104">
        <f t="shared" si="20"/>
        <v>1300000</v>
      </c>
      <c r="H1415" s="104">
        <v>2</v>
      </c>
      <c r="I1415" s="23"/>
    </row>
    <row r="1416" spans="1:9" ht="27" x14ac:dyDescent="0.25">
      <c r="A1416" s="104">
        <v>5129</v>
      </c>
      <c r="B1416" s="104" t="s">
        <v>3598</v>
      </c>
      <c r="C1416" s="104" t="s">
        <v>3599</v>
      </c>
      <c r="D1416" s="104" t="s">
        <v>9</v>
      </c>
      <c r="E1416" s="104" t="s">
        <v>10</v>
      </c>
      <c r="F1416" s="104">
        <v>50000</v>
      </c>
      <c r="G1416" s="104">
        <f t="shared" si="20"/>
        <v>100000</v>
      </c>
      <c r="H1416" s="104">
        <v>2</v>
      </c>
      <c r="I1416" s="23"/>
    </row>
    <row r="1417" spans="1:9" x14ac:dyDescent="0.25">
      <c r="A1417" s="104">
        <v>5129</v>
      </c>
      <c r="B1417" s="104" t="s">
        <v>3600</v>
      </c>
      <c r="C1417" s="104" t="s">
        <v>3601</v>
      </c>
      <c r="D1417" s="104" t="s">
        <v>9</v>
      </c>
      <c r="E1417" s="104" t="s">
        <v>10</v>
      </c>
      <c r="F1417" s="104">
        <v>15000</v>
      </c>
      <c r="G1417" s="104">
        <f t="shared" si="20"/>
        <v>2100000</v>
      </c>
      <c r="H1417" s="104">
        <v>140</v>
      </c>
      <c r="I1417" s="23"/>
    </row>
    <row r="1418" spans="1:9" x14ac:dyDescent="0.25">
      <c r="A1418" s="104">
        <v>5129</v>
      </c>
      <c r="B1418" s="104" t="s">
        <v>3602</v>
      </c>
      <c r="C1418" s="104" t="s">
        <v>3601</v>
      </c>
      <c r="D1418" s="104" t="s">
        <v>9</v>
      </c>
      <c r="E1418" s="104" t="s">
        <v>10</v>
      </c>
      <c r="F1418" s="104">
        <v>17000</v>
      </c>
      <c r="G1418" s="104">
        <f t="shared" si="20"/>
        <v>340000</v>
      </c>
      <c r="H1418" s="104">
        <v>20</v>
      </c>
      <c r="I1418" s="23"/>
    </row>
    <row r="1419" spans="1:9" x14ac:dyDescent="0.25">
      <c r="A1419" s="104">
        <v>5129</v>
      </c>
      <c r="B1419" s="104" t="s">
        <v>3603</v>
      </c>
      <c r="C1419" s="104" t="s">
        <v>3604</v>
      </c>
      <c r="D1419" s="104" t="s">
        <v>9</v>
      </c>
      <c r="E1419" s="104" t="s">
        <v>10</v>
      </c>
      <c r="F1419" s="104">
        <v>12000</v>
      </c>
      <c r="G1419" s="104">
        <f t="shared" si="20"/>
        <v>252000</v>
      </c>
      <c r="H1419" s="104">
        <v>21</v>
      </c>
      <c r="I1419" s="23"/>
    </row>
    <row r="1420" spans="1:9" x14ac:dyDescent="0.25">
      <c r="A1420" s="104">
        <v>5129</v>
      </c>
      <c r="B1420" s="104" t="s">
        <v>3605</v>
      </c>
      <c r="C1420" s="104" t="s">
        <v>3604</v>
      </c>
      <c r="D1420" s="104" t="s">
        <v>9</v>
      </c>
      <c r="E1420" s="104" t="s">
        <v>10</v>
      </c>
      <c r="F1420" s="104">
        <v>13000</v>
      </c>
      <c r="G1420" s="104">
        <f t="shared" si="20"/>
        <v>260000</v>
      </c>
      <c r="H1420" s="104">
        <v>20</v>
      </c>
      <c r="I1420" s="23"/>
    </row>
    <row r="1421" spans="1:9" x14ac:dyDescent="0.25">
      <c r="A1421" s="104">
        <v>5129</v>
      </c>
      <c r="B1421" s="104" t="s">
        <v>3606</v>
      </c>
      <c r="C1421" s="104" t="s">
        <v>3604</v>
      </c>
      <c r="D1421" s="104" t="s">
        <v>9</v>
      </c>
      <c r="E1421" s="104" t="s">
        <v>10</v>
      </c>
      <c r="F1421" s="104">
        <v>14000</v>
      </c>
      <c r="G1421" s="104">
        <f t="shared" si="20"/>
        <v>280000</v>
      </c>
      <c r="H1421" s="104">
        <v>20</v>
      </c>
      <c r="I1421" s="23"/>
    </row>
    <row r="1422" spans="1:9" x14ac:dyDescent="0.25">
      <c r="A1422" s="104">
        <v>5129</v>
      </c>
      <c r="B1422" s="104" t="s">
        <v>3607</v>
      </c>
      <c r="C1422" s="104" t="s">
        <v>3608</v>
      </c>
      <c r="D1422" s="104" t="s">
        <v>9</v>
      </c>
      <c r="E1422" s="104" t="s">
        <v>10</v>
      </c>
      <c r="F1422" s="104">
        <v>18000</v>
      </c>
      <c r="G1422" s="104">
        <f t="shared" si="20"/>
        <v>90000</v>
      </c>
      <c r="H1422" s="104">
        <v>5</v>
      </c>
      <c r="I1422" s="23"/>
    </row>
    <row r="1423" spans="1:9" x14ac:dyDescent="0.25">
      <c r="A1423" s="104">
        <v>5129</v>
      </c>
      <c r="B1423" s="104" t="s">
        <v>3609</v>
      </c>
      <c r="C1423" s="104" t="s">
        <v>3610</v>
      </c>
      <c r="D1423" s="104" t="s">
        <v>9</v>
      </c>
      <c r="E1423" s="104" t="s">
        <v>10</v>
      </c>
      <c r="F1423" s="104">
        <v>15000</v>
      </c>
      <c r="G1423" s="104">
        <f t="shared" si="20"/>
        <v>1380000</v>
      </c>
      <c r="H1423" s="104">
        <v>92</v>
      </c>
      <c r="I1423" s="23"/>
    </row>
    <row r="1424" spans="1:9" ht="27" x14ac:dyDescent="0.25">
      <c r="A1424" s="104">
        <v>5129</v>
      </c>
      <c r="B1424" s="104" t="s">
        <v>3611</v>
      </c>
      <c r="C1424" s="104" t="s">
        <v>3612</v>
      </c>
      <c r="D1424" s="104" t="s">
        <v>9</v>
      </c>
      <c r="E1424" s="104" t="s">
        <v>10</v>
      </c>
      <c r="F1424" s="104">
        <v>2000</v>
      </c>
      <c r="G1424" s="104">
        <f t="shared" si="20"/>
        <v>24000</v>
      </c>
      <c r="H1424" s="104">
        <v>12</v>
      </c>
      <c r="I1424" s="23"/>
    </row>
    <row r="1425" spans="1:24" x14ac:dyDescent="0.25">
      <c r="A1425" s="104">
        <v>5129</v>
      </c>
      <c r="B1425" s="104" t="s">
        <v>3613</v>
      </c>
      <c r="C1425" s="104" t="s">
        <v>3614</v>
      </c>
      <c r="D1425" s="104" t="s">
        <v>9</v>
      </c>
      <c r="E1425" s="104" t="s">
        <v>10</v>
      </c>
      <c r="F1425" s="104">
        <v>7000</v>
      </c>
      <c r="G1425" s="104">
        <f t="shared" si="20"/>
        <v>140000</v>
      </c>
      <c r="H1425" s="104">
        <v>20</v>
      </c>
      <c r="I1425" s="23"/>
    </row>
    <row r="1426" spans="1:24" x14ac:dyDescent="0.25">
      <c r="A1426" s="104">
        <v>5129</v>
      </c>
      <c r="B1426" s="104" t="s">
        <v>3615</v>
      </c>
      <c r="C1426" s="104" t="s">
        <v>3616</v>
      </c>
      <c r="D1426" s="104" t="s">
        <v>9</v>
      </c>
      <c r="E1426" s="104" t="s">
        <v>10</v>
      </c>
      <c r="F1426" s="104">
        <v>11000</v>
      </c>
      <c r="G1426" s="104">
        <f t="shared" si="20"/>
        <v>891000</v>
      </c>
      <c r="H1426" s="104">
        <v>81</v>
      </c>
      <c r="I1426" s="23"/>
    </row>
    <row r="1427" spans="1:24" x14ac:dyDescent="0.25">
      <c r="A1427" s="104">
        <v>5129</v>
      </c>
      <c r="B1427" s="104" t="s">
        <v>3617</v>
      </c>
      <c r="C1427" s="104" t="s">
        <v>3618</v>
      </c>
      <c r="D1427" s="104" t="s">
        <v>9</v>
      </c>
      <c r="E1427" s="104" t="s">
        <v>10</v>
      </c>
      <c r="F1427" s="104">
        <v>9000</v>
      </c>
      <c r="G1427" s="104">
        <f t="shared" si="20"/>
        <v>90000</v>
      </c>
      <c r="H1427" s="104">
        <v>10</v>
      </c>
      <c r="I1427" s="23"/>
    </row>
    <row r="1428" spans="1:24" x14ac:dyDescent="0.25">
      <c r="A1428" s="104">
        <v>5129</v>
      </c>
      <c r="B1428" s="104" t="s">
        <v>3619</v>
      </c>
      <c r="C1428" s="104" t="s">
        <v>3620</v>
      </c>
      <c r="D1428" s="104" t="s">
        <v>9</v>
      </c>
      <c r="E1428" s="104" t="s">
        <v>10</v>
      </c>
      <c r="F1428" s="104">
        <v>70000</v>
      </c>
      <c r="G1428" s="104">
        <f t="shared" si="20"/>
        <v>70000</v>
      </c>
      <c r="H1428" s="104">
        <v>1</v>
      </c>
      <c r="I1428" s="23"/>
    </row>
    <row r="1429" spans="1:24" x14ac:dyDescent="0.25">
      <c r="A1429" s="104">
        <v>5129</v>
      </c>
      <c r="B1429" s="104" t="s">
        <v>3621</v>
      </c>
      <c r="C1429" s="104" t="s">
        <v>1866</v>
      </c>
      <c r="D1429" s="104" t="s">
        <v>9</v>
      </c>
      <c r="E1429" s="104" t="s">
        <v>10</v>
      </c>
      <c r="F1429" s="104">
        <v>15000</v>
      </c>
      <c r="G1429" s="104">
        <f t="shared" si="20"/>
        <v>60000</v>
      </c>
      <c r="H1429" s="104">
        <v>4</v>
      </c>
      <c r="I1429" s="23"/>
    </row>
    <row r="1430" spans="1:24" x14ac:dyDescent="0.25">
      <c r="A1430" s="104">
        <v>5129</v>
      </c>
      <c r="B1430" s="104" t="s">
        <v>3622</v>
      </c>
      <c r="C1430" s="104" t="s">
        <v>3623</v>
      </c>
      <c r="D1430" s="104" t="s">
        <v>9</v>
      </c>
      <c r="E1430" s="104" t="s">
        <v>10</v>
      </c>
      <c r="F1430" s="104">
        <v>180</v>
      </c>
      <c r="G1430" s="104">
        <f t="shared" si="20"/>
        <v>46980</v>
      </c>
      <c r="H1430" s="104">
        <v>261</v>
      </c>
      <c r="I1430" s="23"/>
    </row>
    <row r="1431" spans="1:24" x14ac:dyDescent="0.25">
      <c r="A1431" s="104">
        <v>5129</v>
      </c>
      <c r="B1431" s="104" t="s">
        <v>3624</v>
      </c>
      <c r="C1431" s="104" t="s">
        <v>3625</v>
      </c>
      <c r="D1431" s="104" t="s">
        <v>9</v>
      </c>
      <c r="E1431" s="104" t="s">
        <v>10</v>
      </c>
      <c r="F1431" s="104">
        <v>17000</v>
      </c>
      <c r="G1431" s="104">
        <f t="shared" si="20"/>
        <v>204000</v>
      </c>
      <c r="H1431" s="104">
        <v>12</v>
      </c>
      <c r="I1431" s="23"/>
    </row>
    <row r="1432" spans="1:24" x14ac:dyDescent="0.25">
      <c r="A1432" s="104">
        <v>5129</v>
      </c>
      <c r="B1432" s="104" t="s">
        <v>3626</v>
      </c>
      <c r="C1432" s="104" t="s">
        <v>1606</v>
      </c>
      <c r="D1432" s="104" t="s">
        <v>9</v>
      </c>
      <c r="E1432" s="104" t="s">
        <v>10</v>
      </c>
      <c r="F1432" s="104">
        <v>50000</v>
      </c>
      <c r="G1432" s="104">
        <f t="shared" si="20"/>
        <v>100000</v>
      </c>
      <c r="H1432" s="104">
        <v>2</v>
      </c>
      <c r="I1432" s="23"/>
    </row>
    <row r="1433" spans="1:24" x14ac:dyDescent="0.25">
      <c r="A1433" s="104">
        <v>5129</v>
      </c>
      <c r="B1433" s="104" t="s">
        <v>3627</v>
      </c>
      <c r="C1433" s="104" t="s">
        <v>3628</v>
      </c>
      <c r="D1433" s="104" t="s">
        <v>9</v>
      </c>
      <c r="E1433" s="104" t="s">
        <v>10</v>
      </c>
      <c r="F1433" s="104">
        <v>335000</v>
      </c>
      <c r="G1433" s="104">
        <f t="shared" si="20"/>
        <v>1340000</v>
      </c>
      <c r="H1433" s="104">
        <v>4</v>
      </c>
      <c r="I1433" s="23"/>
    </row>
    <row r="1434" spans="1:24" x14ac:dyDescent="0.25">
      <c r="A1434" s="104">
        <v>5129</v>
      </c>
      <c r="B1434" s="104" t="s">
        <v>3629</v>
      </c>
      <c r="C1434" s="104" t="s">
        <v>3630</v>
      </c>
      <c r="D1434" s="104" t="s">
        <v>9</v>
      </c>
      <c r="E1434" s="104" t="s">
        <v>10</v>
      </c>
      <c r="F1434" s="104">
        <v>23000</v>
      </c>
      <c r="G1434" s="104">
        <f t="shared" si="20"/>
        <v>23000</v>
      </c>
      <c r="H1434" s="104">
        <v>1</v>
      </c>
      <c r="I1434" s="23"/>
    </row>
    <row r="1435" spans="1:24" s="31" customFormat="1" ht="15" customHeight="1" x14ac:dyDescent="0.25">
      <c r="A1435" s="496" t="s">
        <v>2575</v>
      </c>
      <c r="B1435" s="497"/>
      <c r="C1435" s="497"/>
      <c r="D1435" s="497"/>
      <c r="E1435" s="497"/>
      <c r="F1435" s="497"/>
      <c r="G1435" s="497"/>
      <c r="H1435" s="497"/>
      <c r="I1435" s="30"/>
      <c r="P1435" s="32"/>
      <c r="Q1435" s="32"/>
      <c r="R1435" s="32"/>
      <c r="S1435" s="32"/>
      <c r="T1435" s="32"/>
      <c r="U1435" s="32"/>
      <c r="V1435" s="32"/>
      <c r="W1435" s="32"/>
      <c r="X1435" s="32"/>
    </row>
    <row r="1436" spans="1:24" s="31" customFormat="1" ht="15" customHeight="1" x14ac:dyDescent="0.25">
      <c r="A1436" s="594" t="s">
        <v>8</v>
      </c>
      <c r="B1436" s="595"/>
      <c r="C1436" s="595"/>
      <c r="D1436" s="595"/>
      <c r="E1436" s="595"/>
      <c r="F1436" s="595"/>
      <c r="G1436" s="595"/>
      <c r="H1436" s="596"/>
      <c r="I1436" s="30"/>
      <c r="P1436" s="32"/>
      <c r="Q1436" s="32"/>
      <c r="R1436" s="32"/>
      <c r="S1436" s="32"/>
      <c r="T1436" s="32"/>
      <c r="U1436" s="32"/>
      <c r="V1436" s="32"/>
      <c r="W1436" s="32"/>
      <c r="X1436" s="32"/>
    </row>
    <row r="1437" spans="1:24" s="31" customFormat="1" ht="15" customHeight="1" x14ac:dyDescent="0.25">
      <c r="A1437" s="104">
        <v>5129</v>
      </c>
      <c r="B1437" s="104" t="s">
        <v>4217</v>
      </c>
      <c r="C1437" s="104" t="s">
        <v>3599</v>
      </c>
      <c r="D1437" s="104" t="s">
        <v>403</v>
      </c>
      <c r="E1437" s="104" t="s">
        <v>10</v>
      </c>
      <c r="F1437" s="104">
        <v>50000</v>
      </c>
      <c r="G1437" s="104">
        <f>+F1437*H1437</f>
        <v>100000</v>
      </c>
      <c r="H1437" s="104">
        <v>2</v>
      </c>
      <c r="I1437" s="30"/>
      <c r="P1437" s="32"/>
      <c r="Q1437" s="32"/>
      <c r="R1437" s="32"/>
      <c r="S1437" s="32"/>
      <c r="T1437" s="32"/>
      <c r="U1437" s="32"/>
      <c r="V1437" s="32"/>
      <c r="W1437" s="32"/>
      <c r="X1437" s="32"/>
    </row>
    <row r="1438" spans="1:24" s="31" customFormat="1" ht="15" customHeight="1" x14ac:dyDescent="0.25">
      <c r="A1438" s="104">
        <v>5129</v>
      </c>
      <c r="B1438" s="104" t="s">
        <v>4076</v>
      </c>
      <c r="C1438" s="104" t="s">
        <v>2576</v>
      </c>
      <c r="D1438" s="104" t="s">
        <v>403</v>
      </c>
      <c r="E1438" s="104" t="s">
        <v>10</v>
      </c>
      <c r="F1438" s="104">
        <v>1735000</v>
      </c>
      <c r="G1438" s="104">
        <f>+F1438*H1438</f>
        <v>3470000</v>
      </c>
      <c r="H1438" s="104">
        <v>2</v>
      </c>
      <c r="I1438" s="30"/>
      <c r="P1438" s="32"/>
      <c r="Q1438" s="32"/>
      <c r="R1438" s="32"/>
      <c r="S1438" s="32"/>
      <c r="T1438" s="32"/>
      <c r="U1438" s="32"/>
      <c r="V1438" s="32"/>
      <c r="W1438" s="32"/>
      <c r="X1438" s="32"/>
    </row>
    <row r="1439" spans="1:24" s="31" customFormat="1" ht="15" customHeight="1" x14ac:dyDescent="0.25">
      <c r="A1439" s="104">
        <v>5129</v>
      </c>
      <c r="B1439" s="104" t="s">
        <v>4077</v>
      </c>
      <c r="C1439" s="104" t="s">
        <v>2577</v>
      </c>
      <c r="D1439" s="104" t="s">
        <v>403</v>
      </c>
      <c r="E1439" s="104" t="s">
        <v>10</v>
      </c>
      <c r="F1439" s="104">
        <v>582000</v>
      </c>
      <c r="G1439" s="104">
        <f t="shared" ref="G1439:G1452" si="21">+F1439*H1439</f>
        <v>1164000</v>
      </c>
      <c r="H1439" s="104">
        <v>2</v>
      </c>
      <c r="I1439" s="30"/>
      <c r="P1439" s="32"/>
      <c r="Q1439" s="32"/>
      <c r="R1439" s="32"/>
      <c r="S1439" s="32"/>
      <c r="T1439" s="32"/>
      <c r="U1439" s="32"/>
      <c r="V1439" s="32"/>
      <c r="W1439" s="32"/>
      <c r="X1439" s="32"/>
    </row>
    <row r="1440" spans="1:24" s="31" customFormat="1" ht="15" customHeight="1" x14ac:dyDescent="0.25">
      <c r="A1440" s="104">
        <v>5129</v>
      </c>
      <c r="B1440" s="104" t="s">
        <v>4078</v>
      </c>
      <c r="C1440" s="104" t="s">
        <v>2578</v>
      </c>
      <c r="D1440" s="104" t="s">
        <v>403</v>
      </c>
      <c r="E1440" s="104" t="s">
        <v>10</v>
      </c>
      <c r="F1440" s="104">
        <v>510000</v>
      </c>
      <c r="G1440" s="104">
        <f t="shared" si="21"/>
        <v>1020000</v>
      </c>
      <c r="H1440" s="104">
        <v>2</v>
      </c>
      <c r="I1440" s="30"/>
      <c r="P1440" s="32"/>
      <c r="Q1440" s="32"/>
      <c r="R1440" s="32"/>
      <c r="S1440" s="32"/>
      <c r="T1440" s="32"/>
      <c r="U1440" s="32"/>
      <c r="V1440" s="32"/>
      <c r="W1440" s="32"/>
      <c r="X1440" s="32"/>
    </row>
    <row r="1441" spans="1:24" s="31" customFormat="1" ht="15" customHeight="1" x14ac:dyDescent="0.25">
      <c r="A1441" s="104">
        <v>5129</v>
      </c>
      <c r="B1441" s="104" t="s">
        <v>4079</v>
      </c>
      <c r="C1441" s="104" t="s">
        <v>2578</v>
      </c>
      <c r="D1441" s="104" t="s">
        <v>403</v>
      </c>
      <c r="E1441" s="104" t="s">
        <v>10</v>
      </c>
      <c r="F1441" s="104">
        <v>510000</v>
      </c>
      <c r="G1441" s="104">
        <f t="shared" si="21"/>
        <v>1020000</v>
      </c>
      <c r="H1441" s="104">
        <v>2</v>
      </c>
      <c r="I1441" s="30"/>
      <c r="P1441" s="32"/>
      <c r="Q1441" s="32"/>
      <c r="R1441" s="32"/>
      <c r="S1441" s="32"/>
      <c r="T1441" s="32"/>
      <c r="U1441" s="32"/>
      <c r="V1441" s="32"/>
      <c r="W1441" s="32"/>
      <c r="X1441" s="32"/>
    </row>
    <row r="1442" spans="1:24" s="31" customFormat="1" ht="15" customHeight="1" x14ac:dyDescent="0.25">
      <c r="A1442" s="104">
        <v>5129</v>
      </c>
      <c r="B1442" s="104" t="s">
        <v>4080</v>
      </c>
      <c r="C1442" s="104" t="s">
        <v>2579</v>
      </c>
      <c r="D1442" s="104" t="s">
        <v>403</v>
      </c>
      <c r="E1442" s="104" t="s">
        <v>10</v>
      </c>
      <c r="F1442" s="104">
        <v>1835000</v>
      </c>
      <c r="G1442" s="104">
        <f t="shared" si="21"/>
        <v>3670000</v>
      </c>
      <c r="H1442" s="104">
        <v>2</v>
      </c>
      <c r="I1442" s="30"/>
      <c r="P1442" s="32"/>
      <c r="Q1442" s="32"/>
      <c r="R1442" s="32"/>
      <c r="S1442" s="32"/>
      <c r="T1442" s="32"/>
      <c r="U1442" s="32"/>
      <c r="V1442" s="32"/>
      <c r="W1442" s="32"/>
      <c r="X1442" s="32"/>
    </row>
    <row r="1443" spans="1:24" s="31" customFormat="1" ht="15" customHeight="1" x14ac:dyDescent="0.25">
      <c r="A1443" s="104">
        <v>5129</v>
      </c>
      <c r="B1443" s="104" t="s">
        <v>4081</v>
      </c>
      <c r="C1443" s="104" t="s">
        <v>2579</v>
      </c>
      <c r="D1443" s="104" t="s">
        <v>403</v>
      </c>
      <c r="E1443" s="104" t="s">
        <v>10</v>
      </c>
      <c r="F1443" s="104">
        <v>1835000</v>
      </c>
      <c r="G1443" s="104">
        <f t="shared" si="21"/>
        <v>3670000</v>
      </c>
      <c r="H1443" s="104">
        <v>2</v>
      </c>
      <c r="I1443" s="30"/>
      <c r="P1443" s="32"/>
      <c r="Q1443" s="32"/>
      <c r="R1443" s="32"/>
      <c r="S1443" s="32"/>
      <c r="T1443" s="32"/>
      <c r="U1443" s="32"/>
      <c r="V1443" s="32"/>
      <c r="W1443" s="32"/>
      <c r="X1443" s="32"/>
    </row>
    <row r="1444" spans="1:24" s="31" customFormat="1" ht="15" customHeight="1" x14ac:dyDescent="0.25">
      <c r="A1444" s="104">
        <v>5129</v>
      </c>
      <c r="B1444" s="104" t="s">
        <v>4082</v>
      </c>
      <c r="C1444" s="104" t="s">
        <v>2580</v>
      </c>
      <c r="D1444" s="104" t="s">
        <v>403</v>
      </c>
      <c r="E1444" s="104" t="s">
        <v>10</v>
      </c>
      <c r="F1444" s="104">
        <v>14290000</v>
      </c>
      <c r="G1444" s="104">
        <f t="shared" si="21"/>
        <v>28580000</v>
      </c>
      <c r="H1444" s="104">
        <v>2</v>
      </c>
      <c r="I1444" s="30"/>
      <c r="P1444" s="32"/>
      <c r="Q1444" s="32"/>
      <c r="R1444" s="32"/>
      <c r="S1444" s="32"/>
      <c r="T1444" s="32"/>
      <c r="U1444" s="32"/>
      <c r="V1444" s="32"/>
      <c r="W1444" s="32"/>
      <c r="X1444" s="32"/>
    </row>
    <row r="1445" spans="1:24" s="31" customFormat="1" ht="15" customHeight="1" x14ac:dyDescent="0.25">
      <c r="A1445" s="104">
        <v>5129</v>
      </c>
      <c r="B1445" s="104" t="s">
        <v>4083</v>
      </c>
      <c r="C1445" s="104" t="s">
        <v>2580</v>
      </c>
      <c r="D1445" s="104" t="s">
        <v>403</v>
      </c>
      <c r="E1445" s="104" t="s">
        <v>10</v>
      </c>
      <c r="F1445" s="104">
        <v>1980000</v>
      </c>
      <c r="G1445" s="104">
        <f t="shared" si="21"/>
        <v>3960000</v>
      </c>
      <c r="H1445" s="104">
        <v>2</v>
      </c>
      <c r="I1445" s="30"/>
      <c r="P1445" s="32"/>
      <c r="Q1445" s="32"/>
      <c r="R1445" s="32"/>
      <c r="S1445" s="32"/>
      <c r="T1445" s="32"/>
      <c r="U1445" s="32"/>
      <c r="V1445" s="32"/>
      <c r="W1445" s="32"/>
      <c r="X1445" s="32"/>
    </row>
    <row r="1446" spans="1:24" s="31" customFormat="1" ht="15" customHeight="1" x14ac:dyDescent="0.25">
      <c r="A1446" s="104">
        <v>5129</v>
      </c>
      <c r="B1446" s="104" t="s">
        <v>4084</v>
      </c>
      <c r="C1446" s="104" t="s">
        <v>2580</v>
      </c>
      <c r="D1446" s="104" t="s">
        <v>403</v>
      </c>
      <c r="E1446" s="104" t="s">
        <v>10</v>
      </c>
      <c r="F1446" s="104">
        <v>10690000</v>
      </c>
      <c r="G1446" s="104">
        <f t="shared" si="21"/>
        <v>10690000</v>
      </c>
      <c r="H1446" s="104">
        <v>1</v>
      </c>
      <c r="I1446" s="30"/>
      <c r="P1446" s="32"/>
      <c r="Q1446" s="32"/>
      <c r="R1446" s="32"/>
      <c r="S1446" s="32"/>
      <c r="T1446" s="32"/>
      <c r="U1446" s="32"/>
      <c r="V1446" s="32"/>
      <c r="W1446" s="32"/>
      <c r="X1446" s="32"/>
    </row>
    <row r="1447" spans="1:24" s="31" customFormat="1" ht="15" customHeight="1" x14ac:dyDescent="0.25">
      <c r="A1447" s="104">
        <v>5129</v>
      </c>
      <c r="B1447" s="104" t="s">
        <v>4085</v>
      </c>
      <c r="C1447" s="104" t="s">
        <v>2580</v>
      </c>
      <c r="D1447" s="104" t="s">
        <v>403</v>
      </c>
      <c r="E1447" s="104" t="s">
        <v>10</v>
      </c>
      <c r="F1447" s="104">
        <v>3690000</v>
      </c>
      <c r="G1447" s="104">
        <f t="shared" si="21"/>
        <v>14760000</v>
      </c>
      <c r="H1447" s="104">
        <v>4</v>
      </c>
      <c r="I1447" s="30"/>
      <c r="P1447" s="32"/>
      <c r="Q1447" s="32"/>
      <c r="R1447" s="32"/>
      <c r="S1447" s="32"/>
      <c r="T1447" s="32"/>
      <c r="U1447" s="32"/>
      <c r="V1447" s="32"/>
      <c r="W1447" s="32"/>
      <c r="X1447" s="32"/>
    </row>
    <row r="1448" spans="1:24" s="31" customFormat="1" ht="15" customHeight="1" x14ac:dyDescent="0.25">
      <c r="A1448" s="104">
        <v>5129</v>
      </c>
      <c r="B1448" s="104" t="s">
        <v>4086</v>
      </c>
      <c r="C1448" s="104" t="s">
        <v>2581</v>
      </c>
      <c r="D1448" s="104" t="s">
        <v>403</v>
      </c>
      <c r="E1448" s="104" t="s">
        <v>10</v>
      </c>
      <c r="F1448" s="104">
        <v>2925000</v>
      </c>
      <c r="G1448" s="104">
        <f t="shared" si="21"/>
        <v>2925000</v>
      </c>
      <c r="H1448" s="104">
        <v>1</v>
      </c>
      <c r="I1448" s="30"/>
      <c r="P1448" s="32"/>
      <c r="Q1448" s="32"/>
      <c r="R1448" s="32"/>
      <c r="S1448" s="32"/>
      <c r="T1448" s="32"/>
      <c r="U1448" s="32"/>
      <c r="V1448" s="32"/>
      <c r="W1448" s="32"/>
      <c r="X1448" s="32"/>
    </row>
    <row r="1449" spans="1:24" s="31" customFormat="1" ht="15" customHeight="1" x14ac:dyDescent="0.25">
      <c r="A1449" s="104">
        <v>5129</v>
      </c>
      <c r="B1449" s="104" t="s">
        <v>4087</v>
      </c>
      <c r="C1449" s="104" t="s">
        <v>2581</v>
      </c>
      <c r="D1449" s="104" t="s">
        <v>403</v>
      </c>
      <c r="E1449" s="104" t="s">
        <v>10</v>
      </c>
      <c r="F1449" s="104">
        <v>3179000</v>
      </c>
      <c r="G1449" s="104">
        <f t="shared" si="21"/>
        <v>3179000</v>
      </c>
      <c r="H1449" s="104">
        <v>1</v>
      </c>
      <c r="I1449" s="30"/>
      <c r="P1449" s="32"/>
      <c r="Q1449" s="32"/>
      <c r="R1449" s="32"/>
      <c r="S1449" s="32"/>
      <c r="T1449" s="32"/>
      <c r="U1449" s="32"/>
      <c r="V1449" s="32"/>
      <c r="W1449" s="32"/>
      <c r="X1449" s="32"/>
    </row>
    <row r="1450" spans="1:24" s="31" customFormat="1" ht="15" customHeight="1" x14ac:dyDescent="0.25">
      <c r="A1450" s="104">
        <v>5129</v>
      </c>
      <c r="B1450" s="104" t="s">
        <v>4088</v>
      </c>
      <c r="C1450" s="104" t="s">
        <v>2582</v>
      </c>
      <c r="D1450" s="104" t="s">
        <v>403</v>
      </c>
      <c r="E1450" s="104" t="s">
        <v>10</v>
      </c>
      <c r="F1450" s="104">
        <v>6950000</v>
      </c>
      <c r="G1450" s="104">
        <f t="shared" si="21"/>
        <v>13900000</v>
      </c>
      <c r="H1450" s="104">
        <v>2</v>
      </c>
      <c r="I1450" s="30"/>
      <c r="P1450" s="32"/>
      <c r="Q1450" s="32"/>
      <c r="R1450" s="32"/>
      <c r="S1450" s="32"/>
      <c r="T1450" s="32"/>
      <c r="U1450" s="32"/>
      <c r="V1450" s="32"/>
      <c r="W1450" s="32"/>
      <c r="X1450" s="32"/>
    </row>
    <row r="1451" spans="1:24" s="31" customFormat="1" ht="15" customHeight="1" x14ac:dyDescent="0.25">
      <c r="A1451" s="104">
        <v>5129</v>
      </c>
      <c r="B1451" s="104" t="s">
        <v>4089</v>
      </c>
      <c r="C1451" s="104" t="s">
        <v>2583</v>
      </c>
      <c r="D1451" s="104" t="s">
        <v>403</v>
      </c>
      <c r="E1451" s="104" t="s">
        <v>10</v>
      </c>
      <c r="F1451" s="104">
        <v>2030000</v>
      </c>
      <c r="G1451" s="104">
        <f t="shared" si="21"/>
        <v>2030000</v>
      </c>
      <c r="H1451" s="104">
        <v>1</v>
      </c>
      <c r="I1451" s="30"/>
      <c r="P1451" s="32"/>
      <c r="Q1451" s="32"/>
      <c r="R1451" s="32"/>
      <c r="S1451" s="32"/>
      <c r="T1451" s="32"/>
      <c r="U1451" s="32"/>
      <c r="V1451" s="32"/>
      <c r="W1451" s="32"/>
      <c r="X1451" s="32"/>
    </row>
    <row r="1452" spans="1:24" s="31" customFormat="1" ht="15" customHeight="1" x14ac:dyDescent="0.25">
      <c r="A1452" s="104">
        <v>5129</v>
      </c>
      <c r="B1452" s="104" t="s">
        <v>4090</v>
      </c>
      <c r="C1452" s="104" t="s">
        <v>2584</v>
      </c>
      <c r="D1452" s="104" t="s">
        <v>403</v>
      </c>
      <c r="E1452" s="104" t="s">
        <v>10</v>
      </c>
      <c r="F1452" s="104">
        <v>1285000</v>
      </c>
      <c r="G1452" s="104">
        <f t="shared" si="21"/>
        <v>1285000</v>
      </c>
      <c r="H1452" s="104">
        <v>1</v>
      </c>
      <c r="I1452" s="30"/>
      <c r="P1452" s="32"/>
      <c r="Q1452" s="32"/>
      <c r="R1452" s="32"/>
      <c r="S1452" s="32"/>
      <c r="T1452" s="32"/>
      <c r="U1452" s="32"/>
      <c r="V1452" s="32"/>
      <c r="W1452" s="32"/>
      <c r="X1452" s="32"/>
    </row>
    <row r="1453" spans="1:24" s="31" customFormat="1" ht="15" customHeight="1" x14ac:dyDescent="0.25">
      <c r="A1453" s="594" t="s">
        <v>12</v>
      </c>
      <c r="B1453" s="595"/>
      <c r="C1453" s="595"/>
      <c r="D1453" s="595"/>
      <c r="E1453" s="595"/>
      <c r="F1453" s="595"/>
      <c r="G1453" s="595"/>
      <c r="H1453" s="596"/>
      <c r="I1453" s="30"/>
      <c r="P1453" s="32"/>
      <c r="Q1453" s="32"/>
      <c r="R1453" s="32"/>
      <c r="S1453" s="32"/>
      <c r="T1453" s="32"/>
      <c r="U1453" s="32"/>
      <c r="V1453" s="32"/>
      <c r="W1453" s="32"/>
      <c r="X1453" s="32"/>
    </row>
    <row r="1454" spans="1:24" s="31" customFormat="1" ht="27" x14ac:dyDescent="0.25">
      <c r="A1454" s="104">
        <v>5113</v>
      </c>
      <c r="B1454" s="104" t="s">
        <v>475</v>
      </c>
      <c r="C1454" s="104" t="s">
        <v>476</v>
      </c>
      <c r="D1454" s="104" t="s">
        <v>15</v>
      </c>
      <c r="E1454" s="104" t="s">
        <v>14</v>
      </c>
      <c r="F1454" s="104">
        <v>0</v>
      </c>
      <c r="G1454" s="104">
        <v>0</v>
      </c>
      <c r="H1454" s="104">
        <v>1</v>
      </c>
      <c r="I1454" s="30"/>
      <c r="P1454" s="32"/>
      <c r="Q1454" s="32"/>
      <c r="R1454" s="32"/>
      <c r="S1454" s="32"/>
      <c r="T1454" s="32"/>
      <c r="U1454" s="32"/>
      <c r="V1454" s="32"/>
      <c r="W1454" s="32"/>
      <c r="X1454" s="32"/>
    </row>
    <row r="1455" spans="1:24" s="31" customFormat="1" ht="27" x14ac:dyDescent="0.25">
      <c r="A1455" s="104">
        <v>5113</v>
      </c>
      <c r="B1455" s="104" t="s">
        <v>477</v>
      </c>
      <c r="C1455" s="104" t="s">
        <v>476</v>
      </c>
      <c r="D1455" s="104" t="s">
        <v>15</v>
      </c>
      <c r="E1455" s="104" t="s">
        <v>14</v>
      </c>
      <c r="F1455" s="104">
        <v>134000</v>
      </c>
      <c r="G1455" s="104">
        <v>134000</v>
      </c>
      <c r="H1455" s="104">
        <v>1</v>
      </c>
      <c r="I1455" s="30"/>
      <c r="P1455" s="32"/>
      <c r="Q1455" s="32"/>
      <c r="R1455" s="32"/>
      <c r="S1455" s="32"/>
      <c r="T1455" s="32"/>
      <c r="U1455" s="32"/>
      <c r="V1455" s="32"/>
      <c r="W1455" s="32"/>
      <c r="X1455" s="32"/>
    </row>
    <row r="1456" spans="1:24" s="31" customFormat="1" ht="27" x14ac:dyDescent="0.25">
      <c r="A1456" s="28">
        <v>5113</v>
      </c>
      <c r="B1456" s="28" t="s">
        <v>2162</v>
      </c>
      <c r="C1456" s="28" t="s">
        <v>1115</v>
      </c>
      <c r="D1456" s="28" t="s">
        <v>13</v>
      </c>
      <c r="E1456" s="104" t="s">
        <v>14</v>
      </c>
      <c r="F1456" s="28">
        <v>129000</v>
      </c>
      <c r="G1456" s="28">
        <v>129000</v>
      </c>
      <c r="H1456" s="28">
        <v>1</v>
      </c>
      <c r="I1456" s="30"/>
      <c r="P1456" s="32"/>
      <c r="Q1456" s="32"/>
      <c r="R1456" s="32"/>
      <c r="S1456" s="32"/>
      <c r="T1456" s="32"/>
      <c r="U1456" s="32"/>
      <c r="V1456" s="32"/>
      <c r="W1456" s="32"/>
      <c r="X1456" s="32"/>
    </row>
    <row r="1457" spans="1:24" s="31" customFormat="1" ht="54" x14ac:dyDescent="0.25">
      <c r="A1457" s="28">
        <v>4216</v>
      </c>
      <c r="B1457" s="28" t="s">
        <v>4850</v>
      </c>
      <c r="C1457" s="28" t="s">
        <v>1389</v>
      </c>
      <c r="D1457" s="28" t="s">
        <v>9</v>
      </c>
      <c r="E1457" s="104" t="s">
        <v>14</v>
      </c>
      <c r="F1457" s="28"/>
      <c r="G1457" s="28"/>
      <c r="H1457" s="28">
        <v>1</v>
      </c>
      <c r="I1457" s="30"/>
      <c r="P1457" s="32"/>
      <c r="Q1457" s="32"/>
      <c r="R1457" s="32"/>
      <c r="S1457" s="32"/>
      <c r="T1457" s="32"/>
      <c r="U1457" s="32"/>
      <c r="V1457" s="32"/>
      <c r="W1457" s="32"/>
      <c r="X1457" s="32"/>
    </row>
    <row r="1458" spans="1:24" x14ac:dyDescent="0.25">
      <c r="A1458" s="496" t="s">
        <v>183</v>
      </c>
      <c r="B1458" s="497"/>
      <c r="C1458" s="497"/>
      <c r="D1458" s="497"/>
      <c r="E1458" s="497"/>
      <c r="F1458" s="497"/>
      <c r="G1458" s="497"/>
      <c r="H1458" s="497"/>
      <c r="I1458" s="23"/>
    </row>
    <row r="1459" spans="1:24" x14ac:dyDescent="0.25">
      <c r="A1459" s="487" t="s">
        <v>175</v>
      </c>
      <c r="B1459" s="488"/>
      <c r="C1459" s="488"/>
      <c r="D1459" s="488"/>
      <c r="E1459" s="488"/>
      <c r="F1459" s="488"/>
      <c r="G1459" s="488"/>
      <c r="H1459" s="489"/>
      <c r="I1459" s="23"/>
    </row>
    <row r="1460" spans="1:24" x14ac:dyDescent="0.25">
      <c r="A1460" s="496" t="s">
        <v>266</v>
      </c>
      <c r="B1460" s="497"/>
      <c r="C1460" s="497"/>
      <c r="D1460" s="497"/>
      <c r="E1460" s="497"/>
      <c r="F1460" s="497"/>
      <c r="G1460" s="497"/>
      <c r="H1460" s="497"/>
      <c r="I1460" s="23"/>
    </row>
    <row r="1461" spans="1:24" x14ac:dyDescent="0.25">
      <c r="A1461" s="487" t="s">
        <v>16</v>
      </c>
      <c r="B1461" s="488"/>
      <c r="C1461" s="488"/>
      <c r="D1461" s="488"/>
      <c r="E1461" s="488"/>
      <c r="F1461" s="488"/>
      <c r="G1461" s="488"/>
      <c r="H1461" s="489"/>
      <c r="I1461" s="23"/>
    </row>
    <row r="1462" spans="1:24" ht="27" x14ac:dyDescent="0.25">
      <c r="A1462" s="96">
        <v>4251</v>
      </c>
      <c r="B1462" s="183" t="s">
        <v>324</v>
      </c>
      <c r="C1462" s="183" t="s">
        <v>325</v>
      </c>
      <c r="D1462" s="183" t="s">
        <v>15</v>
      </c>
      <c r="E1462" s="183" t="s">
        <v>14</v>
      </c>
      <c r="F1462" s="183">
        <v>0</v>
      </c>
      <c r="G1462" s="183">
        <v>0</v>
      </c>
      <c r="H1462" s="183">
        <v>1</v>
      </c>
      <c r="I1462" s="23"/>
    </row>
    <row r="1463" spans="1:24" x14ac:dyDescent="0.25">
      <c r="A1463" s="487" t="s">
        <v>12</v>
      </c>
      <c r="B1463" s="488"/>
      <c r="C1463" s="488"/>
      <c r="D1463" s="488"/>
      <c r="E1463" s="488"/>
      <c r="F1463" s="488"/>
      <c r="G1463" s="488"/>
      <c r="H1463" s="489"/>
      <c r="I1463" s="23"/>
    </row>
    <row r="1464" spans="1:24" x14ac:dyDescent="0.25">
      <c r="A1464" s="113"/>
      <c r="B1464" s="113"/>
      <c r="C1464" s="113"/>
      <c r="D1464" s="113"/>
      <c r="E1464" s="113"/>
      <c r="F1464" s="113"/>
      <c r="G1464" s="113"/>
      <c r="H1464" s="113"/>
      <c r="I1464" s="23"/>
    </row>
    <row r="1465" spans="1:24" x14ac:dyDescent="0.25">
      <c r="A1465" s="496" t="s">
        <v>69</v>
      </c>
      <c r="B1465" s="497"/>
      <c r="C1465" s="497"/>
      <c r="D1465" s="497"/>
      <c r="E1465" s="497"/>
      <c r="F1465" s="497"/>
      <c r="G1465" s="497"/>
      <c r="H1465" s="497"/>
      <c r="I1465" s="23"/>
    </row>
    <row r="1466" spans="1:24" ht="15" customHeight="1" x14ac:dyDescent="0.25">
      <c r="A1466" s="487" t="s">
        <v>12</v>
      </c>
      <c r="B1466" s="488"/>
      <c r="C1466" s="488"/>
      <c r="D1466" s="488"/>
      <c r="E1466" s="488"/>
      <c r="F1466" s="488"/>
      <c r="G1466" s="488"/>
      <c r="H1466" s="489"/>
      <c r="I1466" s="23"/>
    </row>
    <row r="1467" spans="1:24" ht="27" x14ac:dyDescent="0.25">
      <c r="A1467" s="232">
        <v>4251</v>
      </c>
      <c r="B1467" s="403" t="s">
        <v>1393</v>
      </c>
      <c r="C1467" s="403" t="s">
        <v>476</v>
      </c>
      <c r="D1467" s="403" t="s">
        <v>15</v>
      </c>
      <c r="E1467" s="403" t="s">
        <v>14</v>
      </c>
      <c r="F1467" s="403">
        <v>65000</v>
      </c>
      <c r="G1467" s="403">
        <v>65000</v>
      </c>
      <c r="H1467" s="403">
        <v>1</v>
      </c>
      <c r="I1467" s="23"/>
    </row>
    <row r="1468" spans="1:24" ht="27" x14ac:dyDescent="0.25">
      <c r="A1468" s="232">
        <v>4251</v>
      </c>
      <c r="B1468" s="232" t="s">
        <v>1394</v>
      </c>
      <c r="C1468" s="403" t="s">
        <v>476</v>
      </c>
      <c r="D1468" s="403" t="s">
        <v>15</v>
      </c>
      <c r="E1468" s="403" t="s">
        <v>14</v>
      </c>
      <c r="F1468" s="403">
        <v>0</v>
      </c>
      <c r="G1468" s="403">
        <v>0</v>
      </c>
      <c r="H1468" s="403">
        <v>1</v>
      </c>
      <c r="I1468" s="23"/>
    </row>
    <row r="1469" spans="1:24" x14ac:dyDescent="0.25">
      <c r="A1469" s="487" t="s">
        <v>16</v>
      </c>
      <c r="B1469" s="488"/>
      <c r="C1469" s="488"/>
      <c r="D1469" s="488"/>
      <c r="E1469" s="488"/>
      <c r="F1469" s="488"/>
      <c r="G1469" s="488"/>
      <c r="H1469" s="489"/>
      <c r="I1469" s="23"/>
    </row>
    <row r="1470" spans="1:24" ht="40.5" x14ac:dyDescent="0.25">
      <c r="A1470" s="109">
        <v>4251</v>
      </c>
      <c r="B1470" s="403" t="s">
        <v>443</v>
      </c>
      <c r="C1470" s="403" t="s">
        <v>444</v>
      </c>
      <c r="D1470" s="403" t="s">
        <v>15</v>
      </c>
      <c r="E1470" s="403" t="s">
        <v>14</v>
      </c>
      <c r="F1470" s="403">
        <v>2999988</v>
      </c>
      <c r="G1470" s="403">
        <v>2999988</v>
      </c>
      <c r="H1470" s="403">
        <v>1</v>
      </c>
      <c r="I1470" s="23"/>
    </row>
    <row r="1471" spans="1:24" s="449" customFormat="1" ht="40.5" x14ac:dyDescent="0.25">
      <c r="A1471" s="486">
        <v>4251</v>
      </c>
      <c r="B1471" s="486" t="s">
        <v>443</v>
      </c>
      <c r="C1471" s="486" t="s">
        <v>444</v>
      </c>
      <c r="D1471" s="486" t="s">
        <v>15</v>
      </c>
      <c r="E1471" s="486" t="s">
        <v>14</v>
      </c>
      <c r="F1471" s="486">
        <v>295000</v>
      </c>
      <c r="G1471" s="486">
        <v>295000</v>
      </c>
      <c r="H1471" s="486">
        <v>1</v>
      </c>
      <c r="I1471" s="452"/>
      <c r="P1471" s="450"/>
      <c r="Q1471" s="450"/>
      <c r="R1471" s="450"/>
      <c r="S1471" s="450"/>
      <c r="T1471" s="450"/>
      <c r="U1471" s="450"/>
      <c r="V1471" s="450"/>
      <c r="W1471" s="450"/>
      <c r="X1471" s="450"/>
    </row>
    <row r="1472" spans="1:24" x14ac:dyDescent="0.25">
      <c r="A1472" s="496" t="s">
        <v>70</v>
      </c>
      <c r="B1472" s="497"/>
      <c r="C1472" s="497"/>
      <c r="D1472" s="497"/>
      <c r="E1472" s="497"/>
      <c r="F1472" s="497"/>
      <c r="G1472" s="497"/>
      <c r="H1472" s="497"/>
      <c r="I1472" s="23"/>
    </row>
    <row r="1473" spans="1:9" x14ac:dyDescent="0.25">
      <c r="A1473" s="598" t="s">
        <v>12</v>
      </c>
      <c r="B1473" s="599"/>
      <c r="C1473" s="599"/>
      <c r="D1473" s="599"/>
      <c r="E1473" s="599"/>
      <c r="F1473" s="599"/>
      <c r="G1473" s="599"/>
      <c r="H1473" s="600"/>
      <c r="I1473" s="23"/>
    </row>
    <row r="1474" spans="1:9" ht="27" x14ac:dyDescent="0.25">
      <c r="A1474" s="339">
        <v>4239</v>
      </c>
      <c r="B1474" s="339" t="s">
        <v>2703</v>
      </c>
      <c r="C1474" s="340" t="s">
        <v>879</v>
      </c>
      <c r="D1474" s="215" t="s">
        <v>270</v>
      </c>
      <c r="E1474" s="215" t="s">
        <v>14</v>
      </c>
      <c r="F1474" s="215">
        <v>5000000</v>
      </c>
      <c r="G1474" s="215">
        <v>5000000</v>
      </c>
      <c r="H1474" s="215">
        <v>1</v>
      </c>
      <c r="I1474" s="23"/>
    </row>
    <row r="1475" spans="1:9" ht="27" x14ac:dyDescent="0.25">
      <c r="A1475" s="39">
        <v>4239</v>
      </c>
      <c r="B1475" s="39" t="s">
        <v>1686</v>
      </c>
      <c r="C1475" s="39" t="s">
        <v>879</v>
      </c>
      <c r="D1475" s="39" t="s">
        <v>270</v>
      </c>
      <c r="E1475" s="39" t="s">
        <v>14</v>
      </c>
      <c r="F1475" s="39">
        <v>3000000</v>
      </c>
      <c r="G1475" s="39">
        <v>3000000</v>
      </c>
      <c r="H1475" s="39">
        <v>1</v>
      </c>
      <c r="I1475" s="23"/>
    </row>
    <row r="1476" spans="1:9" ht="27" x14ac:dyDescent="0.25">
      <c r="A1476" s="39">
        <v>4239</v>
      </c>
      <c r="B1476" s="39" t="s">
        <v>1617</v>
      </c>
      <c r="C1476" s="39" t="s">
        <v>879</v>
      </c>
      <c r="D1476" s="39" t="s">
        <v>270</v>
      </c>
      <c r="E1476" s="39" t="s">
        <v>14</v>
      </c>
      <c r="F1476" s="39">
        <v>0</v>
      </c>
      <c r="G1476" s="39">
        <v>0</v>
      </c>
      <c r="H1476" s="39">
        <v>1</v>
      </c>
      <c r="I1476" s="23"/>
    </row>
    <row r="1477" spans="1:9" x14ac:dyDescent="0.25">
      <c r="A1477" s="601" t="s">
        <v>21</v>
      </c>
      <c r="B1477" s="602"/>
      <c r="C1477" s="602"/>
      <c r="D1477" s="602"/>
      <c r="E1477" s="602"/>
      <c r="F1477" s="602"/>
      <c r="G1477" s="602"/>
      <c r="H1477" s="603"/>
      <c r="I1477" s="23"/>
    </row>
    <row r="1478" spans="1:9" x14ac:dyDescent="0.25">
      <c r="A1478" s="4"/>
      <c r="B1478" s="4"/>
      <c r="C1478" s="4"/>
      <c r="D1478" s="4"/>
      <c r="E1478" s="4"/>
      <c r="F1478" s="4"/>
      <c r="G1478" s="4"/>
      <c r="H1478" s="4"/>
      <c r="I1478" s="23"/>
    </row>
    <row r="1479" spans="1:9" ht="15" customHeight="1" x14ac:dyDescent="0.25">
      <c r="A1479" s="496" t="s">
        <v>218</v>
      </c>
      <c r="B1479" s="497"/>
      <c r="C1479" s="497"/>
      <c r="D1479" s="497"/>
      <c r="E1479" s="497"/>
      <c r="F1479" s="497"/>
      <c r="G1479" s="497"/>
      <c r="H1479" s="497"/>
      <c r="I1479" s="23"/>
    </row>
    <row r="1480" spans="1:9" ht="15" customHeight="1" x14ac:dyDescent="0.25">
      <c r="A1480" s="578" t="s">
        <v>21</v>
      </c>
      <c r="B1480" s="604"/>
      <c r="C1480" s="604"/>
      <c r="D1480" s="604"/>
      <c r="E1480" s="604"/>
      <c r="F1480" s="604"/>
      <c r="G1480" s="604"/>
      <c r="H1480" s="605"/>
      <c r="I1480" s="23"/>
    </row>
    <row r="1481" spans="1:9" ht="15" customHeight="1" x14ac:dyDescent="0.25">
      <c r="A1481" s="398">
        <v>5129</v>
      </c>
      <c r="B1481" s="398" t="s">
        <v>4040</v>
      </c>
      <c r="C1481" s="398" t="s">
        <v>4041</v>
      </c>
      <c r="D1481" s="398" t="s">
        <v>270</v>
      </c>
      <c r="E1481" s="398" t="s">
        <v>10</v>
      </c>
      <c r="F1481" s="398">
        <v>35000</v>
      </c>
      <c r="G1481" s="398">
        <f>+F1481*H1481</f>
        <v>6930000</v>
      </c>
      <c r="H1481" s="398">
        <v>198</v>
      </c>
      <c r="I1481" s="23"/>
    </row>
    <row r="1482" spans="1:9" ht="15" customHeight="1" x14ac:dyDescent="0.25">
      <c r="A1482" s="398">
        <v>5129</v>
      </c>
      <c r="B1482" s="398" t="s">
        <v>4042</v>
      </c>
      <c r="C1482" s="398" t="s">
        <v>4043</v>
      </c>
      <c r="D1482" s="398" t="s">
        <v>270</v>
      </c>
      <c r="E1482" s="398" t="s">
        <v>10</v>
      </c>
      <c r="F1482" s="398">
        <v>65000</v>
      </c>
      <c r="G1482" s="398">
        <f t="shared" ref="G1482:G1507" si="22">+F1482*H1482</f>
        <v>1040000</v>
      </c>
      <c r="H1482" s="398">
        <v>16</v>
      </c>
      <c r="I1482" s="23"/>
    </row>
    <row r="1483" spans="1:9" ht="15" customHeight="1" x14ac:dyDescent="0.25">
      <c r="A1483" s="398">
        <v>5129</v>
      </c>
      <c r="B1483" s="398" t="s">
        <v>4044</v>
      </c>
      <c r="C1483" s="398" t="s">
        <v>3578</v>
      </c>
      <c r="D1483" s="398" t="s">
        <v>270</v>
      </c>
      <c r="E1483" s="398" t="s">
        <v>10</v>
      </c>
      <c r="F1483" s="398">
        <v>60000</v>
      </c>
      <c r="G1483" s="398">
        <f t="shared" si="22"/>
        <v>1020000</v>
      </c>
      <c r="H1483" s="398">
        <v>17</v>
      </c>
      <c r="I1483" s="23"/>
    </row>
    <row r="1484" spans="1:9" ht="15" customHeight="1" x14ac:dyDescent="0.25">
      <c r="A1484" s="398">
        <v>5129</v>
      </c>
      <c r="B1484" s="398" t="s">
        <v>4045</v>
      </c>
      <c r="C1484" s="398" t="s">
        <v>4046</v>
      </c>
      <c r="D1484" s="398" t="s">
        <v>270</v>
      </c>
      <c r="E1484" s="398" t="s">
        <v>10</v>
      </c>
      <c r="F1484" s="398">
        <v>35000</v>
      </c>
      <c r="G1484" s="398">
        <f t="shared" si="22"/>
        <v>630000</v>
      </c>
      <c r="H1484" s="398">
        <v>18</v>
      </c>
      <c r="I1484" s="23"/>
    </row>
    <row r="1485" spans="1:9" ht="15" customHeight="1" x14ac:dyDescent="0.25">
      <c r="A1485" s="398">
        <v>5129</v>
      </c>
      <c r="B1485" s="398" t="s">
        <v>4047</v>
      </c>
      <c r="C1485" s="398" t="s">
        <v>3463</v>
      </c>
      <c r="D1485" s="398" t="s">
        <v>270</v>
      </c>
      <c r="E1485" s="398" t="s">
        <v>10</v>
      </c>
      <c r="F1485" s="398">
        <v>35000</v>
      </c>
      <c r="G1485" s="398">
        <f t="shared" si="22"/>
        <v>3150000</v>
      </c>
      <c r="H1485" s="398">
        <v>90</v>
      </c>
      <c r="I1485" s="23"/>
    </row>
    <row r="1486" spans="1:9" ht="15" customHeight="1" x14ac:dyDescent="0.25">
      <c r="A1486" s="398">
        <v>5129</v>
      </c>
      <c r="B1486" s="398" t="s">
        <v>4048</v>
      </c>
      <c r="C1486" s="398" t="s">
        <v>2348</v>
      </c>
      <c r="D1486" s="398" t="s">
        <v>270</v>
      </c>
      <c r="E1486" s="398" t="s">
        <v>10</v>
      </c>
      <c r="F1486" s="398">
        <v>75000</v>
      </c>
      <c r="G1486" s="398">
        <f t="shared" si="22"/>
        <v>1950000</v>
      </c>
      <c r="H1486" s="398">
        <v>26</v>
      </c>
      <c r="I1486" s="23"/>
    </row>
    <row r="1487" spans="1:9" ht="15" customHeight="1" x14ac:dyDescent="0.25">
      <c r="A1487" s="398">
        <v>5129</v>
      </c>
      <c r="B1487" s="398" t="s">
        <v>4049</v>
      </c>
      <c r="C1487" s="398" t="s">
        <v>2348</v>
      </c>
      <c r="D1487" s="398" t="s">
        <v>270</v>
      </c>
      <c r="E1487" s="398" t="s">
        <v>10</v>
      </c>
      <c r="F1487" s="398">
        <v>45000</v>
      </c>
      <c r="G1487" s="398">
        <f t="shared" si="22"/>
        <v>3105000</v>
      </c>
      <c r="H1487" s="398">
        <v>69</v>
      </c>
      <c r="I1487" s="23"/>
    </row>
    <row r="1488" spans="1:9" ht="15" customHeight="1" x14ac:dyDescent="0.25">
      <c r="A1488" s="398">
        <v>5129</v>
      </c>
      <c r="B1488" s="398" t="s">
        <v>4050</v>
      </c>
      <c r="C1488" s="398" t="s">
        <v>2348</v>
      </c>
      <c r="D1488" s="398" t="s">
        <v>270</v>
      </c>
      <c r="E1488" s="398" t="s">
        <v>10</v>
      </c>
      <c r="F1488" s="398">
        <v>14000</v>
      </c>
      <c r="G1488" s="398">
        <f t="shared" si="22"/>
        <v>1778000</v>
      </c>
      <c r="H1488" s="398">
        <v>127</v>
      </c>
      <c r="I1488" s="23"/>
    </row>
    <row r="1489" spans="1:9" ht="15" customHeight="1" x14ac:dyDescent="0.25">
      <c r="A1489" s="398">
        <v>5129</v>
      </c>
      <c r="B1489" s="398" t="s">
        <v>4051</v>
      </c>
      <c r="C1489" s="398" t="s">
        <v>2348</v>
      </c>
      <c r="D1489" s="398" t="s">
        <v>270</v>
      </c>
      <c r="E1489" s="398" t="s">
        <v>10</v>
      </c>
      <c r="F1489" s="398">
        <v>14000</v>
      </c>
      <c r="G1489" s="398">
        <f t="shared" si="22"/>
        <v>1568000</v>
      </c>
      <c r="H1489" s="398">
        <v>112</v>
      </c>
      <c r="I1489" s="23"/>
    </row>
    <row r="1490" spans="1:9" ht="15" customHeight="1" x14ac:dyDescent="0.25">
      <c r="A1490" s="398">
        <v>5129</v>
      </c>
      <c r="B1490" s="398" t="s">
        <v>4052</v>
      </c>
      <c r="C1490" s="398" t="s">
        <v>2348</v>
      </c>
      <c r="D1490" s="398" t="s">
        <v>270</v>
      </c>
      <c r="E1490" s="398" t="s">
        <v>10</v>
      </c>
      <c r="F1490" s="398">
        <v>14000</v>
      </c>
      <c r="G1490" s="398">
        <f t="shared" si="22"/>
        <v>2716000</v>
      </c>
      <c r="H1490" s="398">
        <v>194</v>
      </c>
      <c r="I1490" s="23"/>
    </row>
    <row r="1491" spans="1:9" ht="15" customHeight="1" x14ac:dyDescent="0.25">
      <c r="A1491" s="398">
        <v>5129</v>
      </c>
      <c r="B1491" s="398" t="s">
        <v>4053</v>
      </c>
      <c r="C1491" s="398" t="s">
        <v>2348</v>
      </c>
      <c r="D1491" s="398" t="s">
        <v>270</v>
      </c>
      <c r="E1491" s="398" t="s">
        <v>10</v>
      </c>
      <c r="F1491" s="398">
        <v>52000</v>
      </c>
      <c r="G1491" s="398">
        <f t="shared" si="22"/>
        <v>1352000</v>
      </c>
      <c r="H1491" s="398">
        <v>26</v>
      </c>
      <c r="I1491" s="23"/>
    </row>
    <row r="1492" spans="1:9" ht="15" customHeight="1" x14ac:dyDescent="0.25">
      <c r="A1492" s="398">
        <v>5129</v>
      </c>
      <c r="B1492" s="398" t="s">
        <v>4054</v>
      </c>
      <c r="C1492" s="398" t="s">
        <v>4055</v>
      </c>
      <c r="D1492" s="398" t="s">
        <v>270</v>
      </c>
      <c r="E1492" s="398" t="s">
        <v>10</v>
      </c>
      <c r="F1492" s="398">
        <v>85000</v>
      </c>
      <c r="G1492" s="398">
        <f t="shared" si="22"/>
        <v>4080000</v>
      </c>
      <c r="H1492" s="398">
        <v>48</v>
      </c>
      <c r="I1492" s="23"/>
    </row>
    <row r="1493" spans="1:9" ht="15" customHeight="1" x14ac:dyDescent="0.25">
      <c r="A1493" s="398">
        <v>5129</v>
      </c>
      <c r="B1493" s="398" t="s">
        <v>4056</v>
      </c>
      <c r="C1493" s="398" t="s">
        <v>3466</v>
      </c>
      <c r="D1493" s="398" t="s">
        <v>270</v>
      </c>
      <c r="E1493" s="398" t="s">
        <v>10</v>
      </c>
      <c r="F1493" s="398">
        <v>42000</v>
      </c>
      <c r="G1493" s="398">
        <f t="shared" si="22"/>
        <v>4326000</v>
      </c>
      <c r="H1493" s="398">
        <v>103</v>
      </c>
      <c r="I1493" s="23"/>
    </row>
    <row r="1494" spans="1:9" ht="15" customHeight="1" x14ac:dyDescent="0.25">
      <c r="A1494" s="398">
        <v>5129</v>
      </c>
      <c r="B1494" s="398" t="s">
        <v>4057</v>
      </c>
      <c r="C1494" s="398" t="s">
        <v>4058</v>
      </c>
      <c r="D1494" s="398" t="s">
        <v>270</v>
      </c>
      <c r="E1494" s="398" t="s">
        <v>10</v>
      </c>
      <c r="F1494" s="398">
        <v>18000</v>
      </c>
      <c r="G1494" s="398">
        <f t="shared" si="22"/>
        <v>6336000</v>
      </c>
      <c r="H1494" s="398">
        <v>352</v>
      </c>
      <c r="I1494" s="23"/>
    </row>
    <row r="1495" spans="1:9" ht="15" customHeight="1" x14ac:dyDescent="0.25">
      <c r="A1495" s="398">
        <v>5129</v>
      </c>
      <c r="B1495" s="398" t="s">
        <v>4059</v>
      </c>
      <c r="C1495" s="398" t="s">
        <v>4058</v>
      </c>
      <c r="D1495" s="398" t="s">
        <v>270</v>
      </c>
      <c r="E1495" s="398" t="s">
        <v>10</v>
      </c>
      <c r="F1495" s="398">
        <v>4500</v>
      </c>
      <c r="G1495" s="398">
        <f t="shared" si="22"/>
        <v>2623500</v>
      </c>
      <c r="H1495" s="398">
        <v>583</v>
      </c>
      <c r="I1495" s="23"/>
    </row>
    <row r="1496" spans="1:9" ht="15" customHeight="1" x14ac:dyDescent="0.25">
      <c r="A1496" s="398">
        <v>5129</v>
      </c>
      <c r="B1496" s="398" t="s">
        <v>4060</v>
      </c>
      <c r="C1496" s="398" t="s">
        <v>4058</v>
      </c>
      <c r="D1496" s="398" t="s">
        <v>270</v>
      </c>
      <c r="E1496" s="398" t="s">
        <v>10</v>
      </c>
      <c r="F1496" s="398">
        <v>4500</v>
      </c>
      <c r="G1496" s="398">
        <f t="shared" si="22"/>
        <v>3748500</v>
      </c>
      <c r="H1496" s="398">
        <v>833</v>
      </c>
      <c r="I1496" s="23"/>
    </row>
    <row r="1497" spans="1:9" ht="15" customHeight="1" x14ac:dyDescent="0.25">
      <c r="A1497" s="398">
        <v>5129</v>
      </c>
      <c r="B1497" s="398" t="s">
        <v>4061</v>
      </c>
      <c r="C1497" s="398" t="s">
        <v>4058</v>
      </c>
      <c r="D1497" s="398" t="s">
        <v>270</v>
      </c>
      <c r="E1497" s="398" t="s">
        <v>10</v>
      </c>
      <c r="F1497" s="398">
        <v>4500</v>
      </c>
      <c r="G1497" s="398">
        <f t="shared" si="22"/>
        <v>3060000</v>
      </c>
      <c r="H1497" s="398">
        <v>680</v>
      </c>
      <c r="I1497" s="23"/>
    </row>
    <row r="1498" spans="1:9" ht="15" customHeight="1" x14ac:dyDescent="0.25">
      <c r="A1498" s="398">
        <v>5129</v>
      </c>
      <c r="B1498" s="398" t="s">
        <v>4062</v>
      </c>
      <c r="C1498" s="398" t="s">
        <v>3459</v>
      </c>
      <c r="D1498" s="398" t="s">
        <v>270</v>
      </c>
      <c r="E1498" s="398" t="s">
        <v>10</v>
      </c>
      <c r="F1498" s="398">
        <v>37000</v>
      </c>
      <c r="G1498" s="398">
        <f t="shared" si="22"/>
        <v>2257000</v>
      </c>
      <c r="H1498" s="398">
        <v>61</v>
      </c>
      <c r="I1498" s="23"/>
    </row>
    <row r="1499" spans="1:9" ht="15" customHeight="1" x14ac:dyDescent="0.25">
      <c r="A1499" s="398">
        <v>5129</v>
      </c>
      <c r="B1499" s="398" t="s">
        <v>4063</v>
      </c>
      <c r="C1499" s="398" t="s">
        <v>3459</v>
      </c>
      <c r="D1499" s="398" t="s">
        <v>270</v>
      </c>
      <c r="E1499" s="398" t="s">
        <v>10</v>
      </c>
      <c r="F1499" s="398">
        <v>20000</v>
      </c>
      <c r="G1499" s="398">
        <f t="shared" si="22"/>
        <v>1760000</v>
      </c>
      <c r="H1499" s="398">
        <v>88</v>
      </c>
      <c r="I1499" s="23"/>
    </row>
    <row r="1500" spans="1:9" ht="15" customHeight="1" x14ac:dyDescent="0.25">
      <c r="A1500" s="398">
        <v>5129</v>
      </c>
      <c r="B1500" s="398" t="s">
        <v>4064</v>
      </c>
      <c r="C1500" s="398" t="s">
        <v>3459</v>
      </c>
      <c r="D1500" s="398" t="s">
        <v>270</v>
      </c>
      <c r="E1500" s="398" t="s">
        <v>10</v>
      </c>
      <c r="F1500" s="398">
        <v>50000</v>
      </c>
      <c r="G1500" s="398">
        <f t="shared" si="22"/>
        <v>300000</v>
      </c>
      <c r="H1500" s="398">
        <v>6</v>
      </c>
      <c r="I1500" s="23"/>
    </row>
    <row r="1501" spans="1:9" ht="15" customHeight="1" x14ac:dyDescent="0.25">
      <c r="A1501" s="398">
        <v>5129</v>
      </c>
      <c r="B1501" s="398" t="s">
        <v>4065</v>
      </c>
      <c r="C1501" s="398" t="s">
        <v>3459</v>
      </c>
      <c r="D1501" s="398" t="s">
        <v>270</v>
      </c>
      <c r="E1501" s="398" t="s">
        <v>10</v>
      </c>
      <c r="F1501" s="398">
        <v>70000</v>
      </c>
      <c r="G1501" s="398">
        <f t="shared" si="22"/>
        <v>280000</v>
      </c>
      <c r="H1501" s="398">
        <v>4</v>
      </c>
      <c r="I1501" s="23"/>
    </row>
    <row r="1502" spans="1:9" ht="15" customHeight="1" x14ac:dyDescent="0.25">
      <c r="A1502" s="398">
        <v>5129</v>
      </c>
      <c r="B1502" s="398" t="s">
        <v>4066</v>
      </c>
      <c r="C1502" s="398" t="s">
        <v>1365</v>
      </c>
      <c r="D1502" s="398" t="s">
        <v>270</v>
      </c>
      <c r="E1502" s="398" t="s">
        <v>10</v>
      </c>
      <c r="F1502" s="398">
        <v>75000</v>
      </c>
      <c r="G1502" s="398">
        <f t="shared" si="22"/>
        <v>15900000</v>
      </c>
      <c r="H1502" s="398">
        <v>212</v>
      </c>
      <c r="I1502" s="23"/>
    </row>
    <row r="1503" spans="1:9" ht="15" customHeight="1" x14ac:dyDescent="0.25">
      <c r="A1503" s="398">
        <v>5129</v>
      </c>
      <c r="B1503" s="398" t="s">
        <v>4067</v>
      </c>
      <c r="C1503" s="398" t="s">
        <v>1365</v>
      </c>
      <c r="D1503" s="398" t="s">
        <v>270</v>
      </c>
      <c r="E1503" s="398" t="s">
        <v>10</v>
      </c>
      <c r="F1503" s="398">
        <v>57000</v>
      </c>
      <c r="G1503" s="398">
        <f t="shared" si="22"/>
        <v>36993000</v>
      </c>
      <c r="H1503" s="398">
        <v>649</v>
      </c>
      <c r="I1503" s="23"/>
    </row>
    <row r="1504" spans="1:9" ht="15" customHeight="1" x14ac:dyDescent="0.25">
      <c r="A1504" s="398">
        <v>5129</v>
      </c>
      <c r="B1504" s="398" t="s">
        <v>4068</v>
      </c>
      <c r="C1504" s="398" t="s">
        <v>1367</v>
      </c>
      <c r="D1504" s="398" t="s">
        <v>270</v>
      </c>
      <c r="E1504" s="398" t="s">
        <v>10</v>
      </c>
      <c r="F1504" s="398">
        <v>55000</v>
      </c>
      <c r="G1504" s="398">
        <f t="shared" si="22"/>
        <v>17380000</v>
      </c>
      <c r="H1504" s="398">
        <v>316</v>
      </c>
      <c r="I1504" s="23"/>
    </row>
    <row r="1505" spans="1:15" ht="15" customHeight="1" x14ac:dyDescent="0.25">
      <c r="A1505" s="398">
        <v>5129</v>
      </c>
      <c r="B1505" s="398" t="s">
        <v>4069</v>
      </c>
      <c r="C1505" s="398" t="s">
        <v>1367</v>
      </c>
      <c r="D1505" s="398" t="s">
        <v>270</v>
      </c>
      <c r="E1505" s="398" t="s">
        <v>10</v>
      </c>
      <c r="F1505" s="398">
        <v>37000</v>
      </c>
      <c r="G1505" s="398">
        <f t="shared" si="22"/>
        <v>6068000</v>
      </c>
      <c r="H1505" s="398">
        <v>164</v>
      </c>
      <c r="I1505" s="23"/>
    </row>
    <row r="1506" spans="1:15" ht="15" customHeight="1" x14ac:dyDescent="0.25">
      <c r="A1506" s="398">
        <v>5129</v>
      </c>
      <c r="B1506" s="398" t="s">
        <v>4070</v>
      </c>
      <c r="C1506" s="398" t="s">
        <v>1372</v>
      </c>
      <c r="D1506" s="398" t="s">
        <v>270</v>
      </c>
      <c r="E1506" s="398" t="s">
        <v>10</v>
      </c>
      <c r="F1506" s="398">
        <v>350000</v>
      </c>
      <c r="G1506" s="398">
        <f t="shared" si="22"/>
        <v>5950000</v>
      </c>
      <c r="H1506" s="398">
        <v>17</v>
      </c>
      <c r="I1506" s="23"/>
    </row>
    <row r="1507" spans="1:15" ht="15" customHeight="1" x14ac:dyDescent="0.25">
      <c r="A1507" s="398">
        <v>5129</v>
      </c>
      <c r="B1507" s="398" t="s">
        <v>4071</v>
      </c>
      <c r="C1507" s="398" t="s">
        <v>1376</v>
      </c>
      <c r="D1507" s="398" t="s">
        <v>270</v>
      </c>
      <c r="E1507" s="398" t="s">
        <v>10</v>
      </c>
      <c r="F1507" s="398">
        <v>350000</v>
      </c>
      <c r="G1507" s="398">
        <f t="shared" si="22"/>
        <v>1400000</v>
      </c>
      <c r="H1507" s="398">
        <v>4</v>
      </c>
      <c r="I1507" s="23"/>
    </row>
    <row r="1508" spans="1:15" x14ac:dyDescent="0.25">
      <c r="A1508" s="496" t="s">
        <v>71</v>
      </c>
      <c r="B1508" s="497"/>
      <c r="C1508" s="497"/>
      <c r="D1508" s="497"/>
      <c r="E1508" s="497"/>
      <c r="F1508" s="497"/>
      <c r="G1508" s="497"/>
      <c r="H1508" s="497"/>
      <c r="I1508" s="23"/>
      <c r="J1508" s="5"/>
      <c r="K1508" s="5"/>
      <c r="L1508" s="5"/>
      <c r="M1508" s="5"/>
      <c r="N1508" s="5"/>
      <c r="O1508" s="5"/>
    </row>
    <row r="1509" spans="1:15" x14ac:dyDescent="0.25">
      <c r="A1509" s="487" t="s">
        <v>16</v>
      </c>
      <c r="B1509" s="488"/>
      <c r="C1509" s="488"/>
      <c r="D1509" s="488"/>
      <c r="E1509" s="488"/>
      <c r="F1509" s="488"/>
      <c r="G1509" s="488"/>
      <c r="H1509" s="489"/>
      <c r="I1509" s="23"/>
      <c r="J1509" s="5"/>
      <c r="K1509" s="5"/>
      <c r="L1509" s="5"/>
      <c r="M1509" s="5"/>
      <c r="N1509" s="5"/>
      <c r="O1509" s="5"/>
    </row>
    <row r="1510" spans="1:15" ht="27" x14ac:dyDescent="0.25">
      <c r="A1510" s="13">
        <v>5113</v>
      </c>
      <c r="B1510" s="13" t="s">
        <v>358</v>
      </c>
      <c r="C1510" s="13" t="s">
        <v>20</v>
      </c>
      <c r="D1510" s="13" t="s">
        <v>15</v>
      </c>
      <c r="E1510" s="13" t="s">
        <v>14</v>
      </c>
      <c r="F1510" s="13">
        <v>0</v>
      </c>
      <c r="G1510" s="13">
        <v>0</v>
      </c>
      <c r="H1510" s="13">
        <v>1</v>
      </c>
      <c r="I1510" s="23"/>
      <c r="J1510" s="5"/>
      <c r="K1510" s="5"/>
      <c r="L1510" s="5"/>
      <c r="M1510" s="5"/>
      <c r="N1510" s="5"/>
      <c r="O1510" s="5"/>
    </row>
    <row r="1511" spans="1:15" ht="27" x14ac:dyDescent="0.25">
      <c r="A1511" s="13">
        <v>5113</v>
      </c>
      <c r="B1511" s="13" t="s">
        <v>357</v>
      </c>
      <c r="C1511" s="13" t="s">
        <v>20</v>
      </c>
      <c r="D1511" s="13" t="s">
        <v>15</v>
      </c>
      <c r="E1511" s="13" t="s">
        <v>14</v>
      </c>
      <c r="F1511" s="13">
        <v>0</v>
      </c>
      <c r="G1511" s="13">
        <v>0</v>
      </c>
      <c r="H1511" s="13">
        <v>1</v>
      </c>
      <c r="I1511" s="23"/>
      <c r="J1511" s="5"/>
      <c r="K1511" s="5"/>
      <c r="L1511" s="5"/>
      <c r="M1511" s="5"/>
      <c r="N1511" s="5"/>
      <c r="O1511" s="5"/>
    </row>
    <row r="1512" spans="1:15" ht="15" customHeight="1" x14ac:dyDescent="0.25">
      <c r="A1512" s="496" t="s">
        <v>173</v>
      </c>
      <c r="B1512" s="497"/>
      <c r="C1512" s="497"/>
      <c r="D1512" s="497"/>
      <c r="E1512" s="497"/>
      <c r="F1512" s="497"/>
      <c r="G1512" s="497"/>
      <c r="H1512" s="497"/>
      <c r="I1512" s="23"/>
    </row>
    <row r="1513" spans="1:15" x14ac:dyDescent="0.25">
      <c r="A1513" s="487" t="s">
        <v>16</v>
      </c>
      <c r="B1513" s="488"/>
      <c r="C1513" s="488"/>
      <c r="D1513" s="488"/>
      <c r="E1513" s="488"/>
      <c r="F1513" s="488"/>
      <c r="G1513" s="488"/>
      <c r="H1513" s="489"/>
      <c r="I1513" s="23"/>
    </row>
    <row r="1514" spans="1:15" x14ac:dyDescent="0.25">
      <c r="A1514" s="13"/>
      <c r="B1514" s="13"/>
      <c r="C1514" s="13"/>
      <c r="D1514" s="13"/>
      <c r="E1514" s="13"/>
      <c r="F1514" s="13"/>
      <c r="G1514" s="13"/>
      <c r="H1514" s="13"/>
      <c r="I1514" s="23"/>
    </row>
    <row r="1515" spans="1:15" x14ac:dyDescent="0.25">
      <c r="A1515" s="490" t="s">
        <v>376</v>
      </c>
      <c r="B1515" s="491"/>
      <c r="C1515" s="491"/>
      <c r="D1515" s="491"/>
      <c r="E1515" s="491"/>
      <c r="F1515" s="491"/>
      <c r="G1515" s="491"/>
      <c r="H1515" s="492"/>
      <c r="I1515" s="23"/>
    </row>
    <row r="1516" spans="1:15" x14ac:dyDescent="0.25">
      <c r="A1516" s="569" t="s">
        <v>16</v>
      </c>
      <c r="B1516" s="570"/>
      <c r="C1516" s="570"/>
      <c r="D1516" s="570"/>
      <c r="E1516" s="570"/>
      <c r="F1516" s="570"/>
      <c r="G1516" s="570"/>
      <c r="H1516" s="571"/>
      <c r="I1516" s="23"/>
    </row>
    <row r="1517" spans="1:15" x14ac:dyDescent="0.25">
      <c r="A1517" s="137"/>
      <c r="B1517" s="137"/>
      <c r="C1517" s="137"/>
      <c r="D1517" s="137"/>
      <c r="E1517" s="137"/>
      <c r="F1517" s="137"/>
      <c r="G1517" s="137"/>
      <c r="H1517" s="137"/>
      <c r="I1517" s="23"/>
    </row>
    <row r="1518" spans="1:15" x14ac:dyDescent="0.25">
      <c r="A1518" s="487" t="s">
        <v>12</v>
      </c>
      <c r="B1518" s="488"/>
      <c r="C1518" s="488"/>
      <c r="D1518" s="488"/>
      <c r="E1518" s="488"/>
      <c r="F1518" s="488"/>
      <c r="G1518" s="488"/>
      <c r="H1518" s="488"/>
      <c r="I1518" s="23"/>
    </row>
    <row r="1519" spans="1:15" x14ac:dyDescent="0.25">
      <c r="A1519" s="323">
        <v>4241</v>
      </c>
      <c r="B1519" s="323" t="s">
        <v>2472</v>
      </c>
      <c r="C1519" s="323" t="s">
        <v>195</v>
      </c>
      <c r="D1519" s="323" t="s">
        <v>13</v>
      </c>
      <c r="E1519" s="323" t="s">
        <v>14</v>
      </c>
      <c r="F1519" s="323">
        <v>22500000</v>
      </c>
      <c r="G1519" s="323">
        <v>22500000</v>
      </c>
      <c r="H1519" s="323">
        <v>1</v>
      </c>
      <c r="I1519" s="23"/>
    </row>
    <row r="1520" spans="1:15" x14ac:dyDescent="0.25">
      <c r="A1520" s="323">
        <v>4241</v>
      </c>
      <c r="B1520" s="323" t="s">
        <v>2473</v>
      </c>
      <c r="C1520" s="323" t="s">
        <v>195</v>
      </c>
      <c r="D1520" s="323" t="s">
        <v>13</v>
      </c>
      <c r="E1520" s="323" t="s">
        <v>14</v>
      </c>
      <c r="F1520" s="323">
        <v>4200000</v>
      </c>
      <c r="G1520" s="323">
        <v>4200000</v>
      </c>
      <c r="H1520" s="323">
        <v>1</v>
      </c>
      <c r="I1520" s="23"/>
    </row>
    <row r="1521" spans="1:9" x14ac:dyDescent="0.25">
      <c r="A1521" s="323">
        <v>4241</v>
      </c>
      <c r="B1521" s="323" t="s">
        <v>2474</v>
      </c>
      <c r="C1521" s="323" t="s">
        <v>195</v>
      </c>
      <c r="D1521" s="323" t="s">
        <v>13</v>
      </c>
      <c r="E1521" s="323" t="s">
        <v>14</v>
      </c>
      <c r="F1521" s="323">
        <v>10800000</v>
      </c>
      <c r="G1521" s="323">
        <v>10800000</v>
      </c>
      <c r="H1521" s="323">
        <v>1</v>
      </c>
      <c r="I1521" s="23"/>
    </row>
    <row r="1522" spans="1:9" x14ac:dyDescent="0.25">
      <c r="A1522" s="323">
        <v>4241</v>
      </c>
      <c r="B1522" s="323" t="s">
        <v>2475</v>
      </c>
      <c r="C1522" s="323" t="s">
        <v>195</v>
      </c>
      <c r="D1522" s="323" t="s">
        <v>13</v>
      </c>
      <c r="E1522" s="323" t="s">
        <v>14</v>
      </c>
      <c r="F1522" s="323">
        <v>52500000</v>
      </c>
      <c r="G1522" s="323">
        <v>52500000</v>
      </c>
      <c r="H1522" s="323">
        <v>1</v>
      </c>
      <c r="I1522" s="23"/>
    </row>
    <row r="1523" spans="1:9" x14ac:dyDescent="0.25">
      <c r="A1523" s="323">
        <v>4241</v>
      </c>
      <c r="B1523" s="323" t="s">
        <v>2476</v>
      </c>
      <c r="C1523" s="323" t="s">
        <v>195</v>
      </c>
      <c r="D1523" s="323" t="s">
        <v>13</v>
      </c>
      <c r="E1523" s="323" t="s">
        <v>14</v>
      </c>
      <c r="F1523" s="323">
        <v>3500000</v>
      </c>
      <c r="G1523" s="323">
        <v>3500000</v>
      </c>
      <c r="H1523" s="323">
        <v>1</v>
      </c>
      <c r="I1523" s="23"/>
    </row>
    <row r="1524" spans="1:9" x14ac:dyDescent="0.25">
      <c r="A1524" s="323">
        <v>4241</v>
      </c>
      <c r="B1524" s="323" t="s">
        <v>2477</v>
      </c>
      <c r="C1524" s="323" t="s">
        <v>195</v>
      </c>
      <c r="D1524" s="323" t="s">
        <v>13</v>
      </c>
      <c r="E1524" s="323" t="s">
        <v>14</v>
      </c>
      <c r="F1524" s="323">
        <v>600000</v>
      </c>
      <c r="G1524" s="323">
        <v>600000</v>
      </c>
      <c r="H1524" s="323">
        <v>1</v>
      </c>
      <c r="I1524" s="23"/>
    </row>
    <row r="1525" spans="1:9" x14ac:dyDescent="0.25">
      <c r="A1525" s="323">
        <v>4241</v>
      </c>
      <c r="B1525" s="323" t="s">
        <v>2478</v>
      </c>
      <c r="C1525" s="323" t="s">
        <v>195</v>
      </c>
      <c r="D1525" s="323" t="s">
        <v>13</v>
      </c>
      <c r="E1525" s="323" t="s">
        <v>14</v>
      </c>
      <c r="F1525" s="323">
        <v>4200000</v>
      </c>
      <c r="G1525" s="323">
        <v>4200000</v>
      </c>
      <c r="H1525" s="323">
        <v>1</v>
      </c>
      <c r="I1525" s="23"/>
    </row>
    <row r="1526" spans="1:9" x14ac:dyDescent="0.25">
      <c r="A1526" s="323">
        <v>4241</v>
      </c>
      <c r="B1526" s="323" t="s">
        <v>2479</v>
      </c>
      <c r="C1526" s="323" t="s">
        <v>195</v>
      </c>
      <c r="D1526" s="323" t="s">
        <v>13</v>
      </c>
      <c r="E1526" s="323" t="s">
        <v>14</v>
      </c>
      <c r="F1526" s="323">
        <v>1040000</v>
      </c>
      <c r="G1526" s="323">
        <v>1040000</v>
      </c>
      <c r="H1526" s="323">
        <v>1</v>
      </c>
      <c r="I1526" s="23"/>
    </row>
    <row r="1527" spans="1:9" x14ac:dyDescent="0.25">
      <c r="A1527" s="490" t="s">
        <v>268</v>
      </c>
      <c r="B1527" s="491"/>
      <c r="C1527" s="491"/>
      <c r="D1527" s="491"/>
      <c r="E1527" s="491"/>
      <c r="F1527" s="491"/>
      <c r="G1527" s="491"/>
      <c r="H1527" s="491"/>
      <c r="I1527" s="23"/>
    </row>
    <row r="1528" spans="1:9" x14ac:dyDescent="0.25">
      <c r="A1528" s="487" t="s">
        <v>8</v>
      </c>
      <c r="B1528" s="488"/>
      <c r="C1528" s="488"/>
      <c r="D1528" s="488"/>
      <c r="E1528" s="488"/>
      <c r="F1528" s="488"/>
      <c r="G1528" s="488"/>
      <c r="H1528" s="488"/>
      <c r="I1528" s="23"/>
    </row>
    <row r="1529" spans="1:9" ht="27" x14ac:dyDescent="0.25">
      <c r="A1529" s="428">
        <v>5129</v>
      </c>
      <c r="B1529" s="428" t="s">
        <v>4457</v>
      </c>
      <c r="C1529" s="428" t="s">
        <v>365</v>
      </c>
      <c r="D1529" s="428" t="s">
        <v>270</v>
      </c>
      <c r="E1529" s="428" t="s">
        <v>10</v>
      </c>
      <c r="F1529" s="428">
        <v>85000000</v>
      </c>
      <c r="G1529" s="428">
        <v>85000000</v>
      </c>
      <c r="H1529" s="428">
        <v>1</v>
      </c>
      <c r="I1529" s="23"/>
    </row>
    <row r="1530" spans="1:9" ht="27" x14ac:dyDescent="0.25">
      <c r="A1530" s="428">
        <v>5129</v>
      </c>
      <c r="B1530" s="428" t="s">
        <v>4458</v>
      </c>
      <c r="C1530" s="428" t="s">
        <v>365</v>
      </c>
      <c r="D1530" s="428" t="s">
        <v>270</v>
      </c>
      <c r="E1530" s="428" t="s">
        <v>10</v>
      </c>
      <c r="F1530" s="428">
        <v>45500000</v>
      </c>
      <c r="G1530" s="428">
        <v>45500000</v>
      </c>
      <c r="H1530" s="428">
        <v>1</v>
      </c>
      <c r="I1530" s="23"/>
    </row>
    <row r="1531" spans="1:9" x14ac:dyDescent="0.25">
      <c r="A1531" s="428">
        <v>5129</v>
      </c>
      <c r="B1531" s="428" t="s">
        <v>361</v>
      </c>
      <c r="C1531" s="428" t="s">
        <v>362</v>
      </c>
      <c r="D1531" s="428" t="s">
        <v>270</v>
      </c>
      <c r="E1531" s="428" t="s">
        <v>10</v>
      </c>
      <c r="F1531" s="428">
        <v>0</v>
      </c>
      <c r="G1531" s="428">
        <v>0</v>
      </c>
      <c r="H1531" s="428">
        <v>1</v>
      </c>
      <c r="I1531" s="23"/>
    </row>
    <row r="1532" spans="1:9" ht="27" x14ac:dyDescent="0.25">
      <c r="A1532" s="182">
        <v>5129</v>
      </c>
      <c r="B1532" s="428" t="s">
        <v>363</v>
      </c>
      <c r="C1532" s="428" t="s">
        <v>19</v>
      </c>
      <c r="D1532" s="428" t="s">
        <v>270</v>
      </c>
      <c r="E1532" s="428" t="s">
        <v>10</v>
      </c>
      <c r="F1532" s="428">
        <v>0</v>
      </c>
      <c r="G1532" s="428">
        <v>0</v>
      </c>
      <c r="H1532" s="428">
        <v>1</v>
      </c>
      <c r="I1532" s="23"/>
    </row>
    <row r="1533" spans="1:9" ht="27" x14ac:dyDescent="0.25">
      <c r="A1533" s="182">
        <v>5129</v>
      </c>
      <c r="B1533" s="182" t="s">
        <v>364</v>
      </c>
      <c r="C1533" s="182" t="s">
        <v>365</v>
      </c>
      <c r="D1533" s="182" t="s">
        <v>270</v>
      </c>
      <c r="E1533" s="182" t="s">
        <v>10</v>
      </c>
      <c r="F1533" s="182">
        <v>0</v>
      </c>
      <c r="G1533" s="182">
        <v>0</v>
      </c>
      <c r="H1533" s="182">
        <v>1</v>
      </c>
      <c r="I1533" s="23"/>
    </row>
    <row r="1534" spans="1:9" ht="27" x14ac:dyDescent="0.25">
      <c r="A1534" s="182">
        <v>5129</v>
      </c>
      <c r="B1534" s="182" t="s">
        <v>366</v>
      </c>
      <c r="C1534" s="182" t="s">
        <v>367</v>
      </c>
      <c r="D1534" s="182" t="s">
        <v>270</v>
      </c>
      <c r="E1534" s="182" t="s">
        <v>10</v>
      </c>
      <c r="F1534" s="182">
        <v>0</v>
      </c>
      <c r="G1534" s="182">
        <v>0</v>
      </c>
      <c r="H1534" s="182">
        <v>1</v>
      </c>
      <c r="I1534" s="23"/>
    </row>
    <row r="1535" spans="1:9" ht="40.5" x14ac:dyDescent="0.25">
      <c r="A1535" s="182">
        <v>5129</v>
      </c>
      <c r="B1535" s="182" t="s">
        <v>368</v>
      </c>
      <c r="C1535" s="182" t="s">
        <v>369</v>
      </c>
      <c r="D1535" s="182" t="s">
        <v>270</v>
      </c>
      <c r="E1535" s="182" t="s">
        <v>10</v>
      </c>
      <c r="F1535" s="182">
        <v>0</v>
      </c>
      <c r="G1535" s="182">
        <v>0</v>
      </c>
      <c r="H1535" s="182">
        <v>1</v>
      </c>
      <c r="I1535" s="23"/>
    </row>
    <row r="1536" spans="1:9" ht="27" x14ac:dyDescent="0.25">
      <c r="A1536" s="182">
        <v>5129</v>
      </c>
      <c r="B1536" s="182" t="s">
        <v>370</v>
      </c>
      <c r="C1536" s="182" t="s">
        <v>371</v>
      </c>
      <c r="D1536" s="182" t="s">
        <v>270</v>
      </c>
      <c r="E1536" s="182" t="s">
        <v>10</v>
      </c>
      <c r="F1536" s="182">
        <v>0</v>
      </c>
      <c r="G1536" s="182">
        <v>0</v>
      </c>
      <c r="H1536" s="182">
        <v>1</v>
      </c>
      <c r="I1536" s="23"/>
    </row>
    <row r="1537" spans="1:24" x14ac:dyDescent="0.25">
      <c r="A1537" s="182">
        <v>5129</v>
      </c>
      <c r="B1537" s="182" t="s">
        <v>372</v>
      </c>
      <c r="C1537" s="182" t="s">
        <v>373</v>
      </c>
      <c r="D1537" s="182" t="s">
        <v>270</v>
      </c>
      <c r="E1537" s="182" t="s">
        <v>10</v>
      </c>
      <c r="F1537" s="182">
        <v>0</v>
      </c>
      <c r="G1537" s="182">
        <v>0</v>
      </c>
      <c r="H1537" s="182">
        <v>1</v>
      </c>
      <c r="I1537" s="23"/>
    </row>
    <row r="1538" spans="1:24" ht="27" x14ac:dyDescent="0.25">
      <c r="A1538" s="182">
        <v>5129</v>
      </c>
      <c r="B1538" s="182" t="s">
        <v>374</v>
      </c>
      <c r="C1538" s="182" t="s">
        <v>375</v>
      </c>
      <c r="D1538" s="182" t="s">
        <v>270</v>
      </c>
      <c r="E1538" s="182" t="s">
        <v>10</v>
      </c>
      <c r="F1538" s="182">
        <v>0</v>
      </c>
      <c r="G1538" s="182">
        <v>0</v>
      </c>
      <c r="H1538" s="182">
        <v>1</v>
      </c>
      <c r="I1538" s="23"/>
    </row>
    <row r="1539" spans="1:24" ht="15" customHeight="1" x14ac:dyDescent="0.25">
      <c r="A1539" s="487" t="s">
        <v>12</v>
      </c>
      <c r="B1539" s="488"/>
      <c r="C1539" s="488"/>
      <c r="D1539" s="488"/>
      <c r="E1539" s="488"/>
      <c r="F1539" s="488"/>
      <c r="G1539" s="488"/>
      <c r="H1539" s="488"/>
      <c r="I1539" s="23"/>
    </row>
    <row r="1540" spans="1:24" x14ac:dyDescent="0.25">
      <c r="A1540" s="123"/>
      <c r="B1540" s="123"/>
      <c r="C1540" s="123"/>
      <c r="D1540" s="123"/>
      <c r="E1540" s="123"/>
      <c r="F1540" s="123"/>
      <c r="G1540" s="123"/>
      <c r="H1540" s="123"/>
      <c r="I1540" s="23"/>
    </row>
    <row r="1541" spans="1:24" ht="15" customHeight="1" x14ac:dyDescent="0.25">
      <c r="A1541" s="490" t="s">
        <v>72</v>
      </c>
      <c r="B1541" s="491"/>
      <c r="C1541" s="491"/>
      <c r="D1541" s="491"/>
      <c r="E1541" s="491"/>
      <c r="F1541" s="491"/>
      <c r="G1541" s="491"/>
      <c r="H1541" s="491"/>
      <c r="I1541" s="23"/>
    </row>
    <row r="1542" spans="1:24" x14ac:dyDescent="0.25">
      <c r="A1542" s="487" t="s">
        <v>12</v>
      </c>
      <c r="B1542" s="488"/>
      <c r="C1542" s="488"/>
      <c r="D1542" s="488"/>
      <c r="E1542" s="488"/>
      <c r="F1542" s="488"/>
      <c r="G1542" s="488"/>
      <c r="H1542" s="488"/>
      <c r="I1542" s="23"/>
    </row>
    <row r="1543" spans="1:24" ht="27" x14ac:dyDescent="0.25">
      <c r="A1543" s="424">
        <v>5113</v>
      </c>
      <c r="B1543" s="424" t="s">
        <v>4331</v>
      </c>
      <c r="C1543" s="424" t="s">
        <v>1115</v>
      </c>
      <c r="D1543" s="424" t="s">
        <v>13</v>
      </c>
      <c r="E1543" s="424" t="s">
        <v>14</v>
      </c>
      <c r="F1543" s="424">
        <v>302000</v>
      </c>
      <c r="G1543" s="424">
        <v>302000</v>
      </c>
      <c r="H1543" s="424">
        <v>1</v>
      </c>
      <c r="I1543" s="23"/>
    </row>
    <row r="1544" spans="1:24" ht="27" x14ac:dyDescent="0.25">
      <c r="A1544" s="424">
        <v>5113</v>
      </c>
      <c r="B1544" s="424" t="s">
        <v>4332</v>
      </c>
      <c r="C1544" s="424" t="s">
        <v>476</v>
      </c>
      <c r="D1544" s="424" t="s">
        <v>1234</v>
      </c>
      <c r="E1544" s="424" t="s">
        <v>14</v>
      </c>
      <c r="F1544" s="424">
        <v>140000</v>
      </c>
      <c r="G1544" s="424">
        <v>140000</v>
      </c>
      <c r="H1544" s="424">
        <v>1</v>
      </c>
      <c r="I1544" s="23"/>
    </row>
    <row r="1545" spans="1:24" ht="27" x14ac:dyDescent="0.25">
      <c r="A1545" s="424">
        <v>5113</v>
      </c>
      <c r="B1545" s="424" t="s">
        <v>3091</v>
      </c>
      <c r="C1545" s="424" t="s">
        <v>3092</v>
      </c>
      <c r="D1545" s="424" t="s">
        <v>13</v>
      </c>
      <c r="E1545" s="424" t="s">
        <v>14</v>
      </c>
      <c r="F1545" s="424">
        <v>1172000</v>
      </c>
      <c r="G1545" s="424">
        <v>1172000</v>
      </c>
      <c r="H1545" s="424">
        <v>1</v>
      </c>
      <c r="I1545" s="23"/>
    </row>
    <row r="1546" spans="1:24" ht="27" x14ac:dyDescent="0.25">
      <c r="A1546" s="424">
        <v>4251</v>
      </c>
      <c r="B1546" s="424" t="s">
        <v>4093</v>
      </c>
      <c r="C1546" s="424" t="s">
        <v>476</v>
      </c>
      <c r="D1546" s="424" t="s">
        <v>1234</v>
      </c>
      <c r="E1546" s="424" t="s">
        <v>14</v>
      </c>
      <c r="F1546" s="424">
        <v>0</v>
      </c>
      <c r="G1546" s="424">
        <v>0</v>
      </c>
      <c r="H1546" s="424">
        <v>1</v>
      </c>
      <c r="I1546" s="23"/>
    </row>
    <row r="1547" spans="1:24" ht="27" x14ac:dyDescent="0.25">
      <c r="A1547" s="403">
        <v>5113</v>
      </c>
      <c r="B1547" s="403" t="s">
        <v>3202</v>
      </c>
      <c r="C1547" s="403" t="s">
        <v>476</v>
      </c>
      <c r="D1547" s="403" t="s">
        <v>15</v>
      </c>
      <c r="E1547" s="403" t="s">
        <v>14</v>
      </c>
      <c r="F1547" s="403">
        <v>580000</v>
      </c>
      <c r="G1547" s="403">
        <v>580000</v>
      </c>
      <c r="H1547" s="403">
        <v>1</v>
      </c>
      <c r="I1547" s="23"/>
    </row>
    <row r="1548" spans="1:24" x14ac:dyDescent="0.25">
      <c r="A1548" s="487" t="s">
        <v>8</v>
      </c>
      <c r="B1548" s="488"/>
      <c r="C1548" s="488"/>
      <c r="D1548" s="488"/>
      <c r="E1548" s="488"/>
      <c r="F1548" s="488"/>
      <c r="G1548" s="488"/>
      <c r="H1548" s="488"/>
      <c r="I1548" s="23"/>
    </row>
    <row r="1549" spans="1:24" x14ac:dyDescent="0.25">
      <c r="A1549" s="389">
        <v>5129</v>
      </c>
      <c r="B1549" s="389" t="s">
        <v>3912</v>
      </c>
      <c r="C1549" s="389" t="s">
        <v>536</v>
      </c>
      <c r="D1549" s="389" t="s">
        <v>15</v>
      </c>
      <c r="E1549" s="389" t="s">
        <v>14</v>
      </c>
      <c r="F1549" s="389">
        <v>8700000</v>
      </c>
      <c r="G1549" s="389">
        <v>8700000</v>
      </c>
      <c r="H1549" s="389">
        <v>1</v>
      </c>
      <c r="I1549" s="23"/>
    </row>
    <row r="1550" spans="1:24" s="449" customFormat="1" x14ac:dyDescent="0.25">
      <c r="A1550" s="483">
        <v>5129</v>
      </c>
      <c r="B1550" s="483" t="s">
        <v>5216</v>
      </c>
      <c r="C1550" s="483" t="s">
        <v>536</v>
      </c>
      <c r="D1550" s="483" t="s">
        <v>15</v>
      </c>
      <c r="E1550" s="483" t="s">
        <v>14</v>
      </c>
      <c r="F1550" s="483">
        <v>0</v>
      </c>
      <c r="G1550" s="483">
        <v>0</v>
      </c>
      <c r="H1550" s="483">
        <v>2</v>
      </c>
      <c r="I1550" s="452"/>
      <c r="P1550" s="450"/>
      <c r="Q1550" s="450"/>
      <c r="R1550" s="450"/>
      <c r="S1550" s="450"/>
      <c r="T1550" s="450"/>
      <c r="U1550" s="450"/>
      <c r="V1550" s="450"/>
      <c r="W1550" s="450"/>
      <c r="X1550" s="450"/>
    </row>
    <row r="1551" spans="1:24" x14ac:dyDescent="0.25">
      <c r="A1551" s="487" t="s">
        <v>16</v>
      </c>
      <c r="B1551" s="488"/>
      <c r="C1551" s="488"/>
      <c r="D1551" s="488"/>
      <c r="E1551" s="488"/>
      <c r="F1551" s="488"/>
      <c r="G1551" s="488"/>
      <c r="H1551" s="488"/>
      <c r="I1551" s="23"/>
    </row>
    <row r="1552" spans="1:24" ht="40.5" x14ac:dyDescent="0.25">
      <c r="A1552" s="403">
        <v>4251</v>
      </c>
      <c r="B1552" s="403" t="s">
        <v>4094</v>
      </c>
      <c r="C1552" s="403" t="s">
        <v>444</v>
      </c>
      <c r="D1552" s="403" t="s">
        <v>403</v>
      </c>
      <c r="E1552" s="403" t="s">
        <v>14</v>
      </c>
      <c r="F1552" s="403">
        <v>0</v>
      </c>
      <c r="G1552" s="403">
        <v>0</v>
      </c>
      <c r="H1552" s="403">
        <v>1</v>
      </c>
      <c r="I1552" s="23"/>
    </row>
    <row r="1553" spans="1:9" ht="27" x14ac:dyDescent="0.25">
      <c r="A1553" s="359">
        <v>5113</v>
      </c>
      <c r="B1553" s="403" t="s">
        <v>3203</v>
      </c>
      <c r="C1553" s="403" t="s">
        <v>20</v>
      </c>
      <c r="D1553" s="403" t="s">
        <v>15</v>
      </c>
      <c r="E1553" s="403" t="s">
        <v>14</v>
      </c>
      <c r="F1553" s="403">
        <v>16750366</v>
      </c>
      <c r="G1553" s="403">
        <v>16750366</v>
      </c>
      <c r="H1553" s="403">
        <v>1</v>
      </c>
      <c r="I1553" s="23"/>
    </row>
    <row r="1554" spans="1:9" ht="27" x14ac:dyDescent="0.25">
      <c r="A1554" s="359">
        <v>5113</v>
      </c>
      <c r="B1554" s="359" t="s">
        <v>3035</v>
      </c>
      <c r="C1554" s="359" t="s">
        <v>20</v>
      </c>
      <c r="D1554" s="359" t="s">
        <v>15</v>
      </c>
      <c r="E1554" s="359" t="s">
        <v>14</v>
      </c>
      <c r="F1554" s="359">
        <v>19895908</v>
      </c>
      <c r="G1554" s="359">
        <v>19895908</v>
      </c>
      <c r="H1554" s="359">
        <v>1</v>
      </c>
      <c r="I1554" s="23"/>
    </row>
    <row r="1555" spans="1:9" x14ac:dyDescent="0.25">
      <c r="A1555" s="517" t="s">
        <v>50</v>
      </c>
      <c r="B1555" s="518"/>
      <c r="C1555" s="518"/>
      <c r="D1555" s="518"/>
      <c r="E1555" s="518"/>
      <c r="F1555" s="518"/>
      <c r="G1555" s="518"/>
      <c r="H1555" s="518"/>
      <c r="I1555" s="23"/>
    </row>
    <row r="1556" spans="1:9" x14ac:dyDescent="0.25">
      <c r="A1556" s="493" t="s">
        <v>51</v>
      </c>
      <c r="B1556" s="494"/>
      <c r="C1556" s="494"/>
      <c r="D1556" s="494"/>
      <c r="E1556" s="494"/>
      <c r="F1556" s="494"/>
      <c r="G1556" s="494"/>
      <c r="H1556" s="494"/>
      <c r="I1556" s="23"/>
    </row>
    <row r="1557" spans="1:9" x14ac:dyDescent="0.25">
      <c r="A1557" s="487" t="s">
        <v>21</v>
      </c>
      <c r="B1557" s="488"/>
      <c r="C1557" s="488"/>
      <c r="D1557" s="488"/>
      <c r="E1557" s="488"/>
      <c r="F1557" s="488"/>
      <c r="G1557" s="488"/>
      <c r="H1557" s="488"/>
      <c r="I1557" s="23"/>
    </row>
    <row r="1558" spans="1:9" x14ac:dyDescent="0.25">
      <c r="A1558" s="431">
        <v>4264</v>
      </c>
      <c r="B1558" s="431" t="s">
        <v>4533</v>
      </c>
      <c r="C1558" s="431" t="s">
        <v>248</v>
      </c>
      <c r="D1558" s="431" t="s">
        <v>9</v>
      </c>
      <c r="E1558" s="431" t="s">
        <v>11</v>
      </c>
      <c r="F1558" s="431">
        <v>480</v>
      </c>
      <c r="G1558" s="431">
        <f>+F1558*H1558</f>
        <v>8685600</v>
      </c>
      <c r="H1558" s="431">
        <v>18095</v>
      </c>
      <c r="I1558" s="23"/>
    </row>
    <row r="1559" spans="1:9" x14ac:dyDescent="0.25">
      <c r="A1559" s="431">
        <v>4267</v>
      </c>
      <c r="B1559" s="431" t="s">
        <v>3385</v>
      </c>
      <c r="C1559" s="431" t="s">
        <v>563</v>
      </c>
      <c r="D1559" s="431" t="s">
        <v>9</v>
      </c>
      <c r="E1559" s="431" t="s">
        <v>11</v>
      </c>
      <c r="F1559" s="431">
        <v>85</v>
      </c>
      <c r="G1559" s="431">
        <f>+F1559*H1559</f>
        <v>148580</v>
      </c>
      <c r="H1559" s="431">
        <v>1748</v>
      </c>
      <c r="I1559" s="23"/>
    </row>
    <row r="1560" spans="1:9" x14ac:dyDescent="0.25">
      <c r="A1560" s="364">
        <v>4267</v>
      </c>
      <c r="B1560" s="431" t="s">
        <v>1560</v>
      </c>
      <c r="C1560" s="431" t="s">
        <v>563</v>
      </c>
      <c r="D1560" s="431" t="s">
        <v>9</v>
      </c>
      <c r="E1560" s="431" t="s">
        <v>11</v>
      </c>
      <c r="F1560" s="431">
        <v>150</v>
      </c>
      <c r="G1560" s="431">
        <f>+F1560*H1560</f>
        <v>120000</v>
      </c>
      <c r="H1560" s="431">
        <v>800</v>
      </c>
      <c r="I1560" s="23"/>
    </row>
    <row r="1561" spans="1:9" x14ac:dyDescent="0.25">
      <c r="A1561" s="364">
        <v>4267</v>
      </c>
      <c r="B1561" s="364" t="s">
        <v>1901</v>
      </c>
      <c r="C1561" s="364" t="s">
        <v>18</v>
      </c>
      <c r="D1561" s="364" t="s">
        <v>9</v>
      </c>
      <c r="E1561" s="364" t="s">
        <v>875</v>
      </c>
      <c r="F1561" s="364">
        <v>320</v>
      </c>
      <c r="G1561" s="364">
        <f>+F1561*H1561</f>
        <v>80000</v>
      </c>
      <c r="H1561" s="364">
        <v>250</v>
      </c>
      <c r="I1561" s="23"/>
    </row>
    <row r="1562" spans="1:9" ht="27" x14ac:dyDescent="0.25">
      <c r="A1562" s="266">
        <v>4267</v>
      </c>
      <c r="B1562" s="270" t="s">
        <v>1902</v>
      </c>
      <c r="C1562" s="270" t="s">
        <v>44</v>
      </c>
      <c r="D1562" s="270" t="s">
        <v>9</v>
      </c>
      <c r="E1562" s="270" t="s">
        <v>10</v>
      </c>
      <c r="F1562" s="270">
        <v>10</v>
      </c>
      <c r="G1562" s="270">
        <f t="shared" ref="G1562:G1624" si="23">+F1562*H1562</f>
        <v>75000</v>
      </c>
      <c r="H1562" s="270">
        <v>7500</v>
      </c>
      <c r="I1562" s="23"/>
    </row>
    <row r="1563" spans="1:9" ht="27" x14ac:dyDescent="0.25">
      <c r="A1563" s="266">
        <v>4267</v>
      </c>
      <c r="B1563" s="270" t="s">
        <v>1903</v>
      </c>
      <c r="C1563" s="270" t="s">
        <v>44</v>
      </c>
      <c r="D1563" s="270" t="s">
        <v>9</v>
      </c>
      <c r="E1563" s="270" t="s">
        <v>10</v>
      </c>
      <c r="F1563" s="270">
        <v>15</v>
      </c>
      <c r="G1563" s="270">
        <f t="shared" si="23"/>
        <v>19500</v>
      </c>
      <c r="H1563" s="270">
        <v>1300</v>
      </c>
      <c r="I1563" s="23"/>
    </row>
    <row r="1564" spans="1:9" ht="27" x14ac:dyDescent="0.25">
      <c r="A1564" s="266">
        <v>4267</v>
      </c>
      <c r="B1564" s="270" t="s">
        <v>1904</v>
      </c>
      <c r="C1564" s="270" t="s">
        <v>44</v>
      </c>
      <c r="D1564" s="270" t="s">
        <v>9</v>
      </c>
      <c r="E1564" s="270" t="s">
        <v>10</v>
      </c>
      <c r="F1564" s="270">
        <v>21</v>
      </c>
      <c r="G1564" s="270">
        <f t="shared" si="23"/>
        <v>21000</v>
      </c>
      <c r="H1564" s="270">
        <v>1000</v>
      </c>
      <c r="I1564" s="23"/>
    </row>
    <row r="1565" spans="1:9" x14ac:dyDescent="0.25">
      <c r="A1565" s="266">
        <v>4267</v>
      </c>
      <c r="B1565" s="270" t="s">
        <v>1905</v>
      </c>
      <c r="C1565" s="270" t="s">
        <v>1512</v>
      </c>
      <c r="D1565" s="270" t="s">
        <v>9</v>
      </c>
      <c r="E1565" s="270" t="s">
        <v>565</v>
      </c>
      <c r="F1565" s="270">
        <v>850</v>
      </c>
      <c r="G1565" s="270">
        <f t="shared" si="23"/>
        <v>34000</v>
      </c>
      <c r="H1565" s="270">
        <v>40</v>
      </c>
      <c r="I1565" s="23"/>
    </row>
    <row r="1566" spans="1:9" x14ac:dyDescent="0.25">
      <c r="A1566" s="266">
        <v>4267</v>
      </c>
      <c r="B1566" s="270" t="s">
        <v>1906</v>
      </c>
      <c r="C1566" s="270" t="s">
        <v>1513</v>
      </c>
      <c r="D1566" s="270" t="s">
        <v>9</v>
      </c>
      <c r="E1566" s="270" t="s">
        <v>11</v>
      </c>
      <c r="F1566" s="270">
        <v>120</v>
      </c>
      <c r="G1566" s="270">
        <f t="shared" si="23"/>
        <v>19200</v>
      </c>
      <c r="H1566" s="270">
        <v>160</v>
      </c>
      <c r="I1566" s="23"/>
    </row>
    <row r="1567" spans="1:9" x14ac:dyDescent="0.25">
      <c r="A1567" s="266">
        <v>4267</v>
      </c>
      <c r="B1567" s="270" t="s">
        <v>1907</v>
      </c>
      <c r="C1567" s="270" t="s">
        <v>1401</v>
      </c>
      <c r="D1567" s="270" t="s">
        <v>9</v>
      </c>
      <c r="E1567" s="270" t="s">
        <v>565</v>
      </c>
      <c r="F1567" s="270">
        <v>750</v>
      </c>
      <c r="G1567" s="270">
        <f t="shared" si="23"/>
        <v>3000</v>
      </c>
      <c r="H1567" s="270">
        <v>4</v>
      </c>
      <c r="I1567" s="23"/>
    </row>
    <row r="1568" spans="1:9" x14ac:dyDescent="0.25">
      <c r="A1568" s="266">
        <v>4267</v>
      </c>
      <c r="B1568" s="270" t="s">
        <v>1908</v>
      </c>
      <c r="C1568" s="270" t="s">
        <v>1514</v>
      </c>
      <c r="D1568" s="270" t="s">
        <v>9</v>
      </c>
      <c r="E1568" s="270" t="s">
        <v>565</v>
      </c>
      <c r="F1568" s="270">
        <v>2200</v>
      </c>
      <c r="G1568" s="270">
        <f t="shared" si="23"/>
        <v>6600</v>
      </c>
      <c r="H1568" s="270">
        <v>3</v>
      </c>
      <c r="I1568" s="23"/>
    </row>
    <row r="1569" spans="1:9" x14ac:dyDescent="0.25">
      <c r="A1569" s="266">
        <v>4267</v>
      </c>
      <c r="B1569" s="270" t="s">
        <v>1909</v>
      </c>
      <c r="C1569" s="270" t="s">
        <v>1515</v>
      </c>
      <c r="D1569" s="270" t="s">
        <v>9</v>
      </c>
      <c r="E1569" s="270" t="s">
        <v>10</v>
      </c>
      <c r="F1569" s="270">
        <v>350</v>
      </c>
      <c r="G1569" s="270">
        <f t="shared" si="23"/>
        <v>3500</v>
      </c>
      <c r="H1569" s="270">
        <v>10</v>
      </c>
      <c r="I1569" s="23"/>
    </row>
    <row r="1570" spans="1:9" x14ac:dyDescent="0.25">
      <c r="A1570" s="266">
        <v>4267</v>
      </c>
      <c r="B1570" s="270" t="s">
        <v>1910</v>
      </c>
      <c r="C1570" s="270" t="s">
        <v>1516</v>
      </c>
      <c r="D1570" s="270" t="s">
        <v>9</v>
      </c>
      <c r="E1570" s="270" t="s">
        <v>565</v>
      </c>
      <c r="F1570" s="270">
        <v>1250</v>
      </c>
      <c r="G1570" s="270">
        <f t="shared" si="23"/>
        <v>12500</v>
      </c>
      <c r="H1570" s="270">
        <v>10</v>
      </c>
      <c r="I1570" s="23"/>
    </row>
    <row r="1571" spans="1:9" x14ac:dyDescent="0.25">
      <c r="A1571" s="266">
        <v>4267</v>
      </c>
      <c r="B1571" s="270" t="s">
        <v>1911</v>
      </c>
      <c r="C1571" s="270" t="s">
        <v>1517</v>
      </c>
      <c r="D1571" s="270" t="s">
        <v>9</v>
      </c>
      <c r="E1571" s="270" t="s">
        <v>10</v>
      </c>
      <c r="F1571" s="270">
        <v>350</v>
      </c>
      <c r="G1571" s="270">
        <f t="shared" si="23"/>
        <v>1750</v>
      </c>
      <c r="H1571" s="270">
        <v>5</v>
      </c>
      <c r="I1571" s="23"/>
    </row>
    <row r="1572" spans="1:9" ht="40.5" x14ac:dyDescent="0.25">
      <c r="A1572" s="266">
        <v>4267</v>
      </c>
      <c r="B1572" s="270" t="s">
        <v>1912</v>
      </c>
      <c r="C1572" s="270" t="s">
        <v>1518</v>
      </c>
      <c r="D1572" s="270" t="s">
        <v>9</v>
      </c>
      <c r="E1572" s="270" t="s">
        <v>10</v>
      </c>
      <c r="F1572" s="270">
        <v>450</v>
      </c>
      <c r="G1572" s="270">
        <f t="shared" si="23"/>
        <v>29250</v>
      </c>
      <c r="H1572" s="270">
        <v>65</v>
      </c>
      <c r="I1572" s="23"/>
    </row>
    <row r="1573" spans="1:9" ht="27" x14ac:dyDescent="0.25">
      <c r="A1573" s="266">
        <v>4267</v>
      </c>
      <c r="B1573" s="270" t="s">
        <v>1913</v>
      </c>
      <c r="C1573" s="270" t="s">
        <v>1519</v>
      </c>
      <c r="D1573" s="270" t="s">
        <v>9</v>
      </c>
      <c r="E1573" s="270" t="s">
        <v>10</v>
      </c>
      <c r="F1573" s="270">
        <v>900</v>
      </c>
      <c r="G1573" s="270">
        <f t="shared" si="23"/>
        <v>5400</v>
      </c>
      <c r="H1573" s="270">
        <v>6</v>
      </c>
      <c r="I1573" s="23"/>
    </row>
    <row r="1574" spans="1:9" ht="27" x14ac:dyDescent="0.25">
      <c r="A1574" s="266">
        <v>4267</v>
      </c>
      <c r="B1574" s="270" t="s">
        <v>1914</v>
      </c>
      <c r="C1574" s="270" t="s">
        <v>831</v>
      </c>
      <c r="D1574" s="270" t="s">
        <v>9</v>
      </c>
      <c r="E1574" s="270" t="s">
        <v>10</v>
      </c>
      <c r="F1574" s="270">
        <v>950</v>
      </c>
      <c r="G1574" s="270">
        <f t="shared" si="23"/>
        <v>57000</v>
      </c>
      <c r="H1574" s="270">
        <v>60</v>
      </c>
      <c r="I1574" s="23"/>
    </row>
    <row r="1575" spans="1:9" ht="27" x14ac:dyDescent="0.25">
      <c r="A1575" s="266">
        <v>4267</v>
      </c>
      <c r="B1575" s="270" t="s">
        <v>1915</v>
      </c>
      <c r="C1575" s="270" t="s">
        <v>1520</v>
      </c>
      <c r="D1575" s="270" t="s">
        <v>9</v>
      </c>
      <c r="E1575" s="270" t="s">
        <v>10</v>
      </c>
      <c r="F1575" s="270">
        <v>8000</v>
      </c>
      <c r="G1575" s="270">
        <f t="shared" si="23"/>
        <v>80000</v>
      </c>
      <c r="H1575" s="270">
        <v>10</v>
      </c>
      <c r="I1575" s="23"/>
    </row>
    <row r="1576" spans="1:9" x14ac:dyDescent="0.25">
      <c r="A1576" s="266">
        <v>4267</v>
      </c>
      <c r="B1576" s="270" t="s">
        <v>1916</v>
      </c>
      <c r="C1576" s="270" t="s">
        <v>1521</v>
      </c>
      <c r="D1576" s="270" t="s">
        <v>9</v>
      </c>
      <c r="E1576" s="270" t="s">
        <v>10</v>
      </c>
      <c r="F1576" s="270">
        <v>1000</v>
      </c>
      <c r="G1576" s="270">
        <f t="shared" si="23"/>
        <v>50000</v>
      </c>
      <c r="H1576" s="270">
        <v>50</v>
      </c>
      <c r="I1576" s="23"/>
    </row>
    <row r="1577" spans="1:9" x14ac:dyDescent="0.25">
      <c r="A1577" s="266">
        <v>4267</v>
      </c>
      <c r="B1577" s="270" t="s">
        <v>1917</v>
      </c>
      <c r="C1577" s="270" t="s">
        <v>1521</v>
      </c>
      <c r="D1577" s="270" t="s">
        <v>9</v>
      </c>
      <c r="E1577" s="270" t="s">
        <v>10</v>
      </c>
      <c r="F1577" s="270">
        <v>1800</v>
      </c>
      <c r="G1577" s="270">
        <f t="shared" si="23"/>
        <v>108000</v>
      </c>
      <c r="H1577" s="270">
        <v>60</v>
      </c>
      <c r="I1577" s="23"/>
    </row>
    <row r="1578" spans="1:9" ht="27" x14ac:dyDescent="0.25">
      <c r="A1578" s="266">
        <v>4267</v>
      </c>
      <c r="B1578" s="270" t="s">
        <v>1918</v>
      </c>
      <c r="C1578" s="270" t="s">
        <v>1522</v>
      </c>
      <c r="D1578" s="270" t="s">
        <v>9</v>
      </c>
      <c r="E1578" s="270" t="s">
        <v>10</v>
      </c>
      <c r="F1578" s="270">
        <v>350</v>
      </c>
      <c r="G1578" s="270">
        <f t="shared" si="23"/>
        <v>35000</v>
      </c>
      <c r="H1578" s="270">
        <v>100</v>
      </c>
      <c r="I1578" s="23"/>
    </row>
    <row r="1579" spans="1:9" x14ac:dyDescent="0.25">
      <c r="A1579" s="266">
        <v>4267</v>
      </c>
      <c r="B1579" s="270" t="s">
        <v>1919</v>
      </c>
      <c r="C1579" s="270" t="s">
        <v>1523</v>
      </c>
      <c r="D1579" s="270" t="s">
        <v>9</v>
      </c>
      <c r="E1579" s="270" t="s">
        <v>10</v>
      </c>
      <c r="F1579" s="270">
        <v>1000</v>
      </c>
      <c r="G1579" s="270">
        <f t="shared" si="23"/>
        <v>100000</v>
      </c>
      <c r="H1579" s="270">
        <v>100</v>
      </c>
      <c r="I1579" s="23"/>
    </row>
    <row r="1580" spans="1:9" x14ac:dyDescent="0.25">
      <c r="A1580" s="266">
        <v>4267</v>
      </c>
      <c r="B1580" s="270" t="s">
        <v>1920</v>
      </c>
      <c r="C1580" s="270" t="s">
        <v>836</v>
      </c>
      <c r="D1580" s="270" t="s">
        <v>9</v>
      </c>
      <c r="E1580" s="270" t="s">
        <v>10</v>
      </c>
      <c r="F1580" s="270">
        <v>200</v>
      </c>
      <c r="G1580" s="270">
        <f t="shared" si="23"/>
        <v>4000</v>
      </c>
      <c r="H1580" s="270">
        <v>20</v>
      </c>
      <c r="I1580" s="23"/>
    </row>
    <row r="1581" spans="1:9" x14ac:dyDescent="0.25">
      <c r="A1581" s="266">
        <v>4267</v>
      </c>
      <c r="B1581" s="270" t="s">
        <v>1921</v>
      </c>
      <c r="C1581" s="270" t="s">
        <v>1524</v>
      </c>
      <c r="D1581" s="270" t="s">
        <v>9</v>
      </c>
      <c r="E1581" s="270" t="s">
        <v>10</v>
      </c>
      <c r="F1581" s="270">
        <v>400</v>
      </c>
      <c r="G1581" s="270">
        <f t="shared" si="23"/>
        <v>2000</v>
      </c>
      <c r="H1581" s="270">
        <v>5</v>
      </c>
      <c r="I1581" s="23"/>
    </row>
    <row r="1582" spans="1:9" x14ac:dyDescent="0.25">
      <c r="A1582" s="266">
        <v>4267</v>
      </c>
      <c r="B1582" s="270" t="s">
        <v>1922</v>
      </c>
      <c r="C1582" s="270" t="s">
        <v>1525</v>
      </c>
      <c r="D1582" s="270" t="s">
        <v>9</v>
      </c>
      <c r="E1582" s="270" t="s">
        <v>10</v>
      </c>
      <c r="F1582" s="270">
        <v>1400</v>
      </c>
      <c r="G1582" s="270">
        <f t="shared" si="23"/>
        <v>21000</v>
      </c>
      <c r="H1582" s="270">
        <v>15</v>
      </c>
      <c r="I1582" s="23"/>
    </row>
    <row r="1583" spans="1:9" ht="27" x14ac:dyDescent="0.25">
      <c r="A1583" s="266">
        <v>4267</v>
      </c>
      <c r="B1583" s="270" t="s">
        <v>1923</v>
      </c>
      <c r="C1583" s="270" t="s">
        <v>1526</v>
      </c>
      <c r="D1583" s="270" t="s">
        <v>9</v>
      </c>
      <c r="E1583" s="270" t="s">
        <v>10</v>
      </c>
      <c r="F1583" s="270">
        <v>300</v>
      </c>
      <c r="G1583" s="270">
        <f t="shared" si="23"/>
        <v>4500</v>
      </c>
      <c r="H1583" s="270">
        <v>15</v>
      </c>
      <c r="I1583" s="23"/>
    </row>
    <row r="1584" spans="1:9" x14ac:dyDescent="0.25">
      <c r="A1584" s="266">
        <v>4267</v>
      </c>
      <c r="B1584" s="270" t="s">
        <v>1924</v>
      </c>
      <c r="C1584" s="270" t="s">
        <v>1527</v>
      </c>
      <c r="D1584" s="270" t="s">
        <v>9</v>
      </c>
      <c r="E1584" s="270" t="s">
        <v>877</v>
      </c>
      <c r="F1584" s="270">
        <v>350</v>
      </c>
      <c r="G1584" s="270">
        <f t="shared" si="23"/>
        <v>3500</v>
      </c>
      <c r="H1584" s="270">
        <v>10</v>
      </c>
      <c r="I1584" s="23"/>
    </row>
    <row r="1585" spans="1:9" x14ac:dyDescent="0.25">
      <c r="A1585" s="266">
        <v>4267</v>
      </c>
      <c r="B1585" s="270" t="s">
        <v>1925</v>
      </c>
      <c r="C1585" s="270" t="s">
        <v>1528</v>
      </c>
      <c r="D1585" s="270" t="s">
        <v>9</v>
      </c>
      <c r="E1585" s="270" t="s">
        <v>10</v>
      </c>
      <c r="F1585" s="270">
        <v>300</v>
      </c>
      <c r="G1585" s="270">
        <f t="shared" si="23"/>
        <v>3000</v>
      </c>
      <c r="H1585" s="270">
        <v>10</v>
      </c>
      <c r="I1585" s="23"/>
    </row>
    <row r="1586" spans="1:9" x14ac:dyDescent="0.25">
      <c r="A1586" s="266">
        <v>4267</v>
      </c>
      <c r="B1586" s="270" t="s">
        <v>1926</v>
      </c>
      <c r="C1586" s="270" t="s">
        <v>1529</v>
      </c>
      <c r="D1586" s="270" t="s">
        <v>9</v>
      </c>
      <c r="E1586" s="270" t="s">
        <v>10</v>
      </c>
      <c r="F1586" s="270">
        <v>80</v>
      </c>
      <c r="G1586" s="270">
        <f t="shared" si="23"/>
        <v>160000</v>
      </c>
      <c r="H1586" s="270">
        <v>2000</v>
      </c>
      <c r="I1586" s="23"/>
    </row>
    <row r="1587" spans="1:9" x14ac:dyDescent="0.25">
      <c r="A1587" s="266">
        <v>4267</v>
      </c>
      <c r="B1587" s="270" t="s">
        <v>1927</v>
      </c>
      <c r="C1587" s="270" t="s">
        <v>1530</v>
      </c>
      <c r="D1587" s="270" t="s">
        <v>9</v>
      </c>
      <c r="E1587" s="270" t="s">
        <v>10</v>
      </c>
      <c r="F1587" s="270">
        <v>1500</v>
      </c>
      <c r="G1587" s="270">
        <f t="shared" si="23"/>
        <v>60000</v>
      </c>
      <c r="H1587" s="270">
        <v>40</v>
      </c>
      <c r="I1587" s="23"/>
    </row>
    <row r="1588" spans="1:9" x14ac:dyDescent="0.25">
      <c r="A1588" s="266">
        <v>4267</v>
      </c>
      <c r="B1588" s="270" t="s">
        <v>1928</v>
      </c>
      <c r="C1588" s="270" t="s">
        <v>1531</v>
      </c>
      <c r="D1588" s="270" t="s">
        <v>9</v>
      </c>
      <c r="E1588" s="270" t="s">
        <v>10</v>
      </c>
      <c r="F1588" s="270">
        <v>1500</v>
      </c>
      <c r="G1588" s="270">
        <f t="shared" si="23"/>
        <v>7500</v>
      </c>
      <c r="H1588" s="270">
        <v>5</v>
      </c>
      <c r="I1588" s="23"/>
    </row>
    <row r="1589" spans="1:9" ht="27" x14ac:dyDescent="0.25">
      <c r="A1589" s="266">
        <v>4267</v>
      </c>
      <c r="B1589" s="270" t="s">
        <v>1929</v>
      </c>
      <c r="C1589" s="270" t="s">
        <v>1532</v>
      </c>
      <c r="D1589" s="270" t="s">
        <v>9</v>
      </c>
      <c r="E1589" s="270" t="s">
        <v>10</v>
      </c>
      <c r="F1589" s="270">
        <v>2000</v>
      </c>
      <c r="G1589" s="270">
        <f t="shared" si="23"/>
        <v>12000</v>
      </c>
      <c r="H1589" s="270">
        <v>6</v>
      </c>
      <c r="I1589" s="23"/>
    </row>
    <row r="1590" spans="1:9" x14ac:dyDescent="0.25">
      <c r="A1590" s="266">
        <v>4267</v>
      </c>
      <c r="B1590" s="270" t="s">
        <v>1930</v>
      </c>
      <c r="C1590" s="270" t="s">
        <v>1533</v>
      </c>
      <c r="D1590" s="270" t="s">
        <v>9</v>
      </c>
      <c r="E1590" s="270" t="s">
        <v>10</v>
      </c>
      <c r="F1590" s="270">
        <v>1100</v>
      </c>
      <c r="G1590" s="270">
        <f t="shared" si="23"/>
        <v>28600</v>
      </c>
      <c r="H1590" s="270">
        <v>26</v>
      </c>
      <c r="I1590" s="23"/>
    </row>
    <row r="1591" spans="1:9" x14ac:dyDescent="0.25">
      <c r="A1591" s="266">
        <v>4267</v>
      </c>
      <c r="B1591" s="270" t="s">
        <v>1931</v>
      </c>
      <c r="C1591" s="270" t="s">
        <v>849</v>
      </c>
      <c r="D1591" s="270" t="s">
        <v>9</v>
      </c>
      <c r="E1591" s="270" t="s">
        <v>10</v>
      </c>
      <c r="F1591" s="270">
        <v>250</v>
      </c>
      <c r="G1591" s="270">
        <f t="shared" si="23"/>
        <v>10000</v>
      </c>
      <c r="H1591" s="270">
        <v>40</v>
      </c>
      <c r="I1591" s="23"/>
    </row>
    <row r="1592" spans="1:9" x14ac:dyDescent="0.25">
      <c r="A1592" s="266">
        <v>4267</v>
      </c>
      <c r="B1592" s="270" t="s">
        <v>1932</v>
      </c>
      <c r="C1592" s="270" t="s">
        <v>1534</v>
      </c>
      <c r="D1592" s="270" t="s">
        <v>9</v>
      </c>
      <c r="E1592" s="270" t="s">
        <v>10</v>
      </c>
      <c r="F1592" s="270">
        <v>700</v>
      </c>
      <c r="G1592" s="270">
        <f t="shared" si="23"/>
        <v>8400</v>
      </c>
      <c r="H1592" s="270">
        <v>12</v>
      </c>
      <c r="I1592" s="23"/>
    </row>
    <row r="1593" spans="1:9" x14ac:dyDescent="0.25">
      <c r="A1593" s="266">
        <v>4267</v>
      </c>
      <c r="B1593" s="270" t="s">
        <v>1933</v>
      </c>
      <c r="C1593" s="270" t="s">
        <v>1535</v>
      </c>
      <c r="D1593" s="270" t="s">
        <v>9</v>
      </c>
      <c r="E1593" s="270" t="s">
        <v>10</v>
      </c>
      <c r="F1593" s="270">
        <v>5000</v>
      </c>
      <c r="G1593" s="270">
        <f t="shared" si="23"/>
        <v>175000</v>
      </c>
      <c r="H1593" s="270">
        <v>35</v>
      </c>
      <c r="I1593" s="23"/>
    </row>
    <row r="1594" spans="1:9" x14ac:dyDescent="0.25">
      <c r="A1594" s="266">
        <v>4267</v>
      </c>
      <c r="B1594" s="270" t="s">
        <v>1934</v>
      </c>
      <c r="C1594" s="270" t="s">
        <v>1536</v>
      </c>
      <c r="D1594" s="270" t="s">
        <v>9</v>
      </c>
      <c r="E1594" s="270" t="s">
        <v>10</v>
      </c>
      <c r="F1594" s="270">
        <v>600</v>
      </c>
      <c r="G1594" s="270">
        <f t="shared" si="23"/>
        <v>7200</v>
      </c>
      <c r="H1594" s="270">
        <v>12</v>
      </c>
      <c r="I1594" s="23"/>
    </row>
    <row r="1595" spans="1:9" x14ac:dyDescent="0.25">
      <c r="A1595" s="266">
        <v>4267</v>
      </c>
      <c r="B1595" s="270" t="s">
        <v>1935</v>
      </c>
      <c r="C1595" s="270" t="s">
        <v>1537</v>
      </c>
      <c r="D1595" s="270" t="s">
        <v>9</v>
      </c>
      <c r="E1595" s="270" t="s">
        <v>10</v>
      </c>
      <c r="F1595" s="270">
        <v>300</v>
      </c>
      <c r="G1595" s="270">
        <f t="shared" si="23"/>
        <v>12000</v>
      </c>
      <c r="H1595" s="270">
        <v>40</v>
      </c>
      <c r="I1595" s="23"/>
    </row>
    <row r="1596" spans="1:9" x14ac:dyDescent="0.25">
      <c r="A1596" s="266">
        <v>4267</v>
      </c>
      <c r="B1596" s="270" t="s">
        <v>1936</v>
      </c>
      <c r="C1596" s="270" t="s">
        <v>1538</v>
      </c>
      <c r="D1596" s="270" t="s">
        <v>9</v>
      </c>
      <c r="E1596" s="270" t="s">
        <v>10</v>
      </c>
      <c r="F1596" s="270">
        <v>480</v>
      </c>
      <c r="G1596" s="270">
        <f t="shared" si="23"/>
        <v>19200</v>
      </c>
      <c r="H1596" s="270">
        <v>40</v>
      </c>
      <c r="I1596" s="23"/>
    </row>
    <row r="1597" spans="1:9" x14ac:dyDescent="0.25">
      <c r="A1597" s="266">
        <v>4267</v>
      </c>
      <c r="B1597" s="270" t="s">
        <v>1937</v>
      </c>
      <c r="C1597" s="270" t="s">
        <v>1539</v>
      </c>
      <c r="D1597" s="270" t="s">
        <v>9</v>
      </c>
      <c r="E1597" s="270" t="s">
        <v>565</v>
      </c>
      <c r="F1597" s="270">
        <v>1200</v>
      </c>
      <c r="G1597" s="270">
        <f t="shared" si="23"/>
        <v>72000</v>
      </c>
      <c r="H1597" s="270">
        <v>60</v>
      </c>
      <c r="I1597" s="23"/>
    </row>
    <row r="1598" spans="1:9" x14ac:dyDescent="0.25">
      <c r="A1598" s="266">
        <v>4267</v>
      </c>
      <c r="B1598" s="270" t="s">
        <v>1938</v>
      </c>
      <c r="C1598" s="270" t="s">
        <v>1540</v>
      </c>
      <c r="D1598" s="270" t="s">
        <v>9</v>
      </c>
      <c r="E1598" s="270" t="s">
        <v>10</v>
      </c>
      <c r="F1598" s="270">
        <v>700</v>
      </c>
      <c r="G1598" s="270">
        <f t="shared" si="23"/>
        <v>42000</v>
      </c>
      <c r="H1598" s="270">
        <v>60</v>
      </c>
      <c r="I1598" s="23"/>
    </row>
    <row r="1599" spans="1:9" x14ac:dyDescent="0.25">
      <c r="A1599" s="266">
        <v>4267</v>
      </c>
      <c r="B1599" s="270" t="s">
        <v>1939</v>
      </c>
      <c r="C1599" s="270" t="s">
        <v>1541</v>
      </c>
      <c r="D1599" s="270" t="s">
        <v>9</v>
      </c>
      <c r="E1599" s="270" t="s">
        <v>10</v>
      </c>
      <c r="F1599" s="270">
        <v>550</v>
      </c>
      <c r="G1599" s="270">
        <f t="shared" si="23"/>
        <v>66000</v>
      </c>
      <c r="H1599" s="270">
        <v>120</v>
      </c>
      <c r="I1599" s="23"/>
    </row>
    <row r="1600" spans="1:9" x14ac:dyDescent="0.25">
      <c r="A1600" s="266">
        <v>4267</v>
      </c>
      <c r="B1600" s="270" t="s">
        <v>1940</v>
      </c>
      <c r="C1600" s="270" t="s">
        <v>1542</v>
      </c>
      <c r="D1600" s="270" t="s">
        <v>9</v>
      </c>
      <c r="E1600" s="270" t="s">
        <v>11</v>
      </c>
      <c r="F1600" s="270">
        <v>300</v>
      </c>
      <c r="G1600" s="270">
        <f t="shared" si="23"/>
        <v>2400</v>
      </c>
      <c r="H1600" s="270">
        <v>8</v>
      </c>
      <c r="I1600" s="23"/>
    </row>
    <row r="1601" spans="1:9" x14ac:dyDescent="0.25">
      <c r="A1601" s="266">
        <v>4267</v>
      </c>
      <c r="B1601" s="270" t="s">
        <v>1941</v>
      </c>
      <c r="C1601" s="270" t="s">
        <v>1543</v>
      </c>
      <c r="D1601" s="270" t="s">
        <v>9</v>
      </c>
      <c r="E1601" s="270" t="s">
        <v>565</v>
      </c>
      <c r="F1601" s="270">
        <v>320</v>
      </c>
      <c r="G1601" s="270">
        <f t="shared" si="23"/>
        <v>3200</v>
      </c>
      <c r="H1601" s="270">
        <v>10</v>
      </c>
      <c r="I1601" s="23"/>
    </row>
    <row r="1602" spans="1:9" ht="27" x14ac:dyDescent="0.25">
      <c r="A1602" s="266">
        <v>4267</v>
      </c>
      <c r="B1602" s="270" t="s">
        <v>1942</v>
      </c>
      <c r="C1602" s="270" t="s">
        <v>1544</v>
      </c>
      <c r="D1602" s="270" t="s">
        <v>9</v>
      </c>
      <c r="E1602" s="270" t="s">
        <v>565</v>
      </c>
      <c r="F1602" s="270">
        <v>600</v>
      </c>
      <c r="G1602" s="270">
        <f t="shared" si="23"/>
        <v>72000</v>
      </c>
      <c r="H1602" s="270">
        <v>120</v>
      </c>
      <c r="I1602" s="23"/>
    </row>
    <row r="1603" spans="1:9" x14ac:dyDescent="0.25">
      <c r="A1603" s="266">
        <v>4267</v>
      </c>
      <c r="B1603" s="270" t="s">
        <v>1943</v>
      </c>
      <c r="C1603" s="270" t="s">
        <v>1545</v>
      </c>
      <c r="D1603" s="270" t="s">
        <v>9</v>
      </c>
      <c r="E1603" s="270" t="s">
        <v>11</v>
      </c>
      <c r="F1603" s="270">
        <v>300</v>
      </c>
      <c r="G1603" s="270">
        <f t="shared" si="23"/>
        <v>42000</v>
      </c>
      <c r="H1603" s="270">
        <v>140</v>
      </c>
      <c r="I1603" s="23"/>
    </row>
    <row r="1604" spans="1:9" ht="27" x14ac:dyDescent="0.25">
      <c r="A1604" s="266">
        <v>4267</v>
      </c>
      <c r="B1604" s="270" t="s">
        <v>1944</v>
      </c>
      <c r="C1604" s="270" t="s">
        <v>1546</v>
      </c>
      <c r="D1604" s="270" t="s">
        <v>9</v>
      </c>
      <c r="E1604" s="270" t="s">
        <v>11</v>
      </c>
      <c r="F1604" s="270">
        <v>600</v>
      </c>
      <c r="G1604" s="270">
        <f t="shared" si="23"/>
        <v>24000</v>
      </c>
      <c r="H1604" s="270">
        <v>40</v>
      </c>
      <c r="I1604" s="23"/>
    </row>
    <row r="1605" spans="1:9" x14ac:dyDescent="0.25">
      <c r="A1605" s="266">
        <v>4267</v>
      </c>
      <c r="B1605" s="270" t="s">
        <v>1945</v>
      </c>
      <c r="C1605" s="270" t="s">
        <v>860</v>
      </c>
      <c r="D1605" s="270" t="s">
        <v>9</v>
      </c>
      <c r="E1605" s="270" t="s">
        <v>11</v>
      </c>
      <c r="F1605" s="270">
        <v>390</v>
      </c>
      <c r="G1605" s="270">
        <f t="shared" si="23"/>
        <v>19500</v>
      </c>
      <c r="H1605" s="270">
        <v>50</v>
      </c>
      <c r="I1605" s="23"/>
    </row>
    <row r="1606" spans="1:9" x14ac:dyDescent="0.25">
      <c r="A1606" s="266">
        <v>4267</v>
      </c>
      <c r="B1606" s="270" t="s">
        <v>1946</v>
      </c>
      <c r="C1606" s="270" t="s">
        <v>1547</v>
      </c>
      <c r="D1606" s="270" t="s">
        <v>9</v>
      </c>
      <c r="E1606" s="270" t="s">
        <v>10</v>
      </c>
      <c r="F1606" s="270">
        <v>500</v>
      </c>
      <c r="G1606" s="270">
        <f t="shared" si="23"/>
        <v>75000</v>
      </c>
      <c r="H1606" s="270">
        <v>150</v>
      </c>
      <c r="I1606" s="23"/>
    </row>
    <row r="1607" spans="1:9" x14ac:dyDescent="0.25">
      <c r="A1607" s="266">
        <v>4267</v>
      </c>
      <c r="B1607" s="270" t="s">
        <v>1947</v>
      </c>
      <c r="C1607" s="270" t="s">
        <v>1548</v>
      </c>
      <c r="D1607" s="270" t="s">
        <v>9</v>
      </c>
      <c r="E1607" s="270" t="s">
        <v>10</v>
      </c>
      <c r="F1607" s="270">
        <v>600</v>
      </c>
      <c r="G1607" s="270">
        <f t="shared" si="23"/>
        <v>300000</v>
      </c>
      <c r="H1607" s="270">
        <v>500</v>
      </c>
      <c r="I1607" s="23"/>
    </row>
    <row r="1608" spans="1:9" x14ac:dyDescent="0.25">
      <c r="A1608" s="266">
        <v>4267</v>
      </c>
      <c r="B1608" s="270" t="s">
        <v>1948</v>
      </c>
      <c r="C1608" s="270" t="s">
        <v>862</v>
      </c>
      <c r="D1608" s="270" t="s">
        <v>9</v>
      </c>
      <c r="E1608" s="270" t="s">
        <v>10</v>
      </c>
      <c r="F1608" s="270">
        <v>1500</v>
      </c>
      <c r="G1608" s="270">
        <f t="shared" si="23"/>
        <v>270000</v>
      </c>
      <c r="H1608" s="270">
        <v>180</v>
      </c>
      <c r="I1608" s="23"/>
    </row>
    <row r="1609" spans="1:9" x14ac:dyDescent="0.25">
      <c r="A1609" s="266">
        <v>4267</v>
      </c>
      <c r="B1609" s="270" t="s">
        <v>1949</v>
      </c>
      <c r="C1609" s="270" t="s">
        <v>862</v>
      </c>
      <c r="D1609" s="270" t="s">
        <v>9</v>
      </c>
      <c r="E1609" s="270" t="s">
        <v>10</v>
      </c>
      <c r="F1609" s="270">
        <v>800</v>
      </c>
      <c r="G1609" s="270">
        <f t="shared" si="23"/>
        <v>120000</v>
      </c>
      <c r="H1609" s="270">
        <v>150</v>
      </c>
      <c r="I1609" s="23"/>
    </row>
    <row r="1610" spans="1:9" ht="27" x14ac:dyDescent="0.25">
      <c r="A1610" s="266">
        <v>4267</v>
      </c>
      <c r="B1610" s="270" t="s">
        <v>1950</v>
      </c>
      <c r="C1610" s="270" t="s">
        <v>1549</v>
      </c>
      <c r="D1610" s="270" t="s">
        <v>9</v>
      </c>
      <c r="E1610" s="270" t="s">
        <v>10</v>
      </c>
      <c r="F1610" s="270">
        <v>1000</v>
      </c>
      <c r="G1610" s="270">
        <f t="shared" si="23"/>
        <v>12000</v>
      </c>
      <c r="H1610" s="270">
        <v>12</v>
      </c>
      <c r="I1610" s="23"/>
    </row>
    <row r="1611" spans="1:9" ht="27" x14ac:dyDescent="0.25">
      <c r="A1611" s="266">
        <v>4267</v>
      </c>
      <c r="B1611" s="270" t="s">
        <v>1951</v>
      </c>
      <c r="C1611" s="270" t="s">
        <v>864</v>
      </c>
      <c r="D1611" s="270" t="s">
        <v>9</v>
      </c>
      <c r="E1611" s="270" t="s">
        <v>10</v>
      </c>
      <c r="F1611" s="270">
        <v>1200</v>
      </c>
      <c r="G1611" s="270">
        <f t="shared" si="23"/>
        <v>14400</v>
      </c>
      <c r="H1611" s="270">
        <v>12</v>
      </c>
      <c r="I1611" s="23"/>
    </row>
    <row r="1612" spans="1:9" x14ac:dyDescent="0.25">
      <c r="A1612" s="266">
        <v>4267</v>
      </c>
      <c r="B1612" s="270" t="s">
        <v>1952</v>
      </c>
      <c r="C1612" s="270" t="s">
        <v>1550</v>
      </c>
      <c r="D1612" s="270" t="s">
        <v>9</v>
      </c>
      <c r="E1612" s="270" t="s">
        <v>10</v>
      </c>
      <c r="F1612" s="270">
        <v>3800</v>
      </c>
      <c r="G1612" s="270">
        <f t="shared" si="23"/>
        <v>19000</v>
      </c>
      <c r="H1612" s="270">
        <v>5</v>
      </c>
      <c r="I1612" s="23"/>
    </row>
    <row r="1613" spans="1:9" x14ac:dyDescent="0.25">
      <c r="A1613" s="266">
        <v>4267</v>
      </c>
      <c r="B1613" s="270" t="s">
        <v>1953</v>
      </c>
      <c r="C1613" s="270" t="s">
        <v>1551</v>
      </c>
      <c r="D1613" s="270" t="s">
        <v>9</v>
      </c>
      <c r="E1613" s="270" t="s">
        <v>10</v>
      </c>
      <c r="F1613" s="270">
        <v>800</v>
      </c>
      <c r="G1613" s="270">
        <f t="shared" si="23"/>
        <v>6400</v>
      </c>
      <c r="H1613" s="270">
        <v>8</v>
      </c>
      <c r="I1613" s="23"/>
    </row>
    <row r="1614" spans="1:9" ht="27" x14ac:dyDescent="0.25">
      <c r="A1614" s="266">
        <v>4267</v>
      </c>
      <c r="B1614" s="270" t="s">
        <v>1954</v>
      </c>
      <c r="C1614" s="270" t="s">
        <v>1552</v>
      </c>
      <c r="D1614" s="270" t="s">
        <v>9</v>
      </c>
      <c r="E1614" s="270" t="s">
        <v>10</v>
      </c>
      <c r="F1614" s="270">
        <v>700</v>
      </c>
      <c r="G1614" s="270">
        <f t="shared" si="23"/>
        <v>7000</v>
      </c>
      <c r="H1614" s="270">
        <v>10</v>
      </c>
      <c r="I1614" s="23"/>
    </row>
    <row r="1615" spans="1:9" x14ac:dyDescent="0.25">
      <c r="A1615" s="266">
        <v>4267</v>
      </c>
      <c r="B1615" s="270" t="s">
        <v>1955</v>
      </c>
      <c r="C1615" s="270" t="s">
        <v>869</v>
      </c>
      <c r="D1615" s="270" t="s">
        <v>9</v>
      </c>
      <c r="E1615" s="270" t="s">
        <v>10</v>
      </c>
      <c r="F1615" s="270">
        <v>450</v>
      </c>
      <c r="G1615" s="270">
        <f t="shared" si="23"/>
        <v>4500</v>
      </c>
      <c r="H1615" s="270">
        <v>10</v>
      </c>
      <c r="I1615" s="23"/>
    </row>
    <row r="1616" spans="1:9" x14ac:dyDescent="0.25">
      <c r="A1616" s="266">
        <v>4267</v>
      </c>
      <c r="B1616" s="270" t="s">
        <v>1956</v>
      </c>
      <c r="C1616" s="270" t="s">
        <v>1553</v>
      </c>
      <c r="D1616" s="270" t="s">
        <v>9</v>
      </c>
      <c r="E1616" s="270" t="s">
        <v>877</v>
      </c>
      <c r="F1616" s="270">
        <v>200</v>
      </c>
      <c r="G1616" s="270">
        <f t="shared" si="23"/>
        <v>10000</v>
      </c>
      <c r="H1616" s="270">
        <v>50</v>
      </c>
      <c r="I1616" s="23"/>
    </row>
    <row r="1617" spans="1:9" x14ac:dyDescent="0.25">
      <c r="A1617" s="266">
        <v>4267</v>
      </c>
      <c r="B1617" s="270" t="s">
        <v>1957</v>
      </c>
      <c r="C1617" s="270" t="s">
        <v>1554</v>
      </c>
      <c r="D1617" s="270" t="s">
        <v>9</v>
      </c>
      <c r="E1617" s="270" t="s">
        <v>10</v>
      </c>
      <c r="F1617" s="270">
        <v>4000</v>
      </c>
      <c r="G1617" s="270">
        <f t="shared" si="23"/>
        <v>24000</v>
      </c>
      <c r="H1617" s="270">
        <v>6</v>
      </c>
      <c r="I1617" s="23"/>
    </row>
    <row r="1618" spans="1:9" x14ac:dyDescent="0.25">
      <c r="A1618" s="266">
        <v>4267</v>
      </c>
      <c r="B1618" s="270" t="s">
        <v>1958</v>
      </c>
      <c r="C1618" s="270" t="s">
        <v>1555</v>
      </c>
      <c r="D1618" s="270" t="s">
        <v>9</v>
      </c>
      <c r="E1618" s="270" t="s">
        <v>10</v>
      </c>
      <c r="F1618" s="270">
        <v>3200</v>
      </c>
      <c r="G1618" s="270">
        <f t="shared" si="23"/>
        <v>3200</v>
      </c>
      <c r="H1618" s="270">
        <v>1</v>
      </c>
      <c r="I1618" s="23"/>
    </row>
    <row r="1619" spans="1:9" x14ac:dyDescent="0.25">
      <c r="A1619" s="266">
        <v>4267</v>
      </c>
      <c r="B1619" s="270" t="s">
        <v>1959</v>
      </c>
      <c r="C1619" s="270" t="s">
        <v>1556</v>
      </c>
      <c r="D1619" s="270" t="s">
        <v>9</v>
      </c>
      <c r="E1619" s="270" t="s">
        <v>10</v>
      </c>
      <c r="F1619" s="270">
        <v>1200</v>
      </c>
      <c r="G1619" s="270">
        <f t="shared" si="23"/>
        <v>1200</v>
      </c>
      <c r="H1619" s="270">
        <v>1</v>
      </c>
      <c r="I1619" s="23"/>
    </row>
    <row r="1620" spans="1:9" x14ac:dyDescent="0.25">
      <c r="A1620" s="266">
        <v>4267</v>
      </c>
      <c r="B1620" s="270" t="s">
        <v>1960</v>
      </c>
      <c r="C1620" s="270" t="s">
        <v>1557</v>
      </c>
      <c r="D1620" s="270" t="s">
        <v>9</v>
      </c>
      <c r="E1620" s="270" t="s">
        <v>10</v>
      </c>
      <c r="F1620" s="270">
        <v>800</v>
      </c>
      <c r="G1620" s="270">
        <f t="shared" si="23"/>
        <v>3200</v>
      </c>
      <c r="H1620" s="270">
        <v>4</v>
      </c>
      <c r="I1620" s="23"/>
    </row>
    <row r="1621" spans="1:9" x14ac:dyDescent="0.25">
      <c r="A1621" s="266">
        <v>4267</v>
      </c>
      <c r="B1621" s="270" t="s">
        <v>1961</v>
      </c>
      <c r="C1621" s="270" t="s">
        <v>1558</v>
      </c>
      <c r="D1621" s="270" t="s">
        <v>9</v>
      </c>
      <c r="E1621" s="270" t="s">
        <v>10</v>
      </c>
      <c r="F1621" s="270">
        <v>550</v>
      </c>
      <c r="G1621" s="270">
        <f t="shared" si="23"/>
        <v>3300</v>
      </c>
      <c r="H1621" s="270">
        <v>6</v>
      </c>
      <c r="I1621" s="23"/>
    </row>
    <row r="1622" spans="1:9" x14ac:dyDescent="0.25">
      <c r="A1622" s="266">
        <v>4267</v>
      </c>
      <c r="B1622" s="270" t="s">
        <v>1962</v>
      </c>
      <c r="C1622" s="270" t="s">
        <v>1559</v>
      </c>
      <c r="D1622" s="270" t="s">
        <v>9</v>
      </c>
      <c r="E1622" s="270" t="s">
        <v>10</v>
      </c>
      <c r="F1622" s="270">
        <v>4800</v>
      </c>
      <c r="G1622" s="270">
        <f t="shared" si="23"/>
        <v>72000</v>
      </c>
      <c r="H1622" s="270">
        <v>15</v>
      </c>
      <c r="I1622" s="23"/>
    </row>
    <row r="1623" spans="1:9" x14ac:dyDescent="0.25">
      <c r="A1623" s="266">
        <v>4267</v>
      </c>
      <c r="B1623" s="270" t="s">
        <v>1963</v>
      </c>
      <c r="C1623" s="270" t="s">
        <v>874</v>
      </c>
      <c r="D1623" s="270" t="s">
        <v>9</v>
      </c>
      <c r="E1623" s="270" t="s">
        <v>10</v>
      </c>
      <c r="F1623" s="270">
        <v>1150</v>
      </c>
      <c r="G1623" s="270">
        <f t="shared" si="23"/>
        <v>11500</v>
      </c>
      <c r="H1623" s="270">
        <v>10</v>
      </c>
      <c r="I1623" s="23"/>
    </row>
    <row r="1624" spans="1:9" x14ac:dyDescent="0.25">
      <c r="A1624" s="266">
        <v>4267</v>
      </c>
      <c r="B1624" s="270" t="s">
        <v>1964</v>
      </c>
      <c r="C1624" s="270" t="s">
        <v>874</v>
      </c>
      <c r="D1624" s="270" t="s">
        <v>9</v>
      </c>
      <c r="E1624" s="270" t="s">
        <v>10</v>
      </c>
      <c r="F1624" s="270">
        <v>1100</v>
      </c>
      <c r="G1624" s="270">
        <f t="shared" si="23"/>
        <v>22000</v>
      </c>
      <c r="H1624" s="270">
        <v>20</v>
      </c>
      <c r="I1624" s="23"/>
    </row>
    <row r="1625" spans="1:9" x14ac:dyDescent="0.25">
      <c r="A1625" s="266">
        <v>4261</v>
      </c>
      <c r="B1625" s="270" t="s">
        <v>1469</v>
      </c>
      <c r="C1625" s="270" t="s">
        <v>1470</v>
      </c>
      <c r="D1625" s="270" t="s">
        <v>9</v>
      </c>
      <c r="E1625" s="270" t="s">
        <v>10</v>
      </c>
      <c r="F1625" s="270">
        <v>277.2</v>
      </c>
      <c r="G1625" s="270">
        <f>+F1625*H1625</f>
        <v>2217.6</v>
      </c>
      <c r="H1625" s="270">
        <v>8</v>
      </c>
      <c r="I1625" s="23"/>
    </row>
    <row r="1626" spans="1:9" x14ac:dyDescent="0.25">
      <c r="A1626" s="270">
        <v>4261</v>
      </c>
      <c r="B1626" s="270" t="s">
        <v>1491</v>
      </c>
      <c r="C1626" s="270" t="s">
        <v>575</v>
      </c>
      <c r="D1626" s="270" t="s">
        <v>9</v>
      </c>
      <c r="E1626" s="270" t="s">
        <v>565</v>
      </c>
      <c r="F1626" s="270">
        <v>800</v>
      </c>
      <c r="G1626" s="270">
        <f t="shared" ref="G1626:G1657" si="24">+F1626*H1626</f>
        <v>64000</v>
      </c>
      <c r="H1626" s="270">
        <v>80</v>
      </c>
      <c r="I1626" s="23"/>
    </row>
    <row r="1627" spans="1:9" ht="27" x14ac:dyDescent="0.25">
      <c r="A1627" s="270">
        <v>4261</v>
      </c>
      <c r="B1627" s="270" t="s">
        <v>1492</v>
      </c>
      <c r="C1627" s="270" t="s">
        <v>616</v>
      </c>
      <c r="D1627" s="270" t="s">
        <v>9</v>
      </c>
      <c r="E1627" s="270" t="s">
        <v>10</v>
      </c>
      <c r="F1627" s="270">
        <v>217.8</v>
      </c>
      <c r="G1627" s="270">
        <f t="shared" si="24"/>
        <v>8712</v>
      </c>
      <c r="H1627" s="270">
        <v>40</v>
      </c>
      <c r="I1627" s="23"/>
    </row>
    <row r="1628" spans="1:9" x14ac:dyDescent="0.25">
      <c r="A1628" s="270">
        <v>4261</v>
      </c>
      <c r="B1628" s="270" t="s">
        <v>1503</v>
      </c>
      <c r="C1628" s="270" t="s">
        <v>627</v>
      </c>
      <c r="D1628" s="270" t="s">
        <v>9</v>
      </c>
      <c r="E1628" s="270" t="s">
        <v>10</v>
      </c>
      <c r="F1628" s="270">
        <v>59.4</v>
      </c>
      <c r="G1628" s="270">
        <f t="shared" si="24"/>
        <v>5940</v>
      </c>
      <c r="H1628" s="270">
        <v>100</v>
      </c>
      <c r="I1628" s="23"/>
    </row>
    <row r="1629" spans="1:9" x14ac:dyDescent="0.25">
      <c r="A1629" s="270">
        <v>4261</v>
      </c>
      <c r="B1629" s="270" t="s">
        <v>1497</v>
      </c>
      <c r="C1629" s="270" t="s">
        <v>1498</v>
      </c>
      <c r="D1629" s="270" t="s">
        <v>9</v>
      </c>
      <c r="E1629" s="270" t="s">
        <v>1505</v>
      </c>
      <c r="F1629" s="270">
        <v>15000</v>
      </c>
      <c r="G1629" s="270">
        <f t="shared" si="24"/>
        <v>75000</v>
      </c>
      <c r="H1629" s="270">
        <v>5</v>
      </c>
      <c r="I1629" s="23"/>
    </row>
    <row r="1630" spans="1:9" x14ac:dyDescent="0.25">
      <c r="A1630" s="270">
        <v>4261</v>
      </c>
      <c r="B1630" s="270" t="s">
        <v>1473</v>
      </c>
      <c r="C1630" s="270" t="s">
        <v>655</v>
      </c>
      <c r="D1630" s="270" t="s">
        <v>9</v>
      </c>
      <c r="E1630" s="270" t="s">
        <v>10</v>
      </c>
      <c r="F1630" s="270">
        <v>140</v>
      </c>
      <c r="G1630" s="270">
        <f t="shared" si="24"/>
        <v>42000</v>
      </c>
      <c r="H1630" s="270">
        <v>300</v>
      </c>
      <c r="I1630" s="23"/>
    </row>
    <row r="1631" spans="1:9" ht="27" x14ac:dyDescent="0.25">
      <c r="A1631" s="270">
        <v>4261</v>
      </c>
      <c r="B1631" s="270" t="s">
        <v>1493</v>
      </c>
      <c r="C1631" s="270" t="s">
        <v>1494</v>
      </c>
      <c r="D1631" s="270" t="s">
        <v>9</v>
      </c>
      <c r="E1631" s="270" t="s">
        <v>10</v>
      </c>
      <c r="F1631" s="270">
        <v>5400</v>
      </c>
      <c r="G1631" s="270">
        <f t="shared" si="24"/>
        <v>108000</v>
      </c>
      <c r="H1631" s="270">
        <v>20</v>
      </c>
      <c r="I1631" s="23"/>
    </row>
    <row r="1632" spans="1:9" x14ac:dyDescent="0.25">
      <c r="A1632" s="270">
        <v>4261</v>
      </c>
      <c r="B1632" s="270" t="s">
        <v>1478</v>
      </c>
      <c r="C1632" s="270" t="s">
        <v>667</v>
      </c>
      <c r="D1632" s="270" t="s">
        <v>9</v>
      </c>
      <c r="E1632" s="270" t="s">
        <v>10</v>
      </c>
      <c r="F1632" s="270">
        <v>178.2</v>
      </c>
      <c r="G1632" s="270">
        <f t="shared" si="24"/>
        <v>5346</v>
      </c>
      <c r="H1632" s="270">
        <v>30</v>
      </c>
      <c r="I1632" s="23"/>
    </row>
    <row r="1633" spans="1:9" x14ac:dyDescent="0.25">
      <c r="A1633" s="270">
        <v>4261</v>
      </c>
      <c r="B1633" s="270" t="s">
        <v>1500</v>
      </c>
      <c r="C1633" s="270" t="s">
        <v>605</v>
      </c>
      <c r="D1633" s="270" t="s">
        <v>9</v>
      </c>
      <c r="E1633" s="270" t="s">
        <v>10</v>
      </c>
      <c r="F1633" s="270">
        <v>445.48000000000008</v>
      </c>
      <c r="G1633" s="270">
        <f t="shared" si="24"/>
        <v>13364.400000000001</v>
      </c>
      <c r="H1633" s="270">
        <v>30</v>
      </c>
      <c r="I1633" s="23"/>
    </row>
    <row r="1634" spans="1:9" x14ac:dyDescent="0.25">
      <c r="A1634" s="270">
        <v>4261</v>
      </c>
      <c r="B1634" s="270" t="s">
        <v>1468</v>
      </c>
      <c r="C1634" s="270" t="s">
        <v>629</v>
      </c>
      <c r="D1634" s="270" t="s">
        <v>9</v>
      </c>
      <c r="E1634" s="270" t="s">
        <v>10</v>
      </c>
      <c r="F1634" s="270">
        <v>59.4</v>
      </c>
      <c r="G1634" s="270">
        <f t="shared" si="24"/>
        <v>5346</v>
      </c>
      <c r="H1634" s="270">
        <v>90</v>
      </c>
      <c r="I1634" s="23"/>
    </row>
    <row r="1635" spans="1:9" ht="27" x14ac:dyDescent="0.25">
      <c r="A1635" s="270">
        <v>4261</v>
      </c>
      <c r="B1635" s="270" t="s">
        <v>1482</v>
      </c>
      <c r="C1635" s="270" t="s">
        <v>569</v>
      </c>
      <c r="D1635" s="270" t="s">
        <v>9</v>
      </c>
      <c r="E1635" s="270" t="s">
        <v>564</v>
      </c>
      <c r="F1635" s="270">
        <v>158.4</v>
      </c>
      <c r="G1635" s="270">
        <f t="shared" si="24"/>
        <v>15840</v>
      </c>
      <c r="H1635" s="270">
        <v>100</v>
      </c>
      <c r="I1635" s="23"/>
    </row>
    <row r="1636" spans="1:9" x14ac:dyDescent="0.25">
      <c r="A1636" s="270">
        <v>4261</v>
      </c>
      <c r="B1636" s="270" t="s">
        <v>1466</v>
      </c>
      <c r="C1636" s="270" t="s">
        <v>577</v>
      </c>
      <c r="D1636" s="270" t="s">
        <v>9</v>
      </c>
      <c r="E1636" s="270" t="s">
        <v>10</v>
      </c>
      <c r="F1636" s="270">
        <v>267.3</v>
      </c>
      <c r="G1636" s="270">
        <f t="shared" si="24"/>
        <v>16038</v>
      </c>
      <c r="H1636" s="270">
        <v>60</v>
      </c>
      <c r="I1636" s="23"/>
    </row>
    <row r="1637" spans="1:9" x14ac:dyDescent="0.25">
      <c r="A1637" s="270">
        <v>4261</v>
      </c>
      <c r="B1637" s="270" t="s">
        <v>1479</v>
      </c>
      <c r="C1637" s="270" t="s">
        <v>1480</v>
      </c>
      <c r="D1637" s="270" t="s">
        <v>9</v>
      </c>
      <c r="E1637" s="270" t="s">
        <v>10</v>
      </c>
      <c r="F1637" s="270">
        <v>207.84</v>
      </c>
      <c r="G1637" s="270">
        <f t="shared" si="24"/>
        <v>10392</v>
      </c>
      <c r="H1637" s="270">
        <v>50</v>
      </c>
      <c r="I1637" s="23"/>
    </row>
    <row r="1638" spans="1:9" x14ac:dyDescent="0.25">
      <c r="A1638" s="270">
        <v>4261</v>
      </c>
      <c r="B1638" s="270" t="s">
        <v>1471</v>
      </c>
      <c r="C1638" s="270" t="s">
        <v>643</v>
      </c>
      <c r="D1638" s="270" t="s">
        <v>9</v>
      </c>
      <c r="E1638" s="270" t="s">
        <v>10</v>
      </c>
      <c r="F1638" s="270">
        <v>198</v>
      </c>
      <c r="G1638" s="270">
        <f t="shared" si="24"/>
        <v>3564</v>
      </c>
      <c r="H1638" s="270">
        <v>18</v>
      </c>
      <c r="I1638" s="23"/>
    </row>
    <row r="1639" spans="1:9" x14ac:dyDescent="0.25">
      <c r="A1639" s="270">
        <v>4261</v>
      </c>
      <c r="B1639" s="270" t="s">
        <v>1499</v>
      </c>
      <c r="C1639" s="270" t="s">
        <v>663</v>
      </c>
      <c r="D1639" s="270" t="s">
        <v>9</v>
      </c>
      <c r="E1639" s="270" t="s">
        <v>10</v>
      </c>
      <c r="F1639" s="270">
        <v>128.62</v>
      </c>
      <c r="G1639" s="270">
        <f t="shared" si="24"/>
        <v>1414.8200000000002</v>
      </c>
      <c r="H1639" s="270">
        <v>11</v>
      </c>
      <c r="I1639" s="23"/>
    </row>
    <row r="1640" spans="1:9" x14ac:dyDescent="0.25">
      <c r="A1640" s="270">
        <v>4261</v>
      </c>
      <c r="B1640" s="270" t="s">
        <v>1489</v>
      </c>
      <c r="C1640" s="270" t="s">
        <v>597</v>
      </c>
      <c r="D1640" s="270" t="s">
        <v>9</v>
      </c>
      <c r="E1640" s="270" t="s">
        <v>10</v>
      </c>
      <c r="F1640" s="270">
        <v>494.4</v>
      </c>
      <c r="G1640" s="270">
        <f t="shared" si="24"/>
        <v>7416</v>
      </c>
      <c r="H1640" s="270">
        <v>15</v>
      </c>
      <c r="I1640" s="23"/>
    </row>
    <row r="1641" spans="1:9" x14ac:dyDescent="0.25">
      <c r="A1641" s="270">
        <v>4261</v>
      </c>
      <c r="B1641" s="270" t="s">
        <v>1495</v>
      </c>
      <c r="C1641" s="270" t="s">
        <v>1496</v>
      </c>
      <c r="D1641" s="270" t="s">
        <v>9</v>
      </c>
      <c r="E1641" s="270" t="s">
        <v>10</v>
      </c>
      <c r="F1641" s="270">
        <v>3000</v>
      </c>
      <c r="G1641" s="270">
        <f t="shared" si="24"/>
        <v>45000</v>
      </c>
      <c r="H1641" s="270">
        <v>15</v>
      </c>
      <c r="I1641" s="23"/>
    </row>
    <row r="1642" spans="1:9" x14ac:dyDescent="0.25">
      <c r="A1642" s="270">
        <v>4261</v>
      </c>
      <c r="B1642" s="270" t="s">
        <v>1467</v>
      </c>
      <c r="C1642" s="270" t="s">
        <v>614</v>
      </c>
      <c r="D1642" s="270" t="s">
        <v>9</v>
      </c>
      <c r="E1642" s="270" t="s">
        <v>10</v>
      </c>
      <c r="F1642" s="270">
        <v>6930</v>
      </c>
      <c r="G1642" s="270">
        <f t="shared" si="24"/>
        <v>27720</v>
      </c>
      <c r="H1642" s="270">
        <v>4</v>
      </c>
      <c r="I1642" s="23"/>
    </row>
    <row r="1643" spans="1:9" x14ac:dyDescent="0.25">
      <c r="A1643" s="270">
        <v>4261</v>
      </c>
      <c r="B1643" s="270" t="s">
        <v>1474</v>
      </c>
      <c r="C1643" s="270" t="s">
        <v>658</v>
      </c>
      <c r="D1643" s="270" t="s">
        <v>9</v>
      </c>
      <c r="E1643" s="270" t="s">
        <v>10</v>
      </c>
      <c r="F1643" s="270">
        <v>29.7</v>
      </c>
      <c r="G1643" s="270">
        <f t="shared" si="24"/>
        <v>3861</v>
      </c>
      <c r="H1643" s="270">
        <v>130</v>
      </c>
      <c r="I1643" s="23"/>
    </row>
    <row r="1644" spans="1:9" ht="27" x14ac:dyDescent="0.25">
      <c r="A1644" s="270">
        <v>4261</v>
      </c>
      <c r="B1644" s="270" t="s">
        <v>1483</v>
      </c>
      <c r="C1644" s="270" t="s">
        <v>611</v>
      </c>
      <c r="D1644" s="270" t="s">
        <v>9</v>
      </c>
      <c r="E1644" s="270" t="s">
        <v>10</v>
      </c>
      <c r="F1644" s="270">
        <v>9.9</v>
      </c>
      <c r="G1644" s="270">
        <f t="shared" si="24"/>
        <v>59400</v>
      </c>
      <c r="H1644" s="270">
        <v>6000</v>
      </c>
      <c r="I1644" s="23"/>
    </row>
    <row r="1645" spans="1:9" ht="40.5" x14ac:dyDescent="0.25">
      <c r="A1645" s="270">
        <v>4261</v>
      </c>
      <c r="B1645" s="270" t="s">
        <v>1477</v>
      </c>
      <c r="C1645" s="270" t="s">
        <v>793</v>
      </c>
      <c r="D1645" s="270" t="s">
        <v>9</v>
      </c>
      <c r="E1645" s="270" t="s">
        <v>10</v>
      </c>
      <c r="F1645" s="270">
        <v>118.8</v>
      </c>
      <c r="G1645" s="270">
        <f t="shared" si="24"/>
        <v>3564</v>
      </c>
      <c r="H1645" s="270">
        <v>30</v>
      </c>
      <c r="I1645" s="23"/>
    </row>
    <row r="1646" spans="1:9" x14ac:dyDescent="0.25">
      <c r="A1646" s="270">
        <v>4261</v>
      </c>
      <c r="B1646" s="270" t="s">
        <v>1490</v>
      </c>
      <c r="C1646" s="270" t="s">
        <v>635</v>
      </c>
      <c r="D1646" s="270" t="s">
        <v>9</v>
      </c>
      <c r="E1646" s="270" t="s">
        <v>565</v>
      </c>
      <c r="F1646" s="270">
        <v>582</v>
      </c>
      <c r="G1646" s="270">
        <f t="shared" si="24"/>
        <v>2287260</v>
      </c>
      <c r="H1646" s="270">
        <v>3930</v>
      </c>
      <c r="I1646" s="23"/>
    </row>
    <row r="1647" spans="1:9" ht="27" x14ac:dyDescent="0.25">
      <c r="A1647" s="270">
        <v>4261</v>
      </c>
      <c r="B1647" s="270" t="s">
        <v>1488</v>
      </c>
      <c r="C1647" s="270" t="s">
        <v>1417</v>
      </c>
      <c r="D1647" s="270" t="s">
        <v>9</v>
      </c>
      <c r="E1647" s="270" t="s">
        <v>10</v>
      </c>
      <c r="F1647" s="270">
        <v>2970</v>
      </c>
      <c r="G1647" s="270">
        <f t="shared" si="24"/>
        <v>14850</v>
      </c>
      <c r="H1647" s="270">
        <v>5</v>
      </c>
      <c r="I1647" s="23"/>
    </row>
    <row r="1648" spans="1:9" x14ac:dyDescent="0.25">
      <c r="A1648" s="270">
        <v>4261</v>
      </c>
      <c r="B1648" s="270" t="s">
        <v>1485</v>
      </c>
      <c r="C1648" s="270" t="s">
        <v>599</v>
      </c>
      <c r="D1648" s="270" t="s">
        <v>9</v>
      </c>
      <c r="E1648" s="270" t="s">
        <v>10</v>
      </c>
      <c r="F1648" s="270">
        <v>89.1</v>
      </c>
      <c r="G1648" s="270">
        <f t="shared" si="24"/>
        <v>17820</v>
      </c>
      <c r="H1648" s="270">
        <v>200</v>
      </c>
      <c r="I1648" s="23"/>
    </row>
    <row r="1649" spans="1:9" ht="40.5" x14ac:dyDescent="0.25">
      <c r="A1649" s="270">
        <v>4261</v>
      </c>
      <c r="B1649" s="270" t="s">
        <v>1501</v>
      </c>
      <c r="C1649" s="270" t="s">
        <v>1502</v>
      </c>
      <c r="D1649" s="270" t="s">
        <v>9</v>
      </c>
      <c r="E1649" s="270" t="s">
        <v>10</v>
      </c>
      <c r="F1649" s="270">
        <v>594</v>
      </c>
      <c r="G1649" s="270">
        <f t="shared" si="24"/>
        <v>11880</v>
      </c>
      <c r="H1649" s="270">
        <v>20</v>
      </c>
      <c r="I1649" s="23"/>
    </row>
    <row r="1650" spans="1:9" ht="27" x14ac:dyDescent="0.25">
      <c r="A1650" s="270">
        <v>4261</v>
      </c>
      <c r="B1650" s="270" t="s">
        <v>1484</v>
      </c>
      <c r="C1650" s="270" t="s">
        <v>573</v>
      </c>
      <c r="D1650" s="270" t="s">
        <v>9</v>
      </c>
      <c r="E1650" s="270" t="s">
        <v>10</v>
      </c>
      <c r="F1650" s="270">
        <v>88.8</v>
      </c>
      <c r="G1650" s="270">
        <f t="shared" si="24"/>
        <v>26640</v>
      </c>
      <c r="H1650" s="270">
        <v>300</v>
      </c>
      <c r="I1650" s="23"/>
    </row>
    <row r="1651" spans="1:9" ht="27" x14ac:dyDescent="0.25">
      <c r="A1651" s="270">
        <v>4261</v>
      </c>
      <c r="B1651" s="270" t="s">
        <v>1481</v>
      </c>
      <c r="C1651" s="270" t="s">
        <v>609</v>
      </c>
      <c r="D1651" s="270" t="s">
        <v>9</v>
      </c>
      <c r="E1651" s="270" t="s">
        <v>564</v>
      </c>
      <c r="F1651" s="270">
        <v>13.86</v>
      </c>
      <c r="G1651" s="270">
        <f t="shared" si="24"/>
        <v>1386</v>
      </c>
      <c r="H1651" s="270">
        <v>100</v>
      </c>
      <c r="I1651" s="23"/>
    </row>
    <row r="1652" spans="1:9" x14ac:dyDescent="0.25">
      <c r="A1652" s="270">
        <v>4261</v>
      </c>
      <c r="B1652" s="270" t="s">
        <v>1504</v>
      </c>
      <c r="C1652" s="270" t="s">
        <v>589</v>
      </c>
      <c r="D1652" s="270" t="s">
        <v>9</v>
      </c>
      <c r="E1652" s="270" t="s">
        <v>10</v>
      </c>
      <c r="F1652" s="270">
        <v>59.4</v>
      </c>
      <c r="G1652" s="270">
        <f t="shared" si="24"/>
        <v>2376</v>
      </c>
      <c r="H1652" s="270">
        <v>40</v>
      </c>
      <c r="I1652" s="23"/>
    </row>
    <row r="1653" spans="1:9" x14ac:dyDescent="0.25">
      <c r="A1653" s="270">
        <v>4261</v>
      </c>
      <c r="B1653" s="270" t="s">
        <v>1472</v>
      </c>
      <c r="C1653" s="270" t="s">
        <v>655</v>
      </c>
      <c r="D1653" s="270" t="s">
        <v>9</v>
      </c>
      <c r="E1653" s="270" t="s">
        <v>10</v>
      </c>
      <c r="F1653" s="270">
        <v>39.6</v>
      </c>
      <c r="G1653" s="270">
        <f t="shared" si="24"/>
        <v>15840</v>
      </c>
      <c r="H1653" s="270">
        <v>400</v>
      </c>
      <c r="I1653" s="23"/>
    </row>
    <row r="1654" spans="1:9" ht="40.5" x14ac:dyDescent="0.25">
      <c r="A1654" s="270">
        <v>4261</v>
      </c>
      <c r="B1654" s="270" t="s">
        <v>1476</v>
      </c>
      <c r="C1654" s="270" t="s">
        <v>791</v>
      </c>
      <c r="D1654" s="270" t="s">
        <v>9</v>
      </c>
      <c r="E1654" s="270" t="s">
        <v>10</v>
      </c>
      <c r="F1654" s="270">
        <v>693</v>
      </c>
      <c r="G1654" s="270">
        <f t="shared" si="24"/>
        <v>8316</v>
      </c>
      <c r="H1654" s="270">
        <v>12</v>
      </c>
      <c r="I1654" s="23"/>
    </row>
    <row r="1655" spans="1:9" x14ac:dyDescent="0.25">
      <c r="A1655" s="270">
        <v>4261</v>
      </c>
      <c r="B1655" s="270" t="s">
        <v>1475</v>
      </c>
      <c r="C1655" s="270" t="s">
        <v>660</v>
      </c>
      <c r="D1655" s="270" t="s">
        <v>9</v>
      </c>
      <c r="E1655" s="270" t="s">
        <v>10</v>
      </c>
      <c r="F1655" s="270">
        <v>59.4</v>
      </c>
      <c r="G1655" s="270">
        <f t="shared" si="24"/>
        <v>3564</v>
      </c>
      <c r="H1655" s="270">
        <v>60</v>
      </c>
      <c r="I1655" s="23"/>
    </row>
    <row r="1656" spans="1:9" x14ac:dyDescent="0.25">
      <c r="A1656" s="304">
        <v>4261</v>
      </c>
      <c r="B1656" s="304" t="s">
        <v>1486</v>
      </c>
      <c r="C1656" s="304" t="s">
        <v>587</v>
      </c>
      <c r="D1656" s="304" t="s">
        <v>9</v>
      </c>
      <c r="E1656" s="304" t="s">
        <v>10</v>
      </c>
      <c r="F1656" s="304">
        <v>375</v>
      </c>
      <c r="G1656" s="304">
        <f t="shared" si="24"/>
        <v>30000</v>
      </c>
      <c r="H1656" s="304">
        <v>80</v>
      </c>
      <c r="I1656" s="23"/>
    </row>
    <row r="1657" spans="1:9" x14ac:dyDescent="0.25">
      <c r="A1657" s="304">
        <v>4261</v>
      </c>
      <c r="B1657" s="304" t="s">
        <v>1487</v>
      </c>
      <c r="C1657" s="304" t="s">
        <v>583</v>
      </c>
      <c r="D1657" s="304" t="s">
        <v>9</v>
      </c>
      <c r="E1657" s="304" t="s">
        <v>10</v>
      </c>
      <c r="F1657" s="304">
        <v>1632</v>
      </c>
      <c r="G1657" s="304">
        <f t="shared" si="24"/>
        <v>8160</v>
      </c>
      <c r="H1657" s="304">
        <v>5</v>
      </c>
      <c r="I1657" s="23"/>
    </row>
    <row r="1658" spans="1:9" x14ac:dyDescent="0.25">
      <c r="A1658" s="304">
        <v>4269</v>
      </c>
      <c r="B1658" s="304" t="s">
        <v>1253</v>
      </c>
      <c r="C1658" s="304" t="s">
        <v>673</v>
      </c>
      <c r="D1658" s="304" t="s">
        <v>9</v>
      </c>
      <c r="E1658" s="304" t="s">
        <v>10</v>
      </c>
      <c r="F1658" s="304">
        <v>750</v>
      </c>
      <c r="G1658" s="304">
        <f>+F1658*H1658</f>
        <v>600000</v>
      </c>
      <c r="H1658" s="304">
        <v>800</v>
      </c>
      <c r="I1658" s="23"/>
    </row>
    <row r="1659" spans="1:9" x14ac:dyDescent="0.25">
      <c r="A1659" s="304">
        <v>4269</v>
      </c>
      <c r="B1659" s="304" t="s">
        <v>1254</v>
      </c>
      <c r="C1659" s="304" t="s">
        <v>676</v>
      </c>
      <c r="D1659" s="304" t="s">
        <v>9</v>
      </c>
      <c r="E1659" s="304" t="s">
        <v>10</v>
      </c>
      <c r="F1659" s="304">
        <v>19250</v>
      </c>
      <c r="G1659" s="304">
        <f>+F1659*H1659</f>
        <v>77000</v>
      </c>
      <c r="H1659" s="304">
        <v>4</v>
      </c>
      <c r="I1659" s="23"/>
    </row>
    <row r="1660" spans="1:9" x14ac:dyDescent="0.25">
      <c r="A1660" s="304">
        <v>4264</v>
      </c>
      <c r="B1660" s="304" t="s">
        <v>888</v>
      </c>
      <c r="C1660" s="304" t="s">
        <v>248</v>
      </c>
      <c r="D1660" s="304" t="s">
        <v>9</v>
      </c>
      <c r="E1660" s="304" t="s">
        <v>11</v>
      </c>
      <c r="F1660" s="304">
        <v>490</v>
      </c>
      <c r="G1660" s="304">
        <f>F1660*H1660</f>
        <v>8866550</v>
      </c>
      <c r="H1660" s="304">
        <v>18095</v>
      </c>
      <c r="I1660" s="23"/>
    </row>
    <row r="1661" spans="1:9" x14ac:dyDescent="0.25">
      <c r="A1661" s="304" t="s">
        <v>2239</v>
      </c>
      <c r="B1661" s="304" t="s">
        <v>2230</v>
      </c>
      <c r="C1661" s="304" t="s">
        <v>2137</v>
      </c>
      <c r="D1661" s="304" t="s">
        <v>9</v>
      </c>
      <c r="E1661" s="304" t="s">
        <v>11</v>
      </c>
      <c r="F1661" s="304">
        <v>180000</v>
      </c>
      <c r="G1661" s="304">
        <f>F1661*H1661</f>
        <v>1800000</v>
      </c>
      <c r="H1661" s="304">
        <v>10</v>
      </c>
      <c r="I1661" s="23"/>
    </row>
    <row r="1662" spans="1:9" x14ac:dyDescent="0.25">
      <c r="A1662" s="304" t="s">
        <v>2239</v>
      </c>
      <c r="B1662" s="304" t="s">
        <v>2231</v>
      </c>
      <c r="C1662" s="304" t="s">
        <v>2232</v>
      </c>
      <c r="D1662" s="304" t="s">
        <v>9</v>
      </c>
      <c r="E1662" s="304" t="s">
        <v>11</v>
      </c>
      <c r="F1662" s="304">
        <v>8000</v>
      </c>
      <c r="G1662" s="304">
        <f t="shared" ref="G1662:G1666" si="25">F1662*H1662</f>
        <v>80000</v>
      </c>
      <c r="H1662" s="304">
        <v>10</v>
      </c>
      <c r="I1662" s="23"/>
    </row>
    <row r="1663" spans="1:9" x14ac:dyDescent="0.25">
      <c r="A1663" s="304" t="s">
        <v>2239</v>
      </c>
      <c r="B1663" s="304" t="s">
        <v>2233</v>
      </c>
      <c r="C1663" s="304" t="s">
        <v>2234</v>
      </c>
      <c r="D1663" s="304" t="s">
        <v>9</v>
      </c>
      <c r="E1663" s="304" t="s">
        <v>11</v>
      </c>
      <c r="F1663" s="304">
        <v>55000</v>
      </c>
      <c r="G1663" s="304">
        <f t="shared" si="25"/>
        <v>165000</v>
      </c>
      <c r="H1663" s="304">
        <v>3</v>
      </c>
      <c r="I1663" s="23"/>
    </row>
    <row r="1664" spans="1:9" x14ac:dyDescent="0.25">
      <c r="A1664" s="304" t="s">
        <v>2239</v>
      </c>
      <c r="B1664" s="304" t="s">
        <v>2235</v>
      </c>
      <c r="C1664" s="304" t="s">
        <v>2236</v>
      </c>
      <c r="D1664" s="304" t="s">
        <v>9</v>
      </c>
      <c r="E1664" s="304" t="s">
        <v>11</v>
      </c>
      <c r="F1664" s="304">
        <v>8000</v>
      </c>
      <c r="G1664" s="304">
        <f t="shared" si="25"/>
        <v>800000</v>
      </c>
      <c r="H1664" s="304">
        <v>100</v>
      </c>
      <c r="I1664" s="23"/>
    </row>
    <row r="1665" spans="1:9" x14ac:dyDescent="0.25">
      <c r="A1665" s="304" t="s">
        <v>2239</v>
      </c>
      <c r="B1665" s="304" t="s">
        <v>2237</v>
      </c>
      <c r="C1665" s="304" t="s">
        <v>563</v>
      </c>
      <c r="D1665" s="304" t="s">
        <v>9</v>
      </c>
      <c r="E1665" s="304" t="s">
        <v>11</v>
      </c>
      <c r="F1665" s="304">
        <v>50</v>
      </c>
      <c r="G1665" s="304">
        <f t="shared" si="25"/>
        <v>150000</v>
      </c>
      <c r="H1665" s="304">
        <v>3000</v>
      </c>
      <c r="I1665" s="23"/>
    </row>
    <row r="1666" spans="1:9" ht="40.5" x14ac:dyDescent="0.25">
      <c r="A1666" s="304" t="s">
        <v>2239</v>
      </c>
      <c r="B1666" s="304" t="s">
        <v>2238</v>
      </c>
      <c r="C1666" s="304" t="s">
        <v>1133</v>
      </c>
      <c r="D1666" s="304" t="s">
        <v>13</v>
      </c>
      <c r="E1666" s="304" t="s">
        <v>14</v>
      </c>
      <c r="F1666" s="304">
        <v>40000</v>
      </c>
      <c r="G1666" s="304">
        <f t="shared" si="25"/>
        <v>40000</v>
      </c>
      <c r="H1666" s="304" t="s">
        <v>720</v>
      </c>
      <c r="I1666" s="23"/>
    </row>
    <row r="1667" spans="1:9" ht="15" customHeight="1" x14ac:dyDescent="0.25">
      <c r="A1667" s="532" t="s">
        <v>12</v>
      </c>
      <c r="B1667" s="533"/>
      <c r="C1667" s="533"/>
      <c r="D1667" s="533"/>
      <c r="E1667" s="533"/>
      <c r="F1667" s="533"/>
      <c r="G1667" s="533"/>
      <c r="H1667" s="534"/>
      <c r="I1667" s="23"/>
    </row>
    <row r="1668" spans="1:9" ht="15" customHeight="1" x14ac:dyDescent="0.25">
      <c r="A1668" s="48">
        <v>4231</v>
      </c>
      <c r="B1668" s="48" t="s">
        <v>3917</v>
      </c>
      <c r="C1668" s="48" t="s">
        <v>3918</v>
      </c>
      <c r="D1668" s="48" t="s">
        <v>9</v>
      </c>
      <c r="E1668" s="48" t="s">
        <v>14</v>
      </c>
      <c r="F1668" s="48">
        <v>220000</v>
      </c>
      <c r="G1668" s="48">
        <v>220000</v>
      </c>
      <c r="H1668" s="48">
        <v>1</v>
      </c>
      <c r="I1668" s="23"/>
    </row>
    <row r="1669" spans="1:9" ht="40.5" x14ac:dyDescent="0.25">
      <c r="A1669" s="48">
        <v>4241</v>
      </c>
      <c r="B1669" s="48" t="s">
        <v>3428</v>
      </c>
      <c r="C1669" s="48" t="s">
        <v>421</v>
      </c>
      <c r="D1669" s="48" t="s">
        <v>13</v>
      </c>
      <c r="E1669" s="48" t="s">
        <v>14</v>
      </c>
      <c r="F1669" s="48">
        <v>131000</v>
      </c>
      <c r="G1669" s="48">
        <v>131000</v>
      </c>
      <c r="H1669" s="48">
        <v>1</v>
      </c>
      <c r="I1669" s="23"/>
    </row>
    <row r="1670" spans="1:9" ht="27" x14ac:dyDescent="0.25">
      <c r="A1670" s="48">
        <v>4213</v>
      </c>
      <c r="B1670" s="48" t="s">
        <v>1506</v>
      </c>
      <c r="C1670" s="48" t="s">
        <v>538</v>
      </c>
      <c r="D1670" s="48" t="s">
        <v>403</v>
      </c>
      <c r="E1670" s="48" t="s">
        <v>14</v>
      </c>
      <c r="F1670" s="48">
        <v>4570000</v>
      </c>
      <c r="G1670" s="48">
        <v>4570000</v>
      </c>
      <c r="H1670" s="48">
        <v>1</v>
      </c>
      <c r="I1670" s="23"/>
    </row>
    <row r="1671" spans="1:9" ht="27" x14ac:dyDescent="0.25">
      <c r="A1671" s="48">
        <v>4232</v>
      </c>
      <c r="B1671" s="48" t="s">
        <v>1257</v>
      </c>
      <c r="C1671" s="48" t="s">
        <v>905</v>
      </c>
      <c r="D1671" s="48" t="s">
        <v>403</v>
      </c>
      <c r="E1671" s="48" t="s">
        <v>14</v>
      </c>
      <c r="F1671" s="48">
        <v>180000</v>
      </c>
      <c r="G1671" s="48">
        <v>180000</v>
      </c>
      <c r="H1671" s="48">
        <v>1</v>
      </c>
      <c r="I1671" s="23"/>
    </row>
    <row r="1672" spans="1:9" ht="27" x14ac:dyDescent="0.25">
      <c r="A1672" s="48">
        <v>4232</v>
      </c>
      <c r="B1672" s="48" t="s">
        <v>1258</v>
      </c>
      <c r="C1672" s="48" t="s">
        <v>905</v>
      </c>
      <c r="D1672" s="48" t="s">
        <v>403</v>
      </c>
      <c r="E1672" s="48" t="s">
        <v>14</v>
      </c>
      <c r="F1672" s="48">
        <v>504000</v>
      </c>
      <c r="G1672" s="48">
        <v>504000</v>
      </c>
      <c r="H1672" s="48">
        <v>1</v>
      </c>
      <c r="I1672" s="23"/>
    </row>
    <row r="1673" spans="1:9" ht="40.5" x14ac:dyDescent="0.25">
      <c r="A1673" s="48">
        <v>4252</v>
      </c>
      <c r="B1673" s="48" t="s">
        <v>1251</v>
      </c>
      <c r="C1673" s="48" t="s">
        <v>496</v>
      </c>
      <c r="D1673" s="48" t="s">
        <v>403</v>
      </c>
      <c r="E1673" s="48" t="s">
        <v>14</v>
      </c>
      <c r="F1673" s="48">
        <v>1000000</v>
      </c>
      <c r="G1673" s="48">
        <v>1000000</v>
      </c>
      <c r="H1673" s="48">
        <v>1</v>
      </c>
      <c r="I1673" s="23"/>
    </row>
    <row r="1674" spans="1:9" ht="40.5" x14ac:dyDescent="0.25">
      <c r="A1674" s="48">
        <v>4252</v>
      </c>
      <c r="B1674" s="48" t="s">
        <v>1252</v>
      </c>
      <c r="C1674" s="48" t="s">
        <v>544</v>
      </c>
      <c r="D1674" s="48" t="s">
        <v>403</v>
      </c>
      <c r="E1674" s="48" t="s">
        <v>14</v>
      </c>
      <c r="F1674" s="48">
        <v>1000000</v>
      </c>
      <c r="G1674" s="48">
        <v>1000000</v>
      </c>
      <c r="H1674" s="48">
        <v>1</v>
      </c>
      <c r="I1674" s="23"/>
    </row>
    <row r="1675" spans="1:9" ht="40.5" x14ac:dyDescent="0.25">
      <c r="A1675" s="48">
        <v>4252</v>
      </c>
      <c r="B1675" s="48" t="s">
        <v>1249</v>
      </c>
      <c r="C1675" s="48" t="s">
        <v>547</v>
      </c>
      <c r="D1675" s="48" t="s">
        <v>403</v>
      </c>
      <c r="E1675" s="48" t="s">
        <v>14</v>
      </c>
      <c r="F1675" s="48">
        <v>2100000</v>
      </c>
      <c r="G1675" s="48">
        <v>2100000</v>
      </c>
      <c r="H1675" s="48">
        <v>1</v>
      </c>
      <c r="I1675" s="23"/>
    </row>
    <row r="1676" spans="1:9" ht="40.5" x14ac:dyDescent="0.25">
      <c r="A1676" s="48">
        <v>4252</v>
      </c>
      <c r="B1676" s="48" t="s">
        <v>1250</v>
      </c>
      <c r="C1676" s="48" t="s">
        <v>552</v>
      </c>
      <c r="D1676" s="48" t="s">
        <v>403</v>
      </c>
      <c r="E1676" s="48" t="s">
        <v>14</v>
      </c>
      <c r="F1676" s="48">
        <v>500000</v>
      </c>
      <c r="G1676" s="48">
        <v>500000</v>
      </c>
      <c r="H1676" s="48">
        <v>1</v>
      </c>
      <c r="I1676" s="23"/>
    </row>
    <row r="1677" spans="1:9" ht="27" x14ac:dyDescent="0.25">
      <c r="A1677" s="48">
        <v>4234</v>
      </c>
      <c r="B1677" s="48" t="s">
        <v>1241</v>
      </c>
      <c r="C1677" s="48" t="s">
        <v>554</v>
      </c>
      <c r="D1677" s="48" t="s">
        <v>9</v>
      </c>
      <c r="E1677" s="48" t="s">
        <v>14</v>
      </c>
      <c r="F1677" s="48">
        <v>66000</v>
      </c>
      <c r="G1677" s="48">
        <v>66000</v>
      </c>
      <c r="H1677" s="48">
        <v>1</v>
      </c>
      <c r="I1677" s="23"/>
    </row>
    <row r="1678" spans="1:9" ht="27" x14ac:dyDescent="0.25">
      <c r="A1678" s="48">
        <v>4234</v>
      </c>
      <c r="B1678" s="48" t="s">
        <v>1242</v>
      </c>
      <c r="C1678" s="48" t="s">
        <v>554</v>
      </c>
      <c r="D1678" s="48" t="s">
        <v>9</v>
      </c>
      <c r="E1678" s="48" t="s">
        <v>14</v>
      </c>
      <c r="F1678" s="48">
        <v>52800</v>
      </c>
      <c r="G1678" s="48">
        <v>52800</v>
      </c>
      <c r="H1678" s="48">
        <v>1</v>
      </c>
      <c r="I1678" s="23"/>
    </row>
    <row r="1679" spans="1:9" ht="27" x14ac:dyDescent="0.25">
      <c r="A1679" s="48">
        <v>4234</v>
      </c>
      <c r="B1679" s="48" t="s">
        <v>1243</v>
      </c>
      <c r="C1679" s="48" t="s">
        <v>554</v>
      </c>
      <c r="D1679" s="48" t="s">
        <v>9</v>
      </c>
      <c r="E1679" s="48" t="s">
        <v>14</v>
      </c>
      <c r="F1679" s="48">
        <v>15960</v>
      </c>
      <c r="G1679" s="48">
        <v>15960</v>
      </c>
      <c r="H1679" s="48">
        <v>1</v>
      </c>
      <c r="I1679" s="23"/>
    </row>
    <row r="1680" spans="1:9" ht="27" x14ac:dyDescent="0.25">
      <c r="A1680" s="48">
        <v>4234</v>
      </c>
      <c r="B1680" s="48" t="s">
        <v>1244</v>
      </c>
      <c r="C1680" s="48" t="s">
        <v>554</v>
      </c>
      <c r="D1680" s="48" t="s">
        <v>9</v>
      </c>
      <c r="E1680" s="48" t="s">
        <v>14</v>
      </c>
      <c r="F1680" s="48">
        <v>44886</v>
      </c>
      <c r="G1680" s="48">
        <v>44886</v>
      </c>
      <c r="H1680" s="48">
        <v>1</v>
      </c>
      <c r="I1680" s="23"/>
    </row>
    <row r="1681" spans="1:9" ht="27" x14ac:dyDescent="0.25">
      <c r="A1681" s="48">
        <v>4234</v>
      </c>
      <c r="B1681" s="48" t="s">
        <v>1245</v>
      </c>
      <c r="C1681" s="48" t="s">
        <v>554</v>
      </c>
      <c r="D1681" s="48" t="s">
        <v>9</v>
      </c>
      <c r="E1681" s="48" t="s">
        <v>14</v>
      </c>
      <c r="F1681" s="48">
        <v>127200</v>
      </c>
      <c r="G1681" s="48">
        <v>127200</v>
      </c>
      <c r="H1681" s="48">
        <v>1</v>
      </c>
      <c r="I1681" s="23"/>
    </row>
    <row r="1682" spans="1:9" ht="27" x14ac:dyDescent="0.25">
      <c r="A1682" s="48">
        <v>4234</v>
      </c>
      <c r="B1682" s="48" t="s">
        <v>1246</v>
      </c>
      <c r="C1682" s="48" t="s">
        <v>554</v>
      </c>
      <c r="D1682" s="48" t="s">
        <v>9</v>
      </c>
      <c r="E1682" s="48" t="s">
        <v>14</v>
      </c>
      <c r="F1682" s="48">
        <v>151200</v>
      </c>
      <c r="G1682" s="48">
        <v>151200</v>
      </c>
      <c r="H1682" s="48">
        <v>1</v>
      </c>
      <c r="I1682" s="23"/>
    </row>
    <row r="1683" spans="1:9" ht="27" x14ac:dyDescent="0.25">
      <c r="A1683" s="48">
        <v>4234</v>
      </c>
      <c r="B1683" s="48" t="s">
        <v>1247</v>
      </c>
      <c r="C1683" s="48" t="s">
        <v>554</v>
      </c>
      <c r="D1683" s="48" t="s">
        <v>9</v>
      </c>
      <c r="E1683" s="48" t="s">
        <v>14</v>
      </c>
      <c r="F1683" s="48">
        <v>247200</v>
      </c>
      <c r="G1683" s="48">
        <v>247200</v>
      </c>
      <c r="H1683" s="48">
        <v>1</v>
      </c>
      <c r="I1683" s="23"/>
    </row>
    <row r="1684" spans="1:9" ht="27" x14ac:dyDescent="0.25">
      <c r="A1684" s="48">
        <v>4234</v>
      </c>
      <c r="B1684" s="48" t="s">
        <v>1248</v>
      </c>
      <c r="C1684" s="48" t="s">
        <v>554</v>
      </c>
      <c r="D1684" s="48" t="s">
        <v>9</v>
      </c>
      <c r="E1684" s="48" t="s">
        <v>14</v>
      </c>
      <c r="F1684" s="48">
        <v>103356</v>
      </c>
      <c r="G1684" s="48">
        <v>103356</v>
      </c>
      <c r="H1684" s="48">
        <v>1</v>
      </c>
      <c r="I1684" s="23"/>
    </row>
    <row r="1685" spans="1:9" ht="27" x14ac:dyDescent="0.25">
      <c r="A1685" s="48" t="s">
        <v>722</v>
      </c>
      <c r="B1685" s="48" t="s">
        <v>889</v>
      </c>
      <c r="C1685" s="48" t="s">
        <v>418</v>
      </c>
      <c r="D1685" s="48" t="s">
        <v>403</v>
      </c>
      <c r="E1685" s="48" t="s">
        <v>14</v>
      </c>
      <c r="F1685" s="48">
        <v>750000</v>
      </c>
      <c r="G1685" s="48">
        <v>750000</v>
      </c>
      <c r="H1685" s="48">
        <v>1</v>
      </c>
      <c r="I1685" s="23"/>
    </row>
    <row r="1686" spans="1:9" ht="27" x14ac:dyDescent="0.25">
      <c r="A1686" s="48" t="s">
        <v>722</v>
      </c>
      <c r="B1686" s="48" t="s">
        <v>890</v>
      </c>
      <c r="C1686" s="48" t="s">
        <v>418</v>
      </c>
      <c r="D1686" s="48" t="s">
        <v>403</v>
      </c>
      <c r="E1686" s="48" t="s">
        <v>14</v>
      </c>
      <c r="F1686" s="48">
        <v>1500000</v>
      </c>
      <c r="G1686" s="48">
        <v>1500000</v>
      </c>
      <c r="H1686" s="48">
        <v>1</v>
      </c>
      <c r="I1686" s="23"/>
    </row>
    <row r="1687" spans="1:9" ht="27" x14ac:dyDescent="0.25">
      <c r="A1687" s="48" t="s">
        <v>722</v>
      </c>
      <c r="B1687" s="48" t="s">
        <v>891</v>
      </c>
      <c r="C1687" s="48" t="s">
        <v>418</v>
      </c>
      <c r="D1687" s="48" t="s">
        <v>403</v>
      </c>
      <c r="E1687" s="48" t="s">
        <v>14</v>
      </c>
      <c r="F1687" s="48">
        <v>1650000</v>
      </c>
      <c r="G1687" s="48">
        <v>1650000</v>
      </c>
      <c r="H1687" s="48">
        <v>1</v>
      </c>
      <c r="I1687" s="23"/>
    </row>
    <row r="1688" spans="1:9" ht="40.5" x14ac:dyDescent="0.25">
      <c r="A1688" s="48" t="s">
        <v>722</v>
      </c>
      <c r="B1688" s="48" t="s">
        <v>892</v>
      </c>
      <c r="C1688" s="48" t="s">
        <v>496</v>
      </c>
      <c r="D1688" s="48" t="s">
        <v>403</v>
      </c>
      <c r="E1688" s="48" t="s">
        <v>14</v>
      </c>
      <c r="F1688" s="48">
        <v>0</v>
      </c>
      <c r="G1688" s="48">
        <v>0</v>
      </c>
      <c r="H1688" s="48">
        <v>1</v>
      </c>
      <c r="I1688" s="23"/>
    </row>
    <row r="1689" spans="1:9" ht="40.5" x14ac:dyDescent="0.25">
      <c r="A1689" s="48" t="s">
        <v>722</v>
      </c>
      <c r="B1689" s="48" t="s">
        <v>893</v>
      </c>
      <c r="C1689" s="48" t="s">
        <v>544</v>
      </c>
      <c r="D1689" s="48" t="s">
        <v>403</v>
      </c>
      <c r="E1689" s="48" t="s">
        <v>14</v>
      </c>
      <c r="F1689" s="48">
        <v>0</v>
      </c>
      <c r="G1689" s="48">
        <v>0</v>
      </c>
      <c r="H1689" s="48">
        <v>1</v>
      </c>
      <c r="I1689" s="23"/>
    </row>
    <row r="1690" spans="1:9" ht="40.5" x14ac:dyDescent="0.25">
      <c r="A1690" s="48" t="s">
        <v>722</v>
      </c>
      <c r="B1690" s="48" t="s">
        <v>894</v>
      </c>
      <c r="C1690" s="48" t="s">
        <v>895</v>
      </c>
      <c r="D1690" s="48" t="s">
        <v>403</v>
      </c>
      <c r="E1690" s="48" t="s">
        <v>14</v>
      </c>
      <c r="F1690" s="48">
        <v>0</v>
      </c>
      <c r="G1690" s="48">
        <v>0</v>
      </c>
      <c r="H1690" s="48">
        <v>1</v>
      </c>
      <c r="I1690" s="23"/>
    </row>
    <row r="1691" spans="1:9" ht="40.5" x14ac:dyDescent="0.25">
      <c r="A1691" s="48" t="s">
        <v>722</v>
      </c>
      <c r="B1691" s="48" t="s">
        <v>896</v>
      </c>
      <c r="C1691" s="48" t="s">
        <v>547</v>
      </c>
      <c r="D1691" s="48" t="s">
        <v>403</v>
      </c>
      <c r="E1691" s="48" t="s">
        <v>14</v>
      </c>
      <c r="F1691" s="48">
        <v>0</v>
      </c>
      <c r="G1691" s="48">
        <v>0</v>
      </c>
      <c r="H1691" s="48">
        <v>1</v>
      </c>
      <c r="I1691" s="23"/>
    </row>
    <row r="1692" spans="1:9" ht="27" x14ac:dyDescent="0.25">
      <c r="A1692" s="48" t="s">
        <v>723</v>
      </c>
      <c r="B1692" s="48" t="s">
        <v>897</v>
      </c>
      <c r="C1692" s="48" t="s">
        <v>898</v>
      </c>
      <c r="D1692" s="48" t="s">
        <v>403</v>
      </c>
      <c r="E1692" s="48" t="s">
        <v>14</v>
      </c>
      <c r="F1692" s="48">
        <v>700000</v>
      </c>
      <c r="G1692" s="48">
        <v>700000</v>
      </c>
      <c r="H1692" s="48">
        <v>1</v>
      </c>
      <c r="I1692" s="23"/>
    </row>
    <row r="1693" spans="1:9" ht="27" x14ac:dyDescent="0.25">
      <c r="A1693" s="48" t="s">
        <v>723</v>
      </c>
      <c r="B1693" s="48" t="s">
        <v>899</v>
      </c>
      <c r="C1693" s="48" t="s">
        <v>414</v>
      </c>
      <c r="D1693" s="48" t="s">
        <v>403</v>
      </c>
      <c r="E1693" s="48" t="s">
        <v>14</v>
      </c>
      <c r="F1693" s="48">
        <v>0</v>
      </c>
      <c r="G1693" s="48">
        <v>0</v>
      </c>
      <c r="H1693" s="48">
        <v>1</v>
      </c>
      <c r="I1693" s="23"/>
    </row>
    <row r="1694" spans="1:9" ht="27" x14ac:dyDescent="0.25">
      <c r="A1694" s="48" t="s">
        <v>723</v>
      </c>
      <c r="B1694" s="48" t="s">
        <v>900</v>
      </c>
      <c r="C1694" s="48" t="s">
        <v>713</v>
      </c>
      <c r="D1694" s="48" t="s">
        <v>403</v>
      </c>
      <c r="E1694" s="48" t="s">
        <v>14</v>
      </c>
      <c r="F1694" s="48">
        <v>594000</v>
      </c>
      <c r="G1694" s="48">
        <v>594000</v>
      </c>
      <c r="H1694" s="48">
        <v>1</v>
      </c>
      <c r="I1694" s="23"/>
    </row>
    <row r="1695" spans="1:9" ht="40.5" x14ac:dyDescent="0.25">
      <c r="A1695" s="48" t="s">
        <v>722</v>
      </c>
      <c r="B1695" s="48" t="s">
        <v>901</v>
      </c>
      <c r="C1695" s="48" t="s">
        <v>552</v>
      </c>
      <c r="D1695" s="48" t="s">
        <v>403</v>
      </c>
      <c r="E1695" s="48" t="s">
        <v>14</v>
      </c>
      <c r="F1695" s="48">
        <v>0</v>
      </c>
      <c r="G1695" s="48">
        <v>0</v>
      </c>
      <c r="H1695" s="48">
        <v>1</v>
      </c>
      <c r="I1695" s="23"/>
    </row>
    <row r="1696" spans="1:9" ht="27" x14ac:dyDescent="0.25">
      <c r="A1696" s="48" t="s">
        <v>724</v>
      </c>
      <c r="B1696" s="48" t="s">
        <v>902</v>
      </c>
      <c r="C1696" s="48" t="s">
        <v>532</v>
      </c>
      <c r="D1696" s="48" t="s">
        <v>13</v>
      </c>
      <c r="E1696" s="48" t="s">
        <v>14</v>
      </c>
      <c r="F1696" s="48">
        <v>3500000</v>
      </c>
      <c r="G1696" s="48">
        <v>3500000</v>
      </c>
      <c r="H1696" s="48">
        <v>1</v>
      </c>
      <c r="I1696" s="23"/>
    </row>
    <row r="1697" spans="1:9" ht="27" x14ac:dyDescent="0.25">
      <c r="A1697" s="48" t="s">
        <v>724</v>
      </c>
      <c r="B1697" s="48" t="s">
        <v>903</v>
      </c>
      <c r="C1697" s="48" t="s">
        <v>513</v>
      </c>
      <c r="D1697" s="48" t="s">
        <v>9</v>
      </c>
      <c r="E1697" s="48" t="s">
        <v>14</v>
      </c>
      <c r="F1697" s="48">
        <v>2280000</v>
      </c>
      <c r="G1697" s="48">
        <v>2280000</v>
      </c>
      <c r="H1697" s="48">
        <v>1</v>
      </c>
      <c r="I1697" s="23"/>
    </row>
    <row r="1698" spans="1:9" ht="27" x14ac:dyDescent="0.25">
      <c r="A1698" s="48" t="s">
        <v>910</v>
      </c>
      <c r="B1698" s="48" t="s">
        <v>904</v>
      </c>
      <c r="C1698" s="48" t="s">
        <v>905</v>
      </c>
      <c r="D1698" s="48" t="s">
        <v>9</v>
      </c>
      <c r="E1698" s="48" t="s">
        <v>14</v>
      </c>
      <c r="F1698" s="48">
        <v>0</v>
      </c>
      <c r="G1698" s="48">
        <v>0</v>
      </c>
      <c r="H1698" s="48">
        <v>1</v>
      </c>
      <c r="I1698" s="23"/>
    </row>
    <row r="1699" spans="1:9" ht="27" x14ac:dyDescent="0.25">
      <c r="A1699" s="48" t="s">
        <v>910</v>
      </c>
      <c r="B1699" s="48" t="s">
        <v>906</v>
      </c>
      <c r="C1699" s="48" t="s">
        <v>905</v>
      </c>
      <c r="D1699" s="48" t="s">
        <v>9</v>
      </c>
      <c r="E1699" s="48" t="s">
        <v>14</v>
      </c>
      <c r="F1699" s="48">
        <v>0</v>
      </c>
      <c r="G1699" s="48">
        <v>0</v>
      </c>
      <c r="H1699" s="48">
        <v>1</v>
      </c>
      <c r="I1699" s="23"/>
    </row>
    <row r="1700" spans="1:9" ht="40.5" x14ac:dyDescent="0.25">
      <c r="A1700" s="48" t="s">
        <v>724</v>
      </c>
      <c r="B1700" s="48" t="s">
        <v>907</v>
      </c>
      <c r="C1700" s="48" t="s">
        <v>425</v>
      </c>
      <c r="D1700" s="48" t="s">
        <v>9</v>
      </c>
      <c r="E1700" s="48" t="s">
        <v>14</v>
      </c>
      <c r="F1700" s="48">
        <v>205000</v>
      </c>
      <c r="G1700" s="48">
        <v>205000</v>
      </c>
      <c r="H1700" s="48">
        <v>1</v>
      </c>
      <c r="I1700" s="23"/>
    </row>
    <row r="1701" spans="1:9" ht="40.5" x14ac:dyDescent="0.25">
      <c r="A1701" s="48" t="s">
        <v>723</v>
      </c>
      <c r="B1701" s="48" t="s">
        <v>908</v>
      </c>
      <c r="C1701" s="48" t="s">
        <v>421</v>
      </c>
      <c r="D1701" s="48" t="s">
        <v>13</v>
      </c>
      <c r="E1701" s="48" t="s">
        <v>14</v>
      </c>
      <c r="F1701" s="48">
        <v>0</v>
      </c>
      <c r="G1701" s="48">
        <v>0</v>
      </c>
      <c r="H1701" s="48">
        <v>1</v>
      </c>
      <c r="I1701" s="23"/>
    </row>
    <row r="1702" spans="1:9" ht="27" x14ac:dyDescent="0.25">
      <c r="A1702" s="48" t="s">
        <v>482</v>
      </c>
      <c r="B1702" s="48" t="s">
        <v>909</v>
      </c>
      <c r="C1702" s="48" t="s">
        <v>538</v>
      </c>
      <c r="D1702" s="48" t="s">
        <v>403</v>
      </c>
      <c r="E1702" s="48" t="s">
        <v>14</v>
      </c>
      <c r="F1702" s="48">
        <v>156000</v>
      </c>
      <c r="G1702" s="48">
        <v>156000</v>
      </c>
      <c r="H1702" s="48">
        <v>1</v>
      </c>
      <c r="I1702" s="23"/>
    </row>
    <row r="1703" spans="1:9" x14ac:dyDescent="0.25">
      <c r="A1703" s="48"/>
      <c r="B1703" s="48"/>
      <c r="C1703" s="48"/>
      <c r="D1703" s="48"/>
      <c r="E1703" s="48"/>
      <c r="F1703" s="48"/>
      <c r="G1703" s="48"/>
      <c r="H1703" s="48"/>
      <c r="I1703" s="23"/>
    </row>
    <row r="1704" spans="1:9" x14ac:dyDescent="0.25">
      <c r="A1704" s="48"/>
      <c r="B1704" s="48"/>
      <c r="C1704" s="48"/>
      <c r="D1704" s="48"/>
      <c r="E1704" s="48"/>
      <c r="F1704" s="48"/>
      <c r="G1704" s="48"/>
      <c r="H1704" s="48"/>
      <c r="I1704" s="23"/>
    </row>
    <row r="1705" spans="1:9" ht="15" customHeight="1" x14ac:dyDescent="0.25">
      <c r="A1705" s="490" t="s">
        <v>54</v>
      </c>
      <c r="B1705" s="491"/>
      <c r="C1705" s="491"/>
      <c r="D1705" s="491"/>
      <c r="E1705" s="491"/>
      <c r="F1705" s="491"/>
      <c r="G1705" s="491"/>
      <c r="H1705" s="491"/>
      <c r="I1705" s="23"/>
    </row>
    <row r="1706" spans="1:9" ht="30" customHeight="1" x14ac:dyDescent="0.25">
      <c r="A1706" s="487" t="s">
        <v>12</v>
      </c>
      <c r="B1706" s="488"/>
      <c r="C1706" s="488"/>
      <c r="D1706" s="488"/>
      <c r="E1706" s="488"/>
      <c r="F1706" s="488"/>
      <c r="G1706" s="488"/>
      <c r="H1706" s="489"/>
      <c r="I1706" s="23"/>
    </row>
    <row r="1707" spans="1:9" ht="30" customHeight="1" x14ac:dyDescent="0.25">
      <c r="A1707" s="355">
        <v>5134</v>
      </c>
      <c r="B1707" s="355" t="s">
        <v>3170</v>
      </c>
      <c r="C1707" s="355" t="s">
        <v>17</v>
      </c>
      <c r="D1707" s="355" t="s">
        <v>15</v>
      </c>
      <c r="E1707" s="355" t="s">
        <v>14</v>
      </c>
      <c r="F1707" s="355">
        <v>125000</v>
      </c>
      <c r="G1707" s="355">
        <v>125000</v>
      </c>
      <c r="H1707" s="355">
        <v>1</v>
      </c>
      <c r="I1707" s="23"/>
    </row>
    <row r="1708" spans="1:9" ht="30" customHeight="1" x14ac:dyDescent="0.25">
      <c r="A1708" s="355">
        <v>5134</v>
      </c>
      <c r="B1708" s="355" t="s">
        <v>3171</v>
      </c>
      <c r="C1708" s="355" t="s">
        <v>17</v>
      </c>
      <c r="D1708" s="355" t="s">
        <v>15</v>
      </c>
      <c r="E1708" s="355" t="s">
        <v>14</v>
      </c>
      <c r="F1708" s="355">
        <v>150000</v>
      </c>
      <c r="G1708" s="355">
        <v>150000</v>
      </c>
      <c r="H1708" s="355">
        <v>1</v>
      </c>
      <c r="I1708" s="23"/>
    </row>
    <row r="1709" spans="1:9" ht="30" customHeight="1" x14ac:dyDescent="0.25">
      <c r="A1709" s="355">
        <v>5134</v>
      </c>
      <c r="B1709" s="355" t="s">
        <v>3172</v>
      </c>
      <c r="C1709" s="355" t="s">
        <v>17</v>
      </c>
      <c r="D1709" s="355" t="s">
        <v>15</v>
      </c>
      <c r="E1709" s="355" t="s">
        <v>14</v>
      </c>
      <c r="F1709" s="355">
        <v>80000</v>
      </c>
      <c r="G1709" s="355">
        <v>80000</v>
      </c>
      <c r="H1709" s="355">
        <v>1</v>
      </c>
      <c r="I1709" s="23"/>
    </row>
    <row r="1710" spans="1:9" ht="30" customHeight="1" x14ac:dyDescent="0.25">
      <c r="A1710" s="355">
        <v>5134</v>
      </c>
      <c r="B1710" s="355" t="s">
        <v>3173</v>
      </c>
      <c r="C1710" s="355" t="s">
        <v>17</v>
      </c>
      <c r="D1710" s="355" t="s">
        <v>15</v>
      </c>
      <c r="E1710" s="355" t="s">
        <v>14</v>
      </c>
      <c r="F1710" s="355">
        <v>160000</v>
      </c>
      <c r="G1710" s="355">
        <v>160000</v>
      </c>
      <c r="H1710" s="355">
        <v>1</v>
      </c>
      <c r="I1710" s="23"/>
    </row>
    <row r="1711" spans="1:9" ht="30" customHeight="1" x14ac:dyDescent="0.25">
      <c r="A1711" s="355">
        <v>5134</v>
      </c>
      <c r="B1711" s="355" t="s">
        <v>3174</v>
      </c>
      <c r="C1711" s="355" t="s">
        <v>17</v>
      </c>
      <c r="D1711" s="355" t="s">
        <v>15</v>
      </c>
      <c r="E1711" s="355" t="s">
        <v>14</v>
      </c>
      <c r="F1711" s="355">
        <v>75000</v>
      </c>
      <c r="G1711" s="355">
        <v>75000</v>
      </c>
      <c r="H1711" s="355">
        <v>1</v>
      </c>
      <c r="I1711" s="23"/>
    </row>
    <row r="1712" spans="1:9" ht="30" customHeight="1" x14ac:dyDescent="0.25">
      <c r="A1712" s="355">
        <v>5134</v>
      </c>
      <c r="B1712" s="355" t="s">
        <v>3175</v>
      </c>
      <c r="C1712" s="355" t="s">
        <v>17</v>
      </c>
      <c r="D1712" s="355" t="s">
        <v>15</v>
      </c>
      <c r="E1712" s="355" t="s">
        <v>14</v>
      </c>
      <c r="F1712" s="355">
        <v>40000</v>
      </c>
      <c r="G1712" s="355">
        <v>40000</v>
      </c>
      <c r="H1712" s="355">
        <v>1</v>
      </c>
      <c r="I1712" s="23"/>
    </row>
    <row r="1713" spans="1:9" ht="27" x14ac:dyDescent="0.25">
      <c r="A1713" s="355">
        <v>5134</v>
      </c>
      <c r="B1713" s="355" t="s">
        <v>3176</v>
      </c>
      <c r="C1713" s="355" t="s">
        <v>17</v>
      </c>
      <c r="D1713" s="355" t="s">
        <v>15</v>
      </c>
      <c r="E1713" s="355" t="s">
        <v>14</v>
      </c>
      <c r="F1713" s="355">
        <v>95000</v>
      </c>
      <c r="G1713" s="355">
        <v>95000</v>
      </c>
      <c r="H1713" s="355">
        <v>1</v>
      </c>
      <c r="I1713" s="23"/>
    </row>
    <row r="1714" spans="1:9" ht="27" x14ac:dyDescent="0.25">
      <c r="A1714" s="355">
        <v>5134</v>
      </c>
      <c r="B1714" s="355" t="s">
        <v>2644</v>
      </c>
      <c r="C1714" s="355" t="s">
        <v>17</v>
      </c>
      <c r="D1714" s="355" t="s">
        <v>15</v>
      </c>
      <c r="E1714" s="355" t="s">
        <v>14</v>
      </c>
      <c r="F1714" s="355">
        <v>270000</v>
      </c>
      <c r="G1714" s="355">
        <v>270000</v>
      </c>
      <c r="H1714" s="355">
        <v>1</v>
      </c>
      <c r="I1714" s="23"/>
    </row>
    <row r="1715" spans="1:9" ht="27" x14ac:dyDescent="0.25">
      <c r="A1715" s="355">
        <v>5134</v>
      </c>
      <c r="B1715" s="355" t="s">
        <v>2645</v>
      </c>
      <c r="C1715" s="355" t="s">
        <v>17</v>
      </c>
      <c r="D1715" s="355" t="s">
        <v>15</v>
      </c>
      <c r="E1715" s="355" t="s">
        <v>14</v>
      </c>
      <c r="F1715" s="355">
        <v>720000</v>
      </c>
      <c r="G1715" s="355">
        <v>720000</v>
      </c>
      <c r="H1715" s="355">
        <v>1</v>
      </c>
      <c r="I1715" s="23"/>
    </row>
    <row r="1716" spans="1:9" ht="27" x14ac:dyDescent="0.25">
      <c r="A1716" s="355">
        <v>5134</v>
      </c>
      <c r="B1716" s="355" t="s">
        <v>2646</v>
      </c>
      <c r="C1716" s="355" t="s">
        <v>17</v>
      </c>
      <c r="D1716" s="355" t="s">
        <v>15</v>
      </c>
      <c r="E1716" s="355" t="s">
        <v>14</v>
      </c>
      <c r="F1716" s="355">
        <v>650000</v>
      </c>
      <c r="G1716" s="355">
        <v>650000</v>
      </c>
      <c r="H1716" s="355">
        <v>1</v>
      </c>
      <c r="I1716" s="23"/>
    </row>
    <row r="1717" spans="1:9" ht="27" x14ac:dyDescent="0.25">
      <c r="A1717" s="355">
        <v>5134</v>
      </c>
      <c r="B1717" s="355" t="s">
        <v>2647</v>
      </c>
      <c r="C1717" s="355" t="s">
        <v>17</v>
      </c>
      <c r="D1717" s="355" t="s">
        <v>15</v>
      </c>
      <c r="E1717" s="355" t="s">
        <v>14</v>
      </c>
      <c r="F1717" s="355">
        <v>460000</v>
      </c>
      <c r="G1717" s="355">
        <v>460000</v>
      </c>
      <c r="H1717" s="355">
        <v>1</v>
      </c>
      <c r="I1717" s="23"/>
    </row>
    <row r="1718" spans="1:9" ht="27" x14ac:dyDescent="0.25">
      <c r="A1718" s="355">
        <v>5134</v>
      </c>
      <c r="B1718" s="355" t="s">
        <v>2648</v>
      </c>
      <c r="C1718" s="355" t="s">
        <v>17</v>
      </c>
      <c r="D1718" s="355" t="s">
        <v>15</v>
      </c>
      <c r="E1718" s="355" t="s">
        <v>14</v>
      </c>
      <c r="F1718" s="355">
        <v>460000</v>
      </c>
      <c r="G1718" s="355">
        <v>460000</v>
      </c>
      <c r="H1718" s="355">
        <v>1</v>
      </c>
      <c r="I1718" s="23"/>
    </row>
    <row r="1719" spans="1:9" ht="27" x14ac:dyDescent="0.25">
      <c r="A1719" s="332">
        <v>5134</v>
      </c>
      <c r="B1719" s="332" t="s">
        <v>2642</v>
      </c>
      <c r="C1719" s="332" t="s">
        <v>414</v>
      </c>
      <c r="D1719" s="332" t="s">
        <v>403</v>
      </c>
      <c r="E1719" s="332" t="s">
        <v>14</v>
      </c>
      <c r="F1719" s="332">
        <v>800000</v>
      </c>
      <c r="G1719" s="332">
        <v>800000</v>
      </c>
      <c r="H1719" s="332">
        <v>1</v>
      </c>
      <c r="I1719" s="23"/>
    </row>
    <row r="1720" spans="1:9" x14ac:dyDescent="0.25">
      <c r="A1720" s="490" t="s">
        <v>3085</v>
      </c>
      <c r="B1720" s="491"/>
      <c r="C1720" s="491"/>
      <c r="D1720" s="491"/>
      <c r="E1720" s="491"/>
      <c r="F1720" s="491"/>
      <c r="G1720" s="491"/>
      <c r="H1720" s="491"/>
      <c r="I1720" s="23"/>
    </row>
    <row r="1721" spans="1:9" x14ac:dyDescent="0.25">
      <c r="A1721" s="487" t="s">
        <v>16</v>
      </c>
      <c r="B1721" s="488"/>
      <c r="C1721" s="488"/>
      <c r="D1721" s="488"/>
      <c r="E1721" s="488"/>
      <c r="F1721" s="488"/>
      <c r="G1721" s="488"/>
      <c r="H1721" s="488"/>
      <c r="I1721" s="23"/>
    </row>
    <row r="1722" spans="1:9" x14ac:dyDescent="0.25">
      <c r="A1722" s="352">
        <v>5113</v>
      </c>
      <c r="B1722" s="352" t="s">
        <v>3086</v>
      </c>
      <c r="C1722" s="352" t="s">
        <v>3087</v>
      </c>
      <c r="D1722" s="352" t="s">
        <v>403</v>
      </c>
      <c r="E1722" s="352" t="s">
        <v>14</v>
      </c>
      <c r="F1722" s="352">
        <v>17705100</v>
      </c>
      <c r="G1722" s="352">
        <v>17705100</v>
      </c>
      <c r="H1722" s="352">
        <v>1</v>
      </c>
      <c r="I1722" s="23"/>
    </row>
    <row r="1723" spans="1:9" x14ac:dyDescent="0.25">
      <c r="A1723" s="535" t="s">
        <v>12</v>
      </c>
      <c r="B1723" s="536"/>
      <c r="C1723" s="536"/>
      <c r="D1723" s="536"/>
      <c r="E1723" s="536"/>
      <c r="F1723" s="536"/>
      <c r="G1723" s="536"/>
      <c r="H1723" s="537"/>
      <c r="I1723" s="23"/>
    </row>
    <row r="1724" spans="1:9" x14ac:dyDescent="0.25">
      <c r="A1724" s="382">
        <v>5113</v>
      </c>
      <c r="B1724" s="382" t="s">
        <v>3767</v>
      </c>
      <c r="C1724" s="382" t="s">
        <v>3087</v>
      </c>
      <c r="D1724" s="382" t="s">
        <v>403</v>
      </c>
      <c r="E1724" s="382" t="s">
        <v>14</v>
      </c>
      <c r="F1724" s="382">
        <v>0</v>
      </c>
      <c r="G1724" s="382">
        <v>0</v>
      </c>
      <c r="H1724" s="382">
        <v>1</v>
      </c>
      <c r="I1724" s="23"/>
    </row>
    <row r="1725" spans="1:9" ht="27" x14ac:dyDescent="0.25">
      <c r="A1725" s="382">
        <v>5113</v>
      </c>
      <c r="B1725" s="382" t="s">
        <v>3768</v>
      </c>
      <c r="C1725" s="382" t="s">
        <v>476</v>
      </c>
      <c r="D1725" s="382" t="s">
        <v>1234</v>
      </c>
      <c r="E1725" s="382" t="s">
        <v>14</v>
      </c>
      <c r="F1725" s="382">
        <v>251664</v>
      </c>
      <c r="G1725" s="382">
        <v>251664</v>
      </c>
      <c r="H1725" s="382">
        <v>1</v>
      </c>
      <c r="I1725" s="23"/>
    </row>
    <row r="1726" spans="1:9" ht="27" x14ac:dyDescent="0.25">
      <c r="A1726" s="382">
        <v>5113</v>
      </c>
      <c r="B1726" s="382" t="s">
        <v>3769</v>
      </c>
      <c r="C1726" s="382" t="s">
        <v>1115</v>
      </c>
      <c r="D1726" s="382" t="s">
        <v>13</v>
      </c>
      <c r="E1726" s="382" t="s">
        <v>14</v>
      </c>
      <c r="F1726" s="382">
        <v>75504</v>
      </c>
      <c r="G1726" s="382">
        <v>75504</v>
      </c>
      <c r="H1726" s="382">
        <v>1</v>
      </c>
      <c r="I1726" s="23"/>
    </row>
    <row r="1727" spans="1:9" ht="27" x14ac:dyDescent="0.25">
      <c r="A1727" s="382">
        <v>5113</v>
      </c>
      <c r="B1727" s="382" t="s">
        <v>3088</v>
      </c>
      <c r="C1727" s="382" t="s">
        <v>476</v>
      </c>
      <c r="D1727" s="382" t="s">
        <v>1234</v>
      </c>
      <c r="E1727" s="382" t="s">
        <v>14</v>
      </c>
      <c r="F1727" s="382">
        <v>346668</v>
      </c>
      <c r="G1727" s="382">
        <v>346668</v>
      </c>
      <c r="H1727" s="382">
        <v>1</v>
      </c>
      <c r="I1727" s="23"/>
    </row>
    <row r="1728" spans="1:9" ht="27" x14ac:dyDescent="0.25">
      <c r="A1728" s="352">
        <v>5113</v>
      </c>
      <c r="B1728" s="382" t="s">
        <v>3089</v>
      </c>
      <c r="C1728" s="382" t="s">
        <v>1115</v>
      </c>
      <c r="D1728" s="382" t="s">
        <v>13</v>
      </c>
      <c r="E1728" s="382" t="s">
        <v>14</v>
      </c>
      <c r="F1728" s="382">
        <v>104016</v>
      </c>
      <c r="G1728" s="382">
        <v>104016</v>
      </c>
      <c r="H1728" s="382">
        <v>1</v>
      </c>
      <c r="I1728" s="23"/>
    </row>
    <row r="1729" spans="1:9" x14ac:dyDescent="0.25">
      <c r="A1729" s="490" t="s">
        <v>208</v>
      </c>
      <c r="B1729" s="491"/>
      <c r="C1729" s="491"/>
      <c r="D1729" s="491"/>
      <c r="E1729" s="491"/>
      <c r="F1729" s="491"/>
      <c r="G1729" s="491"/>
      <c r="H1729" s="491"/>
      <c r="I1729" s="23"/>
    </row>
    <row r="1730" spans="1:9" x14ac:dyDescent="0.25">
      <c r="A1730" s="487" t="s">
        <v>16</v>
      </c>
      <c r="B1730" s="488"/>
      <c r="C1730" s="488"/>
      <c r="D1730" s="488"/>
      <c r="E1730" s="488"/>
      <c r="F1730" s="488"/>
      <c r="G1730" s="488"/>
      <c r="H1730" s="488"/>
      <c r="I1730" s="23"/>
    </row>
    <row r="1731" spans="1:9" ht="27" x14ac:dyDescent="0.25">
      <c r="A1731" s="12">
        <v>4251</v>
      </c>
      <c r="B1731" s="12" t="s">
        <v>2247</v>
      </c>
      <c r="C1731" s="12" t="s">
        <v>486</v>
      </c>
      <c r="D1731" s="48" t="s">
        <v>403</v>
      </c>
      <c r="E1731" s="48" t="s">
        <v>14</v>
      </c>
      <c r="F1731" s="12">
        <v>25499472</v>
      </c>
      <c r="G1731" s="12">
        <v>25499472</v>
      </c>
      <c r="H1731" s="12">
        <v>1</v>
      </c>
      <c r="I1731" s="23"/>
    </row>
    <row r="1732" spans="1:9" x14ac:dyDescent="0.25">
      <c r="A1732" s="535" t="s">
        <v>12</v>
      </c>
      <c r="B1732" s="536"/>
      <c r="C1732" s="536"/>
      <c r="D1732" s="536"/>
      <c r="E1732" s="536"/>
      <c r="F1732" s="536"/>
      <c r="G1732" s="536"/>
      <c r="H1732" s="537"/>
      <c r="I1732" s="23"/>
    </row>
    <row r="1733" spans="1:9" ht="27" x14ac:dyDescent="0.25">
      <c r="A1733" s="119">
        <v>4251</v>
      </c>
      <c r="B1733" s="119" t="s">
        <v>2248</v>
      </c>
      <c r="C1733" s="119" t="s">
        <v>476</v>
      </c>
      <c r="D1733" s="119" t="s">
        <v>1234</v>
      </c>
      <c r="E1733" s="48" t="s">
        <v>14</v>
      </c>
      <c r="F1733" s="119">
        <v>500528</v>
      </c>
      <c r="G1733" s="119">
        <v>500528</v>
      </c>
      <c r="H1733" s="119">
        <v>1</v>
      </c>
      <c r="I1733" s="23"/>
    </row>
    <row r="1734" spans="1:9" x14ac:dyDescent="0.25">
      <c r="A1734" s="490" t="s">
        <v>73</v>
      </c>
      <c r="B1734" s="491"/>
      <c r="C1734" s="491"/>
      <c r="D1734" s="491"/>
      <c r="E1734" s="491"/>
      <c r="F1734" s="491"/>
      <c r="G1734" s="491"/>
      <c r="H1734" s="491"/>
      <c r="I1734" s="23"/>
    </row>
    <row r="1735" spans="1:9" x14ac:dyDescent="0.25">
      <c r="A1735" s="487" t="s">
        <v>12</v>
      </c>
      <c r="B1735" s="488"/>
      <c r="C1735" s="488"/>
      <c r="D1735" s="488"/>
      <c r="E1735" s="488"/>
      <c r="F1735" s="488"/>
      <c r="G1735" s="488"/>
      <c r="H1735" s="488"/>
      <c r="I1735" s="23"/>
    </row>
    <row r="1736" spans="1:9" ht="27" x14ac:dyDescent="0.25">
      <c r="A1736" s="382">
        <v>4241</v>
      </c>
      <c r="B1736" s="382" t="s">
        <v>3770</v>
      </c>
      <c r="C1736" s="382" t="s">
        <v>414</v>
      </c>
      <c r="D1736" s="382" t="s">
        <v>403</v>
      </c>
      <c r="E1736" s="382" t="s">
        <v>14</v>
      </c>
      <c r="F1736" s="382">
        <v>48000</v>
      </c>
      <c r="G1736" s="382">
        <v>48000</v>
      </c>
      <c r="H1736" s="382">
        <v>1</v>
      </c>
      <c r="I1736" s="23"/>
    </row>
    <row r="1737" spans="1:9" ht="27" x14ac:dyDescent="0.25">
      <c r="A1737" s="382">
        <v>4241</v>
      </c>
      <c r="B1737" s="382" t="s">
        <v>3766</v>
      </c>
      <c r="C1737" s="382" t="s">
        <v>414</v>
      </c>
      <c r="D1737" s="382" t="s">
        <v>403</v>
      </c>
      <c r="E1737" s="382" t="s">
        <v>14</v>
      </c>
      <c r="F1737" s="382">
        <v>320000</v>
      </c>
      <c r="G1737" s="382">
        <v>320000</v>
      </c>
      <c r="H1737" s="382">
        <v>1</v>
      </c>
      <c r="I1737" s="23"/>
    </row>
    <row r="1738" spans="1:9" ht="27" x14ac:dyDescent="0.25">
      <c r="A1738" s="382">
        <v>4241</v>
      </c>
      <c r="B1738" s="382" t="s">
        <v>887</v>
      </c>
      <c r="C1738" s="382" t="s">
        <v>414</v>
      </c>
      <c r="D1738" s="382" t="s">
        <v>403</v>
      </c>
      <c r="E1738" s="382" t="s">
        <v>14</v>
      </c>
      <c r="F1738" s="382">
        <v>0</v>
      </c>
      <c r="G1738" s="382">
        <v>0</v>
      </c>
      <c r="H1738" s="382">
        <v>1</v>
      </c>
      <c r="I1738" s="23"/>
    </row>
    <row r="1739" spans="1:9" ht="27" x14ac:dyDescent="0.25">
      <c r="A1739" s="382">
        <v>5129</v>
      </c>
      <c r="B1739" s="382" t="s">
        <v>1055</v>
      </c>
      <c r="C1739" s="382" t="s">
        <v>467</v>
      </c>
      <c r="D1739" s="382" t="s">
        <v>403</v>
      </c>
      <c r="E1739" s="382" t="s">
        <v>14</v>
      </c>
      <c r="F1739" s="382">
        <v>1980000</v>
      </c>
      <c r="G1739" s="382">
        <v>1980000</v>
      </c>
      <c r="H1739" s="382">
        <v>1</v>
      </c>
      <c r="I1739" s="23"/>
    </row>
    <row r="1740" spans="1:9" ht="15" customHeight="1" x14ac:dyDescent="0.25">
      <c r="A1740" s="493" t="s">
        <v>189</v>
      </c>
      <c r="B1740" s="494"/>
      <c r="C1740" s="494"/>
      <c r="D1740" s="494"/>
      <c r="E1740" s="494"/>
      <c r="F1740" s="494"/>
      <c r="G1740" s="494"/>
      <c r="H1740" s="494"/>
      <c r="I1740" s="23"/>
    </row>
    <row r="1741" spans="1:9" ht="15" customHeight="1" x14ac:dyDescent="0.25">
      <c r="A1741" s="487" t="s">
        <v>8</v>
      </c>
      <c r="B1741" s="488"/>
      <c r="C1741" s="488"/>
      <c r="D1741" s="488"/>
      <c r="E1741" s="488"/>
      <c r="F1741" s="488"/>
      <c r="G1741" s="488"/>
      <c r="H1741" s="488"/>
      <c r="I1741" s="23"/>
    </row>
    <row r="1742" spans="1:9" x14ac:dyDescent="0.25">
      <c r="A1742" s="4"/>
      <c r="B1742" s="4"/>
      <c r="C1742" s="4"/>
      <c r="D1742" s="4"/>
      <c r="E1742" s="4"/>
      <c r="F1742" s="4"/>
      <c r="G1742" s="4"/>
      <c r="H1742" s="4"/>
      <c r="I1742" s="23"/>
    </row>
    <row r="1743" spans="1:9" x14ac:dyDescent="0.25">
      <c r="A1743" s="490" t="s">
        <v>74</v>
      </c>
      <c r="B1743" s="491"/>
      <c r="C1743" s="491"/>
      <c r="D1743" s="491"/>
      <c r="E1743" s="491"/>
      <c r="F1743" s="491"/>
      <c r="G1743" s="491"/>
      <c r="H1743" s="492"/>
      <c r="I1743" s="23"/>
    </row>
    <row r="1744" spans="1:9" x14ac:dyDescent="0.25">
      <c r="A1744" s="487" t="s">
        <v>16</v>
      </c>
      <c r="B1744" s="488"/>
      <c r="C1744" s="488"/>
      <c r="D1744" s="488"/>
      <c r="E1744" s="488"/>
      <c r="F1744" s="488"/>
      <c r="G1744" s="488"/>
      <c r="H1744" s="489"/>
      <c r="I1744" s="23"/>
    </row>
    <row r="1745" spans="1:9" ht="27" x14ac:dyDescent="0.25">
      <c r="A1745" s="12">
        <v>4861</v>
      </c>
      <c r="B1745" s="12" t="s">
        <v>885</v>
      </c>
      <c r="C1745" s="12" t="s">
        <v>20</v>
      </c>
      <c r="D1745" s="12" t="s">
        <v>403</v>
      </c>
      <c r="E1745" s="12" t="s">
        <v>14</v>
      </c>
      <c r="F1745" s="12">
        <v>34300000</v>
      </c>
      <c r="G1745" s="12">
        <v>34300000</v>
      </c>
      <c r="H1745" s="12">
        <v>1</v>
      </c>
    </row>
    <row r="1746" spans="1:9" x14ac:dyDescent="0.25">
      <c r="A1746" s="487" t="s">
        <v>12</v>
      </c>
      <c r="B1746" s="488"/>
      <c r="C1746" s="488"/>
      <c r="D1746" s="488"/>
      <c r="E1746" s="488"/>
      <c r="F1746" s="488"/>
      <c r="G1746" s="488"/>
      <c r="H1746" s="488"/>
    </row>
    <row r="1747" spans="1:9" ht="27" x14ac:dyDescent="0.25">
      <c r="A1747" s="220">
        <v>4861</v>
      </c>
      <c r="B1747" s="220" t="s">
        <v>1255</v>
      </c>
      <c r="C1747" s="266" t="s">
        <v>476</v>
      </c>
      <c r="D1747" s="266" t="s">
        <v>15</v>
      </c>
      <c r="E1747" s="266" t="s">
        <v>14</v>
      </c>
      <c r="F1747" s="266">
        <v>55000</v>
      </c>
      <c r="G1747" s="266">
        <v>55000</v>
      </c>
      <c r="H1747" s="12">
        <v>1</v>
      </c>
    </row>
    <row r="1748" spans="1:9" ht="40.5" x14ac:dyDescent="0.25">
      <c r="A1748" s="220">
        <v>4861</v>
      </c>
      <c r="B1748" s="220" t="s">
        <v>886</v>
      </c>
      <c r="C1748" s="220" t="s">
        <v>517</v>
      </c>
      <c r="D1748" s="266" t="s">
        <v>403</v>
      </c>
      <c r="E1748" s="266" t="s">
        <v>14</v>
      </c>
      <c r="F1748" s="266">
        <v>12000000</v>
      </c>
      <c r="G1748" s="266">
        <v>12000000</v>
      </c>
      <c r="H1748" s="12">
        <v>1</v>
      </c>
    </row>
    <row r="1749" spans="1:9" x14ac:dyDescent="0.25">
      <c r="A1749" s="493" t="s">
        <v>304</v>
      </c>
      <c r="B1749" s="494"/>
      <c r="C1749" s="494"/>
      <c r="D1749" s="494"/>
      <c r="E1749" s="494"/>
      <c r="F1749" s="494"/>
      <c r="G1749" s="494"/>
      <c r="H1749" s="494"/>
      <c r="I1749" s="23"/>
    </row>
    <row r="1750" spans="1:9" ht="15" customHeight="1" x14ac:dyDescent="0.25">
      <c r="A1750" s="532" t="s">
        <v>16</v>
      </c>
      <c r="B1750" s="533"/>
      <c r="C1750" s="533"/>
      <c r="D1750" s="533"/>
      <c r="E1750" s="533"/>
      <c r="F1750" s="533"/>
      <c r="G1750" s="533"/>
      <c r="H1750" s="534"/>
      <c r="I1750" s="23"/>
    </row>
    <row r="1751" spans="1:9" ht="27" x14ac:dyDescent="0.25">
      <c r="A1751" s="157">
        <v>4251</v>
      </c>
      <c r="B1751" s="415" t="s">
        <v>4271</v>
      </c>
      <c r="C1751" s="415" t="s">
        <v>4272</v>
      </c>
      <c r="D1751" s="415" t="s">
        <v>403</v>
      </c>
      <c r="E1751" s="415" t="s">
        <v>14</v>
      </c>
      <c r="F1751" s="415">
        <v>12173953</v>
      </c>
      <c r="G1751" s="415">
        <v>12173953</v>
      </c>
      <c r="H1751" s="415">
        <v>1</v>
      </c>
      <c r="I1751" s="23"/>
    </row>
    <row r="1752" spans="1:9" ht="15" customHeight="1" x14ac:dyDescent="0.25">
      <c r="A1752" s="532" t="s">
        <v>12</v>
      </c>
      <c r="B1752" s="533"/>
      <c r="C1752" s="533"/>
      <c r="D1752" s="533"/>
      <c r="E1752" s="533"/>
      <c r="F1752" s="533"/>
      <c r="G1752" s="533"/>
      <c r="H1752" s="534"/>
      <c r="I1752" s="23"/>
    </row>
    <row r="1753" spans="1:9" ht="27" x14ac:dyDescent="0.25">
      <c r="A1753" s="416">
        <v>4251</v>
      </c>
      <c r="B1753" s="430" t="s">
        <v>4466</v>
      </c>
      <c r="C1753" s="430" t="s">
        <v>476</v>
      </c>
      <c r="D1753" s="430" t="s">
        <v>1234</v>
      </c>
      <c r="E1753" s="430" t="s">
        <v>14</v>
      </c>
      <c r="F1753" s="430">
        <v>243479</v>
      </c>
      <c r="G1753" s="430">
        <v>243479</v>
      </c>
      <c r="H1753" s="430">
        <v>1</v>
      </c>
      <c r="I1753" s="23"/>
    </row>
    <row r="1754" spans="1:9" x14ac:dyDescent="0.25">
      <c r="A1754" s="493" t="s">
        <v>127</v>
      </c>
      <c r="B1754" s="494"/>
      <c r="C1754" s="494"/>
      <c r="D1754" s="494"/>
      <c r="E1754" s="494"/>
      <c r="F1754" s="494"/>
      <c r="G1754" s="494"/>
      <c r="H1754" s="494"/>
      <c r="I1754" s="23"/>
    </row>
    <row r="1755" spans="1:9" x14ac:dyDescent="0.25">
      <c r="A1755" s="487" t="s">
        <v>12</v>
      </c>
      <c r="B1755" s="488"/>
      <c r="C1755" s="488"/>
      <c r="D1755" s="488"/>
      <c r="E1755" s="488"/>
      <c r="F1755" s="488"/>
      <c r="G1755" s="488"/>
      <c r="H1755" s="488"/>
      <c r="I1755" s="23"/>
    </row>
    <row r="1756" spans="1:9" x14ac:dyDescent="0.25">
      <c r="A1756" s="4"/>
      <c r="B1756" s="4"/>
      <c r="C1756" s="4"/>
      <c r="D1756" s="12"/>
      <c r="E1756" s="13"/>
      <c r="F1756" s="13"/>
      <c r="G1756" s="13"/>
      <c r="H1756" s="21"/>
      <c r="I1756" s="23"/>
    </row>
    <row r="1757" spans="1:9" x14ac:dyDescent="0.25">
      <c r="A1757" s="493" t="s">
        <v>147</v>
      </c>
      <c r="B1757" s="494"/>
      <c r="C1757" s="494"/>
      <c r="D1757" s="494"/>
      <c r="E1757" s="494"/>
      <c r="F1757" s="494"/>
      <c r="G1757" s="494"/>
      <c r="H1757" s="494"/>
      <c r="I1757" s="23"/>
    </row>
    <row r="1758" spans="1:9" x14ac:dyDescent="0.25">
      <c r="A1758" s="487" t="s">
        <v>12</v>
      </c>
      <c r="B1758" s="488"/>
      <c r="C1758" s="488"/>
      <c r="D1758" s="488"/>
      <c r="E1758" s="488"/>
      <c r="F1758" s="488"/>
      <c r="G1758" s="488"/>
      <c r="H1758" s="488"/>
      <c r="I1758" s="23"/>
    </row>
    <row r="1759" spans="1:9" x14ac:dyDescent="0.25">
      <c r="A1759" s="150"/>
      <c r="B1759" s="150"/>
      <c r="C1759" s="150"/>
      <c r="D1759" s="150"/>
      <c r="E1759" s="150"/>
      <c r="F1759" s="150"/>
      <c r="G1759" s="150"/>
      <c r="H1759" s="150"/>
      <c r="I1759" s="23"/>
    </row>
    <row r="1760" spans="1:9" x14ac:dyDescent="0.25">
      <c r="A1760" s="493" t="s">
        <v>193</v>
      </c>
      <c r="B1760" s="494"/>
      <c r="C1760" s="494"/>
      <c r="D1760" s="494"/>
      <c r="E1760" s="494"/>
      <c r="F1760" s="494"/>
      <c r="G1760" s="494"/>
      <c r="H1760" s="494"/>
      <c r="I1760" s="23"/>
    </row>
    <row r="1761" spans="1:9" x14ac:dyDescent="0.25">
      <c r="A1761" s="487" t="s">
        <v>12</v>
      </c>
      <c r="B1761" s="488"/>
      <c r="C1761" s="488"/>
      <c r="D1761" s="488"/>
      <c r="E1761" s="488"/>
      <c r="F1761" s="488"/>
      <c r="G1761" s="488"/>
      <c r="H1761" s="488"/>
      <c r="I1761" s="23"/>
    </row>
    <row r="1762" spans="1:9" ht="27" x14ac:dyDescent="0.25">
      <c r="A1762" s="360">
        <v>5113</v>
      </c>
      <c r="B1762" s="360" t="s">
        <v>3235</v>
      </c>
      <c r="C1762" s="360" t="s">
        <v>476</v>
      </c>
      <c r="D1762" s="360" t="s">
        <v>15</v>
      </c>
      <c r="E1762" s="360" t="s">
        <v>14</v>
      </c>
      <c r="F1762" s="360">
        <v>250332</v>
      </c>
      <c r="G1762" s="360">
        <v>250332</v>
      </c>
      <c r="H1762" s="360">
        <v>1</v>
      </c>
      <c r="I1762" s="23"/>
    </row>
    <row r="1763" spans="1:9" ht="27" x14ac:dyDescent="0.25">
      <c r="A1763" s="360">
        <v>5113</v>
      </c>
      <c r="B1763" s="360" t="s">
        <v>3236</v>
      </c>
      <c r="C1763" s="360" t="s">
        <v>476</v>
      </c>
      <c r="D1763" s="360" t="s">
        <v>15</v>
      </c>
      <c r="E1763" s="360" t="s">
        <v>14</v>
      </c>
      <c r="F1763" s="360">
        <v>585804</v>
      </c>
      <c r="G1763" s="360">
        <v>585804</v>
      </c>
      <c r="H1763" s="360">
        <v>1</v>
      </c>
      <c r="I1763" s="23"/>
    </row>
    <row r="1764" spans="1:9" ht="27" x14ac:dyDescent="0.25">
      <c r="A1764" s="360">
        <v>5113</v>
      </c>
      <c r="B1764" s="360" t="s">
        <v>3237</v>
      </c>
      <c r="C1764" s="360" t="s">
        <v>1115</v>
      </c>
      <c r="D1764" s="360" t="s">
        <v>13</v>
      </c>
      <c r="E1764" s="360" t="s">
        <v>14</v>
      </c>
      <c r="F1764" s="360">
        <v>75096</v>
      </c>
      <c r="G1764" s="360">
        <v>75096</v>
      </c>
      <c r="H1764" s="360">
        <v>1</v>
      </c>
      <c r="I1764" s="23"/>
    </row>
    <row r="1765" spans="1:9" ht="27" x14ac:dyDescent="0.25">
      <c r="A1765" s="360">
        <v>5113</v>
      </c>
      <c r="B1765" s="360" t="s">
        <v>3238</v>
      </c>
      <c r="C1765" s="360" t="s">
        <v>1115</v>
      </c>
      <c r="D1765" s="360" t="s">
        <v>13</v>
      </c>
      <c r="E1765" s="360" t="s">
        <v>14</v>
      </c>
      <c r="F1765" s="360">
        <v>175740</v>
      </c>
      <c r="G1765" s="360">
        <v>175740</v>
      </c>
      <c r="H1765" s="360">
        <v>1</v>
      </c>
      <c r="I1765" s="23"/>
    </row>
    <row r="1766" spans="1:9" ht="27" x14ac:dyDescent="0.25">
      <c r="A1766" s="355">
        <v>5113</v>
      </c>
      <c r="B1766" s="360" t="s">
        <v>3161</v>
      </c>
      <c r="C1766" s="360" t="s">
        <v>1115</v>
      </c>
      <c r="D1766" s="360" t="s">
        <v>13</v>
      </c>
      <c r="E1766" s="360" t="s">
        <v>14</v>
      </c>
      <c r="F1766" s="360">
        <v>128388</v>
      </c>
      <c r="G1766" s="360">
        <v>128388</v>
      </c>
      <c r="H1766" s="360">
        <v>1</v>
      </c>
      <c r="I1766" s="23"/>
    </row>
    <row r="1767" spans="1:9" ht="27" x14ac:dyDescent="0.25">
      <c r="A1767" s="360">
        <v>5113</v>
      </c>
      <c r="B1767" s="360" t="s">
        <v>3162</v>
      </c>
      <c r="C1767" s="360" t="s">
        <v>1115</v>
      </c>
      <c r="D1767" s="360" t="s">
        <v>13</v>
      </c>
      <c r="E1767" s="360" t="s">
        <v>14</v>
      </c>
      <c r="F1767" s="360">
        <v>201300</v>
      </c>
      <c r="G1767" s="360">
        <v>201300</v>
      </c>
      <c r="H1767" s="360">
        <v>1</v>
      </c>
      <c r="I1767" s="23"/>
    </row>
    <row r="1768" spans="1:9" ht="27" x14ac:dyDescent="0.25">
      <c r="A1768" s="355">
        <v>5113</v>
      </c>
      <c r="B1768" s="355" t="s">
        <v>3163</v>
      </c>
      <c r="C1768" s="355" t="s">
        <v>1115</v>
      </c>
      <c r="D1768" s="355" t="s">
        <v>13</v>
      </c>
      <c r="E1768" s="355" t="s">
        <v>14</v>
      </c>
      <c r="F1768" s="355">
        <v>249180</v>
      </c>
      <c r="G1768" s="355">
        <v>249180</v>
      </c>
      <c r="H1768" s="355">
        <v>1</v>
      </c>
      <c r="I1768" s="23"/>
    </row>
    <row r="1769" spans="1:9" ht="27" x14ac:dyDescent="0.25">
      <c r="A1769" s="355">
        <v>5113</v>
      </c>
      <c r="B1769" s="355" t="s">
        <v>3164</v>
      </c>
      <c r="C1769" s="355" t="s">
        <v>1115</v>
      </c>
      <c r="D1769" s="355" t="s">
        <v>13</v>
      </c>
      <c r="E1769" s="355" t="s">
        <v>14</v>
      </c>
      <c r="F1769" s="355">
        <v>344496</v>
      </c>
      <c r="G1769" s="355">
        <v>344496</v>
      </c>
      <c r="H1769" s="355">
        <v>1</v>
      </c>
      <c r="I1769" s="23"/>
    </row>
    <row r="1770" spans="1:9" ht="27" x14ac:dyDescent="0.25">
      <c r="A1770" s="355">
        <v>5113</v>
      </c>
      <c r="B1770" s="355" t="s">
        <v>3165</v>
      </c>
      <c r="C1770" s="355" t="s">
        <v>1115</v>
      </c>
      <c r="D1770" s="355" t="s">
        <v>13</v>
      </c>
      <c r="E1770" s="355" t="s">
        <v>14</v>
      </c>
      <c r="F1770" s="355">
        <v>163132</v>
      </c>
      <c r="G1770" s="355">
        <v>163132</v>
      </c>
      <c r="H1770" s="355">
        <v>1</v>
      </c>
      <c r="I1770" s="23"/>
    </row>
    <row r="1771" spans="1:9" ht="27" x14ac:dyDescent="0.25">
      <c r="A1771" s="355">
        <v>5113</v>
      </c>
      <c r="B1771" s="355" t="s">
        <v>3166</v>
      </c>
      <c r="C1771" s="355" t="s">
        <v>1115</v>
      </c>
      <c r="D1771" s="355" t="s">
        <v>13</v>
      </c>
      <c r="E1771" s="355" t="s">
        <v>14</v>
      </c>
      <c r="F1771" s="355">
        <v>637824</v>
      </c>
      <c r="G1771" s="355">
        <v>637824</v>
      </c>
      <c r="H1771" s="355">
        <v>1</v>
      </c>
      <c r="I1771" s="23"/>
    </row>
    <row r="1772" spans="1:9" ht="27" x14ac:dyDescent="0.25">
      <c r="A1772" s="355">
        <v>5113</v>
      </c>
      <c r="B1772" s="355" t="s">
        <v>3167</v>
      </c>
      <c r="C1772" s="355" t="s">
        <v>1115</v>
      </c>
      <c r="D1772" s="355" t="s">
        <v>13</v>
      </c>
      <c r="E1772" s="355" t="s">
        <v>14</v>
      </c>
      <c r="F1772" s="355">
        <v>839100</v>
      </c>
      <c r="G1772" s="355">
        <v>839100</v>
      </c>
      <c r="H1772" s="355">
        <v>1</v>
      </c>
      <c r="I1772" s="23"/>
    </row>
    <row r="1773" spans="1:9" ht="27" x14ac:dyDescent="0.25">
      <c r="A1773" s="355">
        <v>5113</v>
      </c>
      <c r="B1773" s="355" t="s">
        <v>3154</v>
      </c>
      <c r="C1773" s="355" t="s">
        <v>476</v>
      </c>
      <c r="D1773" s="355" t="s">
        <v>15</v>
      </c>
      <c r="E1773" s="355" t="s">
        <v>14</v>
      </c>
      <c r="F1773" s="355">
        <v>427968</v>
      </c>
      <c r="G1773" s="355">
        <v>427968</v>
      </c>
      <c r="H1773" s="355">
        <v>1</v>
      </c>
      <c r="I1773" s="23"/>
    </row>
    <row r="1774" spans="1:9" ht="27" x14ac:dyDescent="0.25">
      <c r="A1774" s="355">
        <v>5113</v>
      </c>
      <c r="B1774" s="355" t="s">
        <v>3155</v>
      </c>
      <c r="C1774" s="355" t="s">
        <v>476</v>
      </c>
      <c r="D1774" s="355" t="s">
        <v>15</v>
      </c>
      <c r="E1774" s="355" t="s">
        <v>14</v>
      </c>
      <c r="F1774" s="355">
        <v>671016</v>
      </c>
      <c r="G1774" s="355">
        <v>671016</v>
      </c>
      <c r="H1774" s="355">
        <v>1</v>
      </c>
      <c r="I1774" s="23"/>
    </row>
    <row r="1775" spans="1:9" ht="27" x14ac:dyDescent="0.25">
      <c r="A1775" s="355">
        <v>5113</v>
      </c>
      <c r="B1775" s="355" t="s">
        <v>3156</v>
      </c>
      <c r="C1775" s="355" t="s">
        <v>476</v>
      </c>
      <c r="D1775" s="355" t="s">
        <v>15</v>
      </c>
      <c r="E1775" s="355" t="s">
        <v>14</v>
      </c>
      <c r="F1775" s="355">
        <v>830580</v>
      </c>
      <c r="G1775" s="355">
        <v>830580</v>
      </c>
      <c r="H1775" s="355">
        <v>1</v>
      </c>
      <c r="I1775" s="23"/>
    </row>
    <row r="1776" spans="1:9" ht="27" x14ac:dyDescent="0.25">
      <c r="A1776" s="355">
        <v>5113</v>
      </c>
      <c r="B1776" s="355" t="s">
        <v>3157</v>
      </c>
      <c r="C1776" s="355" t="s">
        <v>476</v>
      </c>
      <c r="D1776" s="355" t="s">
        <v>15</v>
      </c>
      <c r="E1776" s="355" t="s">
        <v>14</v>
      </c>
      <c r="F1776" s="355">
        <v>1148328</v>
      </c>
      <c r="G1776" s="355">
        <v>1148328</v>
      </c>
      <c r="H1776" s="355">
        <v>1</v>
      </c>
      <c r="I1776" s="23"/>
    </row>
    <row r="1777" spans="1:24" ht="27" x14ac:dyDescent="0.25">
      <c r="A1777" s="355">
        <v>5113</v>
      </c>
      <c r="B1777" s="355" t="s">
        <v>3158</v>
      </c>
      <c r="C1777" s="355" t="s">
        <v>476</v>
      </c>
      <c r="D1777" s="355" t="s">
        <v>15</v>
      </c>
      <c r="E1777" s="355" t="s">
        <v>14</v>
      </c>
      <c r="F1777" s="355">
        <v>540456</v>
      </c>
      <c r="G1777" s="355">
        <v>540456</v>
      </c>
      <c r="H1777" s="355">
        <v>1</v>
      </c>
      <c r="I1777" s="23"/>
    </row>
    <row r="1778" spans="1:24" ht="27" x14ac:dyDescent="0.25">
      <c r="A1778" s="355">
        <v>5113</v>
      </c>
      <c r="B1778" s="355" t="s">
        <v>3159</v>
      </c>
      <c r="C1778" s="355" t="s">
        <v>476</v>
      </c>
      <c r="D1778" s="355" t="s">
        <v>15</v>
      </c>
      <c r="E1778" s="355" t="s">
        <v>14</v>
      </c>
      <c r="F1778" s="355">
        <v>1913484</v>
      </c>
      <c r="G1778" s="355">
        <v>1913484</v>
      </c>
      <c r="H1778" s="355">
        <v>1</v>
      </c>
      <c r="I1778" s="23"/>
    </row>
    <row r="1779" spans="1:24" ht="27" x14ac:dyDescent="0.25">
      <c r="A1779" s="355">
        <v>5113</v>
      </c>
      <c r="B1779" s="355" t="s">
        <v>3160</v>
      </c>
      <c r="C1779" s="355" t="s">
        <v>476</v>
      </c>
      <c r="D1779" s="355" t="s">
        <v>15</v>
      </c>
      <c r="E1779" s="355" t="s">
        <v>14</v>
      </c>
      <c r="F1779" s="355">
        <v>2097756</v>
      </c>
      <c r="G1779" s="355">
        <v>2097756</v>
      </c>
      <c r="H1779" s="355">
        <v>1</v>
      </c>
      <c r="I1779" s="23"/>
    </row>
    <row r="1780" spans="1:24" ht="27" x14ac:dyDescent="0.25">
      <c r="A1780" s="355">
        <v>4251</v>
      </c>
      <c r="B1780" s="355" t="s">
        <v>1256</v>
      </c>
      <c r="C1780" s="355" t="s">
        <v>476</v>
      </c>
      <c r="D1780" s="355" t="s">
        <v>15</v>
      </c>
      <c r="E1780" s="355" t="s">
        <v>14</v>
      </c>
      <c r="F1780" s="355">
        <v>50000</v>
      </c>
      <c r="G1780" s="355">
        <v>50000</v>
      </c>
      <c r="H1780" s="355">
        <v>1</v>
      </c>
      <c r="I1780" s="23"/>
    </row>
    <row r="1781" spans="1:24" ht="15" customHeight="1" x14ac:dyDescent="0.25">
      <c r="A1781" s="532" t="s">
        <v>16</v>
      </c>
      <c r="B1781" s="533"/>
      <c r="C1781" s="533"/>
      <c r="D1781" s="533"/>
      <c r="E1781" s="533"/>
      <c r="F1781" s="533"/>
      <c r="G1781" s="533"/>
      <c r="H1781" s="534"/>
      <c r="I1781" s="23"/>
    </row>
    <row r="1782" spans="1:24" s="449" customFormat="1" ht="27" x14ac:dyDescent="0.25">
      <c r="A1782" s="451">
        <v>5113</v>
      </c>
      <c r="B1782" s="451" t="s">
        <v>4708</v>
      </c>
      <c r="C1782" s="451" t="s">
        <v>996</v>
      </c>
      <c r="D1782" s="451" t="s">
        <v>403</v>
      </c>
      <c r="E1782" s="451" t="s">
        <v>14</v>
      </c>
      <c r="F1782" s="451">
        <v>29918120</v>
      </c>
      <c r="G1782" s="451">
        <v>29918120</v>
      </c>
      <c r="H1782" s="451">
        <v>1</v>
      </c>
      <c r="I1782" s="452"/>
      <c r="P1782" s="450"/>
      <c r="Q1782" s="450"/>
      <c r="R1782" s="450"/>
      <c r="S1782" s="450"/>
      <c r="T1782" s="450"/>
      <c r="U1782" s="450"/>
      <c r="V1782" s="450"/>
      <c r="W1782" s="450"/>
      <c r="X1782" s="450"/>
    </row>
    <row r="1783" spans="1:24" ht="27" x14ac:dyDescent="0.25">
      <c r="A1783" s="12">
        <v>5113</v>
      </c>
      <c r="B1783" s="451" t="s">
        <v>3942</v>
      </c>
      <c r="C1783" s="451" t="s">
        <v>996</v>
      </c>
      <c r="D1783" s="451" t="s">
        <v>15</v>
      </c>
      <c r="E1783" s="451" t="s">
        <v>14</v>
      </c>
      <c r="F1783" s="451">
        <v>12784890</v>
      </c>
      <c r="G1783" s="451">
        <v>12784890</v>
      </c>
      <c r="H1783" s="451">
        <v>1</v>
      </c>
      <c r="I1783" s="23"/>
    </row>
    <row r="1784" spans="1:24" ht="27" x14ac:dyDescent="0.25">
      <c r="A1784" s="12">
        <v>51132</v>
      </c>
      <c r="B1784" s="12" t="s">
        <v>3943</v>
      </c>
      <c r="C1784" s="12" t="s">
        <v>996</v>
      </c>
      <c r="D1784" s="12" t="s">
        <v>15</v>
      </c>
      <c r="E1784" s="12" t="s">
        <v>14</v>
      </c>
      <c r="F1784" s="12">
        <v>29918120</v>
      </c>
      <c r="G1784" s="12">
        <v>29918120</v>
      </c>
      <c r="H1784" s="12">
        <v>1</v>
      </c>
      <c r="I1784" s="23"/>
    </row>
    <row r="1785" spans="1:24" ht="27" x14ac:dyDescent="0.25">
      <c r="A1785" s="12">
        <v>4251</v>
      </c>
      <c r="B1785" s="12" t="s">
        <v>3147</v>
      </c>
      <c r="C1785" s="12" t="s">
        <v>996</v>
      </c>
      <c r="D1785" s="12" t="s">
        <v>15</v>
      </c>
      <c r="E1785" s="12" t="s">
        <v>14</v>
      </c>
      <c r="F1785" s="12">
        <v>25423640</v>
      </c>
      <c r="G1785" s="12">
        <v>25423640</v>
      </c>
      <c r="H1785" s="12">
        <v>1</v>
      </c>
      <c r="I1785" s="23"/>
    </row>
    <row r="1786" spans="1:24" ht="27" x14ac:dyDescent="0.25">
      <c r="A1786" s="12">
        <v>4251</v>
      </c>
      <c r="B1786" s="12" t="s">
        <v>3148</v>
      </c>
      <c r="C1786" s="12" t="s">
        <v>996</v>
      </c>
      <c r="D1786" s="12" t="s">
        <v>15</v>
      </c>
      <c r="E1786" s="12" t="s">
        <v>14</v>
      </c>
      <c r="F1786" s="12">
        <v>35069770</v>
      </c>
      <c r="G1786" s="12">
        <v>35069770</v>
      </c>
      <c r="H1786" s="12">
        <v>1</v>
      </c>
      <c r="I1786" s="23"/>
    </row>
    <row r="1787" spans="1:24" ht="27" x14ac:dyDescent="0.25">
      <c r="A1787" s="12">
        <v>4251</v>
      </c>
      <c r="B1787" s="12" t="s">
        <v>3149</v>
      </c>
      <c r="C1787" s="12" t="s">
        <v>996</v>
      </c>
      <c r="D1787" s="12" t="s">
        <v>15</v>
      </c>
      <c r="E1787" s="12" t="s">
        <v>14</v>
      </c>
      <c r="F1787" s="12">
        <v>43786410</v>
      </c>
      <c r="G1787" s="12">
        <v>43786410</v>
      </c>
      <c r="H1787" s="12">
        <v>1</v>
      </c>
      <c r="I1787" s="23"/>
    </row>
    <row r="1788" spans="1:24" ht="27" x14ac:dyDescent="0.25">
      <c r="A1788" s="12">
        <v>4251</v>
      </c>
      <c r="B1788" s="12" t="s">
        <v>3150</v>
      </c>
      <c r="C1788" s="12" t="s">
        <v>996</v>
      </c>
      <c r="D1788" s="12" t="s">
        <v>15</v>
      </c>
      <c r="E1788" s="12" t="s">
        <v>14</v>
      </c>
      <c r="F1788" s="12">
        <v>67433440</v>
      </c>
      <c r="G1788" s="12">
        <v>67433440</v>
      </c>
      <c r="H1788" s="12">
        <v>1</v>
      </c>
      <c r="I1788" s="23"/>
    </row>
    <row r="1789" spans="1:24" ht="27" x14ac:dyDescent="0.25">
      <c r="A1789" s="12">
        <v>4251</v>
      </c>
      <c r="B1789" s="12" t="s">
        <v>3151</v>
      </c>
      <c r="C1789" s="12" t="s">
        <v>996</v>
      </c>
      <c r="D1789" s="12" t="s">
        <v>15</v>
      </c>
      <c r="E1789" s="12" t="s">
        <v>14</v>
      </c>
      <c r="F1789" s="12">
        <v>27565380</v>
      </c>
      <c r="G1789" s="12">
        <v>27565380</v>
      </c>
      <c r="H1789" s="12">
        <v>1</v>
      </c>
      <c r="I1789" s="23"/>
    </row>
    <row r="1790" spans="1:24" ht="27" x14ac:dyDescent="0.25">
      <c r="A1790" s="12">
        <v>4251</v>
      </c>
      <c r="B1790" s="12" t="s">
        <v>3152</v>
      </c>
      <c r="C1790" s="12" t="s">
        <v>996</v>
      </c>
      <c r="D1790" s="12" t="s">
        <v>15</v>
      </c>
      <c r="E1790" s="12" t="s">
        <v>14</v>
      </c>
      <c r="F1790" s="12">
        <v>108041630</v>
      </c>
      <c r="G1790" s="12">
        <v>108041630</v>
      </c>
      <c r="H1790" s="12">
        <v>1</v>
      </c>
      <c r="I1790" s="23"/>
    </row>
    <row r="1791" spans="1:24" ht="27" x14ac:dyDescent="0.25">
      <c r="A1791" s="12">
        <v>4251</v>
      </c>
      <c r="B1791" s="12" t="s">
        <v>3153</v>
      </c>
      <c r="C1791" s="12" t="s">
        <v>996</v>
      </c>
      <c r="D1791" s="12" t="s">
        <v>15</v>
      </c>
      <c r="E1791" s="12" t="s">
        <v>14</v>
      </c>
      <c r="F1791" s="12">
        <v>140063410</v>
      </c>
      <c r="G1791" s="12">
        <v>140063410</v>
      </c>
      <c r="H1791" s="12">
        <v>1</v>
      </c>
      <c r="I1791" s="23"/>
    </row>
    <row r="1792" spans="1:24" ht="40.5" x14ac:dyDescent="0.25">
      <c r="A1792" s="12">
        <v>4251</v>
      </c>
      <c r="B1792" s="12" t="s">
        <v>1054</v>
      </c>
      <c r="C1792" s="12" t="s">
        <v>444</v>
      </c>
      <c r="D1792" s="12" t="s">
        <v>403</v>
      </c>
      <c r="E1792" s="12" t="s">
        <v>14</v>
      </c>
      <c r="F1792" s="12">
        <v>9251520</v>
      </c>
      <c r="G1792" s="12">
        <v>9251520</v>
      </c>
      <c r="H1792" s="12">
        <v>1</v>
      </c>
      <c r="I1792" s="23"/>
    </row>
    <row r="1793" spans="1:9" x14ac:dyDescent="0.25">
      <c r="A1793" s="487" t="s">
        <v>8</v>
      </c>
      <c r="B1793" s="488"/>
      <c r="C1793" s="488"/>
      <c r="D1793" s="488"/>
      <c r="E1793" s="488"/>
      <c r="F1793" s="488"/>
      <c r="G1793" s="488"/>
      <c r="H1793" s="489"/>
      <c r="I1793" s="23"/>
    </row>
    <row r="1794" spans="1:9" ht="27" x14ac:dyDescent="0.25">
      <c r="A1794" s="12">
        <v>5129</v>
      </c>
      <c r="B1794" s="12" t="s">
        <v>2562</v>
      </c>
      <c r="C1794" s="12" t="s">
        <v>2567</v>
      </c>
      <c r="D1794" s="12" t="s">
        <v>403</v>
      </c>
      <c r="E1794" s="12" t="s">
        <v>10</v>
      </c>
      <c r="F1794" s="12">
        <v>1790000</v>
      </c>
      <c r="G1794" s="12">
        <f>+H1794*F1794</f>
        <v>3580000</v>
      </c>
      <c r="H1794" s="12">
        <v>2</v>
      </c>
      <c r="I1794" s="23"/>
    </row>
    <row r="1795" spans="1:9" ht="27" x14ac:dyDescent="0.25">
      <c r="A1795" s="12">
        <v>5129</v>
      </c>
      <c r="B1795" s="12" t="s">
        <v>2563</v>
      </c>
      <c r="C1795" s="12" t="s">
        <v>2567</v>
      </c>
      <c r="D1795" s="12" t="s">
        <v>403</v>
      </c>
      <c r="E1795" s="12" t="s">
        <v>10</v>
      </c>
      <c r="F1795" s="12">
        <v>1790000</v>
      </c>
      <c r="G1795" s="12">
        <f t="shared" ref="G1795:G1799" si="26">+H1795*F1795</f>
        <v>3580000</v>
      </c>
      <c r="H1795" s="12">
        <v>2</v>
      </c>
      <c r="I1795" s="23"/>
    </row>
    <row r="1796" spans="1:9" ht="40.5" x14ac:dyDescent="0.25">
      <c r="A1796" s="12">
        <v>5129</v>
      </c>
      <c r="B1796" s="12" t="s">
        <v>2564</v>
      </c>
      <c r="C1796" s="12" t="s">
        <v>1609</v>
      </c>
      <c r="D1796" s="12" t="s">
        <v>403</v>
      </c>
      <c r="E1796" s="12" t="s">
        <v>10</v>
      </c>
      <c r="F1796" s="12">
        <v>279000</v>
      </c>
      <c r="G1796" s="12">
        <f t="shared" si="26"/>
        <v>1116000</v>
      </c>
      <c r="H1796" s="12">
        <v>4</v>
      </c>
      <c r="I1796" s="23"/>
    </row>
    <row r="1797" spans="1:9" ht="40.5" x14ac:dyDescent="0.25">
      <c r="A1797" s="12">
        <v>5129</v>
      </c>
      <c r="B1797" s="12" t="s">
        <v>2565</v>
      </c>
      <c r="C1797" s="12" t="s">
        <v>1609</v>
      </c>
      <c r="D1797" s="12" t="s">
        <v>403</v>
      </c>
      <c r="E1797" s="12" t="s">
        <v>10</v>
      </c>
      <c r="F1797" s="12">
        <v>419000</v>
      </c>
      <c r="G1797" s="12">
        <f t="shared" si="26"/>
        <v>1676000</v>
      </c>
      <c r="H1797" s="12">
        <v>4</v>
      </c>
      <c r="I1797" s="23"/>
    </row>
    <row r="1798" spans="1:9" ht="40.5" x14ac:dyDescent="0.25">
      <c r="A1798" s="12">
        <v>5129</v>
      </c>
      <c r="B1798" s="12" t="s">
        <v>2566</v>
      </c>
      <c r="C1798" s="12" t="s">
        <v>1610</v>
      </c>
      <c r="D1798" s="12" t="s">
        <v>403</v>
      </c>
      <c r="E1798" s="12" t="s">
        <v>10</v>
      </c>
      <c r="F1798" s="12">
        <v>682666</v>
      </c>
      <c r="G1798" s="12">
        <f t="shared" si="26"/>
        <v>2047998</v>
      </c>
      <c r="H1798" s="12">
        <v>3</v>
      </c>
      <c r="I1798" s="23"/>
    </row>
    <row r="1799" spans="1:9" x14ac:dyDescent="0.25">
      <c r="A1799" s="12">
        <v>5129</v>
      </c>
      <c r="B1799" s="12" t="s">
        <v>2568</v>
      </c>
      <c r="C1799" s="12" t="s">
        <v>1606</v>
      </c>
      <c r="D1799" s="12" t="s">
        <v>9</v>
      </c>
      <c r="E1799" s="12" t="s">
        <v>10</v>
      </c>
      <c r="F1799" s="12">
        <v>50000</v>
      </c>
      <c r="G1799" s="12">
        <f t="shared" si="26"/>
        <v>5000000</v>
      </c>
      <c r="H1799" s="12">
        <v>100</v>
      </c>
      <c r="I1799" s="23"/>
    </row>
    <row r="1800" spans="1:9" x14ac:dyDescent="0.25">
      <c r="A1800" s="493" t="s">
        <v>169</v>
      </c>
      <c r="B1800" s="494"/>
      <c r="C1800" s="494"/>
      <c r="D1800" s="494"/>
      <c r="E1800" s="494"/>
      <c r="F1800" s="494"/>
      <c r="G1800" s="494"/>
      <c r="H1800" s="494"/>
      <c r="I1800" s="23"/>
    </row>
    <row r="1801" spans="1:9" x14ac:dyDescent="0.25">
      <c r="A1801" s="487" t="s">
        <v>8</v>
      </c>
      <c r="B1801" s="488"/>
      <c r="C1801" s="488"/>
      <c r="D1801" s="488"/>
      <c r="E1801" s="488"/>
      <c r="F1801" s="488"/>
      <c r="G1801" s="488"/>
      <c r="H1801" s="488"/>
      <c r="I1801" s="23"/>
    </row>
    <row r="1802" spans="1:9" ht="27" x14ac:dyDescent="0.25">
      <c r="A1802" s="359">
        <v>5113</v>
      </c>
      <c r="B1802" s="359" t="s">
        <v>3199</v>
      </c>
      <c r="C1802" s="359" t="s">
        <v>490</v>
      </c>
      <c r="D1802" s="359" t="s">
        <v>403</v>
      </c>
      <c r="E1802" s="359" t="s">
        <v>14</v>
      </c>
      <c r="F1802" s="359">
        <v>21825970</v>
      </c>
      <c r="G1802" s="359">
        <v>21825970</v>
      </c>
      <c r="H1802" s="359">
        <v>1</v>
      </c>
      <c r="I1802" s="23"/>
    </row>
    <row r="1803" spans="1:9" ht="27" x14ac:dyDescent="0.25">
      <c r="A1803" s="359">
        <v>5113</v>
      </c>
      <c r="B1803" s="359" t="s">
        <v>3200</v>
      </c>
      <c r="C1803" s="359" t="s">
        <v>490</v>
      </c>
      <c r="D1803" s="359" t="s">
        <v>403</v>
      </c>
      <c r="E1803" s="359" t="s">
        <v>14</v>
      </c>
      <c r="F1803" s="359">
        <v>44148430</v>
      </c>
      <c r="G1803" s="359">
        <v>44148430</v>
      </c>
      <c r="H1803" s="359">
        <v>1</v>
      </c>
      <c r="I1803" s="23"/>
    </row>
    <row r="1804" spans="1:9" x14ac:dyDescent="0.25">
      <c r="A1804" s="359">
        <v>4269</v>
      </c>
      <c r="B1804" s="359" t="s">
        <v>2569</v>
      </c>
      <c r="C1804" s="359" t="s">
        <v>1848</v>
      </c>
      <c r="D1804" s="359" t="s">
        <v>9</v>
      </c>
      <c r="E1804" s="359" t="s">
        <v>10</v>
      </c>
      <c r="F1804" s="359">
        <v>2500</v>
      </c>
      <c r="G1804" s="359">
        <f>+F1804*H1804</f>
        <v>500000</v>
      </c>
      <c r="H1804" s="359">
        <v>200</v>
      </c>
      <c r="I1804" s="23"/>
    </row>
    <row r="1805" spans="1:9" x14ac:dyDescent="0.25">
      <c r="A1805" s="359">
        <v>4269</v>
      </c>
      <c r="B1805" s="359" t="s">
        <v>2570</v>
      </c>
      <c r="C1805" s="359" t="s">
        <v>1593</v>
      </c>
      <c r="D1805" s="359" t="s">
        <v>9</v>
      </c>
      <c r="E1805" s="359" t="s">
        <v>10</v>
      </c>
      <c r="F1805" s="359">
        <v>3030.3</v>
      </c>
      <c r="G1805" s="359">
        <f>+F1805*H1805</f>
        <v>9999990</v>
      </c>
      <c r="H1805" s="359">
        <v>3300</v>
      </c>
      <c r="I1805" s="23"/>
    </row>
    <row r="1806" spans="1:9" x14ac:dyDescent="0.25">
      <c r="A1806" s="487" t="s">
        <v>28</v>
      </c>
      <c r="B1806" s="488"/>
      <c r="C1806" s="488"/>
      <c r="D1806" s="488"/>
      <c r="E1806" s="488"/>
      <c r="F1806" s="488"/>
      <c r="G1806" s="488"/>
      <c r="H1806" s="489"/>
      <c r="I1806" s="23"/>
    </row>
    <row r="1807" spans="1:9" ht="27" x14ac:dyDescent="0.25">
      <c r="A1807" s="12">
        <v>5113</v>
      </c>
      <c r="B1807" s="12" t="s">
        <v>3195</v>
      </c>
      <c r="C1807" s="12" t="s">
        <v>476</v>
      </c>
      <c r="D1807" s="12" t="s">
        <v>1234</v>
      </c>
      <c r="E1807" s="12" t="s">
        <v>14</v>
      </c>
      <c r="F1807" s="12">
        <v>435876</v>
      </c>
      <c r="G1807" s="12">
        <v>435876</v>
      </c>
      <c r="H1807" s="12">
        <v>1</v>
      </c>
      <c r="I1807" s="23"/>
    </row>
    <row r="1808" spans="1:9" ht="27" x14ac:dyDescent="0.25">
      <c r="A1808" s="12">
        <v>5113</v>
      </c>
      <c r="B1808" s="12" t="s">
        <v>3196</v>
      </c>
      <c r="C1808" s="12" t="s">
        <v>476</v>
      </c>
      <c r="D1808" s="12" t="s">
        <v>1234</v>
      </c>
      <c r="E1808" s="12" t="s">
        <v>14</v>
      </c>
      <c r="F1808" s="12">
        <v>881664</v>
      </c>
      <c r="G1808" s="12">
        <v>881664</v>
      </c>
      <c r="H1808" s="12">
        <v>1</v>
      </c>
      <c r="I1808" s="23"/>
    </row>
    <row r="1809" spans="1:9" ht="27" x14ac:dyDescent="0.25">
      <c r="A1809" s="12">
        <v>5113</v>
      </c>
      <c r="B1809" s="12" t="s">
        <v>3197</v>
      </c>
      <c r="C1809" s="12" t="s">
        <v>1115</v>
      </c>
      <c r="D1809" s="12" t="s">
        <v>13</v>
      </c>
      <c r="E1809" s="12" t="s">
        <v>14</v>
      </c>
      <c r="F1809" s="12">
        <v>130764</v>
      </c>
      <c r="G1809" s="12">
        <v>130764</v>
      </c>
      <c r="H1809" s="12">
        <v>1</v>
      </c>
      <c r="I1809" s="23"/>
    </row>
    <row r="1810" spans="1:9" ht="27" x14ac:dyDescent="0.25">
      <c r="A1810" s="12">
        <v>5113</v>
      </c>
      <c r="B1810" s="12" t="s">
        <v>3198</v>
      </c>
      <c r="C1810" s="12" t="s">
        <v>1115</v>
      </c>
      <c r="D1810" s="12" t="s">
        <v>13</v>
      </c>
      <c r="E1810" s="12" t="s">
        <v>14</v>
      </c>
      <c r="F1810" s="12">
        <v>264504</v>
      </c>
      <c r="G1810" s="12">
        <v>264504</v>
      </c>
      <c r="H1810" s="12">
        <v>1</v>
      </c>
      <c r="I1810" s="23"/>
    </row>
    <row r="1811" spans="1:9" x14ac:dyDescent="0.25">
      <c r="A1811" s="12"/>
      <c r="B1811" s="12"/>
      <c r="C1811" s="12"/>
      <c r="D1811" s="12"/>
      <c r="E1811" s="12"/>
      <c r="F1811" s="12"/>
      <c r="G1811" s="12"/>
      <c r="H1811" s="12"/>
      <c r="I1811" s="23"/>
    </row>
    <row r="1812" spans="1:9" ht="19.5" customHeight="1" x14ac:dyDescent="0.25">
      <c r="A1812" s="330"/>
      <c r="B1812" s="330"/>
      <c r="C1812" s="330"/>
      <c r="D1812" s="330"/>
      <c r="E1812" s="330"/>
      <c r="F1812" s="330"/>
      <c r="G1812" s="330"/>
      <c r="H1812" s="330"/>
      <c r="I1812" s="23"/>
    </row>
    <row r="1813" spans="1:9" x14ac:dyDescent="0.25">
      <c r="A1813" s="4"/>
      <c r="B1813" s="4"/>
      <c r="C1813" s="4"/>
      <c r="D1813" s="4"/>
      <c r="E1813" s="4"/>
      <c r="F1813" s="4"/>
      <c r="G1813" s="4"/>
      <c r="H1813" s="4"/>
      <c r="I1813" s="23"/>
    </row>
    <row r="1814" spans="1:9" x14ac:dyDescent="0.25">
      <c r="A1814" s="493" t="s">
        <v>128</v>
      </c>
      <c r="B1814" s="494"/>
      <c r="C1814" s="494"/>
      <c r="D1814" s="494"/>
      <c r="E1814" s="494"/>
      <c r="F1814" s="494"/>
      <c r="G1814" s="494"/>
      <c r="H1814" s="494"/>
      <c r="I1814" s="23"/>
    </row>
    <row r="1815" spans="1:9" x14ac:dyDescent="0.25">
      <c r="A1815" s="487" t="s">
        <v>28</v>
      </c>
      <c r="B1815" s="488"/>
      <c r="C1815" s="488"/>
      <c r="D1815" s="488"/>
      <c r="E1815" s="488"/>
      <c r="F1815" s="488"/>
      <c r="G1815" s="488"/>
      <c r="H1815" s="489"/>
      <c r="I1815" s="23"/>
    </row>
    <row r="1816" spans="1:9" ht="40.5" x14ac:dyDescent="0.25">
      <c r="A1816" s="209">
        <v>4239</v>
      </c>
      <c r="B1816" s="266" t="s">
        <v>1037</v>
      </c>
      <c r="C1816" s="266" t="s">
        <v>456</v>
      </c>
      <c r="D1816" s="266" t="s">
        <v>270</v>
      </c>
      <c r="E1816" s="266" t="s">
        <v>14</v>
      </c>
      <c r="F1816" s="266">
        <v>1150000</v>
      </c>
      <c r="G1816" s="266">
        <v>1150000</v>
      </c>
      <c r="H1816" s="266">
        <v>1</v>
      </c>
      <c r="I1816" s="23"/>
    </row>
    <row r="1817" spans="1:9" ht="40.5" x14ac:dyDescent="0.25">
      <c r="A1817" s="266">
        <v>4239</v>
      </c>
      <c r="B1817" s="266" t="s">
        <v>1033</v>
      </c>
      <c r="C1817" s="266" t="s">
        <v>456</v>
      </c>
      <c r="D1817" s="266" t="s">
        <v>270</v>
      </c>
      <c r="E1817" s="266" t="s">
        <v>14</v>
      </c>
      <c r="F1817" s="266">
        <v>1491888</v>
      </c>
      <c r="G1817" s="266">
        <v>1491888</v>
      </c>
      <c r="H1817" s="266">
        <v>1</v>
      </c>
      <c r="I1817" s="23"/>
    </row>
    <row r="1818" spans="1:9" ht="40.5" x14ac:dyDescent="0.25">
      <c r="A1818" s="266">
        <v>4239</v>
      </c>
      <c r="B1818" s="266" t="s">
        <v>1034</v>
      </c>
      <c r="C1818" s="266" t="s">
        <v>456</v>
      </c>
      <c r="D1818" s="266" t="s">
        <v>270</v>
      </c>
      <c r="E1818" s="266" t="s">
        <v>14</v>
      </c>
      <c r="F1818" s="266">
        <v>248888</v>
      </c>
      <c r="G1818" s="266">
        <v>248888</v>
      </c>
      <c r="H1818" s="266">
        <v>1</v>
      </c>
      <c r="I1818" s="23"/>
    </row>
    <row r="1819" spans="1:9" ht="40.5" x14ac:dyDescent="0.25">
      <c r="A1819" s="266">
        <v>4239</v>
      </c>
      <c r="B1819" s="266" t="s">
        <v>1032</v>
      </c>
      <c r="C1819" s="266" t="s">
        <v>456</v>
      </c>
      <c r="D1819" s="266" t="s">
        <v>270</v>
      </c>
      <c r="E1819" s="266" t="s">
        <v>14</v>
      </c>
      <c r="F1819" s="266">
        <v>282111</v>
      </c>
      <c r="G1819" s="266">
        <v>282111</v>
      </c>
      <c r="H1819" s="266">
        <v>1</v>
      </c>
      <c r="I1819" s="23"/>
    </row>
    <row r="1820" spans="1:9" ht="40.5" x14ac:dyDescent="0.25">
      <c r="A1820" s="266">
        <v>4239</v>
      </c>
      <c r="B1820" s="266" t="s">
        <v>1031</v>
      </c>
      <c r="C1820" s="266" t="s">
        <v>456</v>
      </c>
      <c r="D1820" s="266" t="s">
        <v>270</v>
      </c>
      <c r="E1820" s="266" t="s">
        <v>14</v>
      </c>
      <c r="F1820" s="266">
        <v>178888</v>
      </c>
      <c r="G1820" s="266">
        <v>178888</v>
      </c>
      <c r="H1820" s="266">
        <v>1</v>
      </c>
      <c r="I1820" s="23"/>
    </row>
    <row r="1821" spans="1:9" ht="40.5" x14ac:dyDescent="0.25">
      <c r="A1821" s="266">
        <v>4239</v>
      </c>
      <c r="B1821" s="266" t="s">
        <v>1035</v>
      </c>
      <c r="C1821" s="266" t="s">
        <v>456</v>
      </c>
      <c r="D1821" s="266" t="s">
        <v>270</v>
      </c>
      <c r="E1821" s="266" t="s">
        <v>14</v>
      </c>
      <c r="F1821" s="266">
        <v>418231</v>
      </c>
      <c r="G1821" s="266">
        <v>418231</v>
      </c>
      <c r="H1821" s="266">
        <v>1</v>
      </c>
      <c r="I1821" s="23"/>
    </row>
    <row r="1822" spans="1:9" ht="40.5" x14ac:dyDescent="0.25">
      <c r="A1822" s="266">
        <v>4239</v>
      </c>
      <c r="B1822" s="266" t="s">
        <v>1036</v>
      </c>
      <c r="C1822" s="266" t="s">
        <v>456</v>
      </c>
      <c r="D1822" s="266" t="s">
        <v>270</v>
      </c>
      <c r="E1822" s="266" t="s">
        <v>14</v>
      </c>
      <c r="F1822" s="266">
        <v>130221</v>
      </c>
      <c r="G1822" s="266">
        <v>130221</v>
      </c>
      <c r="H1822" s="266">
        <v>1</v>
      </c>
      <c r="I1822" s="23"/>
    </row>
    <row r="1823" spans="1:9" x14ac:dyDescent="0.25">
      <c r="A1823" s="206"/>
      <c r="B1823" s="207"/>
      <c r="C1823" s="207"/>
      <c r="D1823" s="207"/>
      <c r="E1823" s="207"/>
      <c r="F1823" s="207"/>
      <c r="G1823" s="207"/>
      <c r="H1823" s="208"/>
      <c r="I1823" s="23"/>
    </row>
    <row r="1824" spans="1:9" x14ac:dyDescent="0.25">
      <c r="A1824" s="4"/>
      <c r="B1824" s="4"/>
      <c r="C1824" s="4"/>
      <c r="D1824" s="4"/>
      <c r="E1824" s="4"/>
      <c r="F1824" s="4"/>
      <c r="G1824" s="4"/>
      <c r="H1824" s="4"/>
      <c r="I1824" s="23"/>
    </row>
    <row r="1825" spans="1:9" ht="15.75" customHeight="1" x14ac:dyDescent="0.25">
      <c r="A1825" s="493" t="s">
        <v>884</v>
      </c>
      <c r="B1825" s="494"/>
      <c r="C1825" s="494"/>
      <c r="D1825" s="494"/>
      <c r="E1825" s="494"/>
      <c r="F1825" s="494"/>
      <c r="G1825" s="494"/>
      <c r="H1825" s="494"/>
      <c r="I1825" s="23"/>
    </row>
    <row r="1826" spans="1:9" x14ac:dyDescent="0.25">
      <c r="A1826" s="487" t="s">
        <v>12</v>
      </c>
      <c r="B1826" s="488"/>
      <c r="C1826" s="488"/>
      <c r="D1826" s="488"/>
      <c r="E1826" s="488"/>
      <c r="F1826" s="488"/>
      <c r="G1826" s="488"/>
      <c r="H1826" s="488"/>
      <c r="I1826" s="23"/>
    </row>
    <row r="1827" spans="1:9" ht="27" x14ac:dyDescent="0.25">
      <c r="A1827" s="4">
        <v>4213</v>
      </c>
      <c r="B1827" s="4" t="s">
        <v>882</v>
      </c>
      <c r="C1827" s="4" t="s">
        <v>883</v>
      </c>
      <c r="D1827" s="4" t="s">
        <v>403</v>
      </c>
      <c r="E1827" s="4" t="s">
        <v>14</v>
      </c>
      <c r="F1827" s="4">
        <v>1779000</v>
      </c>
      <c r="G1827" s="4">
        <v>1779000</v>
      </c>
      <c r="H1827" s="4">
        <v>1</v>
      </c>
      <c r="I1827" s="23"/>
    </row>
    <row r="1828" spans="1:9" x14ac:dyDescent="0.25">
      <c r="A1828" s="493" t="s">
        <v>118</v>
      </c>
      <c r="B1828" s="494"/>
      <c r="C1828" s="494"/>
      <c r="D1828" s="494"/>
      <c r="E1828" s="494"/>
      <c r="F1828" s="494"/>
      <c r="G1828" s="494"/>
      <c r="H1828" s="494"/>
      <c r="I1828" s="23"/>
    </row>
    <row r="1829" spans="1:9" x14ac:dyDescent="0.25">
      <c r="A1829" s="487" t="s">
        <v>8</v>
      </c>
      <c r="B1829" s="488"/>
      <c r="C1829" s="488"/>
      <c r="D1829" s="488"/>
      <c r="E1829" s="488"/>
      <c r="F1829" s="488"/>
      <c r="G1829" s="488"/>
      <c r="H1829" s="488"/>
      <c r="I1829" s="23"/>
    </row>
    <row r="1830" spans="1:9" x14ac:dyDescent="0.25">
      <c r="A1830" s="177"/>
      <c r="B1830" s="177"/>
      <c r="C1830" s="177"/>
      <c r="D1830" s="177"/>
      <c r="E1830" s="177"/>
      <c r="F1830" s="177"/>
      <c r="G1830" s="177"/>
      <c r="H1830" s="177"/>
      <c r="I1830" s="23"/>
    </row>
    <row r="1831" spans="1:9" x14ac:dyDescent="0.25">
      <c r="A1831" s="487" t="s">
        <v>12</v>
      </c>
      <c r="B1831" s="488"/>
      <c r="C1831" s="488"/>
      <c r="D1831" s="488"/>
      <c r="E1831" s="488"/>
      <c r="F1831" s="488"/>
      <c r="G1831" s="488"/>
      <c r="H1831" s="488"/>
      <c r="I1831" s="23"/>
    </row>
    <row r="1832" spans="1:9" ht="27" x14ac:dyDescent="0.25">
      <c r="A1832" s="444">
        <v>4252</v>
      </c>
      <c r="B1832" s="444" t="s">
        <v>4598</v>
      </c>
      <c r="C1832" s="444" t="s">
        <v>418</v>
      </c>
      <c r="D1832" s="444" t="s">
        <v>403</v>
      </c>
      <c r="E1832" s="444" t="s">
        <v>14</v>
      </c>
      <c r="F1832" s="444">
        <v>950000</v>
      </c>
      <c r="G1832" s="444">
        <v>950000</v>
      </c>
      <c r="H1832" s="444">
        <v>1</v>
      </c>
      <c r="I1832" s="23"/>
    </row>
    <row r="1833" spans="1:9" ht="54" x14ac:dyDescent="0.25">
      <c r="A1833" s="444">
        <v>4216</v>
      </c>
      <c r="B1833" s="444" t="s">
        <v>4597</v>
      </c>
      <c r="C1833" s="444" t="s">
        <v>1335</v>
      </c>
      <c r="D1833" s="444" t="s">
        <v>9</v>
      </c>
      <c r="E1833" s="444" t="s">
        <v>14</v>
      </c>
      <c r="F1833" s="444">
        <v>2000000</v>
      </c>
      <c r="G1833" s="444">
        <v>2000000</v>
      </c>
      <c r="H1833" s="444">
        <v>1</v>
      </c>
      <c r="I1833" s="23"/>
    </row>
    <row r="1834" spans="1:9" ht="40.5" x14ac:dyDescent="0.25">
      <c r="A1834" s="390">
        <v>4239</v>
      </c>
      <c r="B1834" s="444" t="s">
        <v>3916</v>
      </c>
      <c r="C1834" s="444" t="s">
        <v>519</v>
      </c>
      <c r="D1834" s="444" t="s">
        <v>9</v>
      </c>
      <c r="E1834" s="444" t="s">
        <v>14</v>
      </c>
      <c r="F1834" s="444">
        <v>1000000</v>
      </c>
      <c r="G1834" s="444">
        <v>1000000</v>
      </c>
      <c r="H1834" s="444">
        <v>1</v>
      </c>
      <c r="I1834" s="23"/>
    </row>
    <row r="1835" spans="1:9" ht="40.5" x14ac:dyDescent="0.25">
      <c r="A1835" s="209">
        <v>4239</v>
      </c>
      <c r="B1835" s="390" t="s">
        <v>1025</v>
      </c>
      <c r="C1835" s="390" t="s">
        <v>519</v>
      </c>
      <c r="D1835" s="390" t="s">
        <v>9</v>
      </c>
      <c r="E1835" s="390" t="s">
        <v>14</v>
      </c>
      <c r="F1835" s="390">
        <v>1498888</v>
      </c>
      <c r="G1835" s="390">
        <v>1498888</v>
      </c>
      <c r="H1835" s="390">
        <v>1</v>
      </c>
      <c r="I1835" s="23"/>
    </row>
    <row r="1836" spans="1:9" ht="40.5" x14ac:dyDescent="0.25">
      <c r="A1836" s="266">
        <v>4239</v>
      </c>
      <c r="B1836" s="266" t="s">
        <v>1022</v>
      </c>
      <c r="C1836" s="266" t="s">
        <v>519</v>
      </c>
      <c r="D1836" s="266" t="s">
        <v>9</v>
      </c>
      <c r="E1836" s="266" t="s">
        <v>14</v>
      </c>
      <c r="F1836" s="266">
        <v>1998888</v>
      </c>
      <c r="G1836" s="266">
        <v>1998888</v>
      </c>
      <c r="H1836" s="266">
        <v>1</v>
      </c>
      <c r="I1836" s="23"/>
    </row>
    <row r="1837" spans="1:9" ht="40.5" x14ac:dyDescent="0.25">
      <c r="A1837" s="266">
        <v>4239</v>
      </c>
      <c r="B1837" s="266" t="s">
        <v>1026</v>
      </c>
      <c r="C1837" s="266" t="s">
        <v>519</v>
      </c>
      <c r="D1837" s="266" t="s">
        <v>9</v>
      </c>
      <c r="E1837" s="266" t="s">
        <v>14</v>
      </c>
      <c r="F1837" s="266">
        <v>1150000</v>
      </c>
      <c r="G1837" s="266">
        <v>1150000</v>
      </c>
      <c r="H1837" s="266">
        <v>1</v>
      </c>
      <c r="I1837" s="23"/>
    </row>
    <row r="1838" spans="1:9" ht="40.5" x14ac:dyDescent="0.25">
      <c r="A1838" s="266">
        <v>4239</v>
      </c>
      <c r="B1838" s="266" t="s">
        <v>1029</v>
      </c>
      <c r="C1838" s="266" t="s">
        <v>519</v>
      </c>
      <c r="D1838" s="266" t="s">
        <v>9</v>
      </c>
      <c r="E1838" s="266" t="s">
        <v>14</v>
      </c>
      <c r="F1838" s="266">
        <v>998888</v>
      </c>
      <c r="G1838" s="266">
        <v>998888</v>
      </c>
      <c r="H1838" s="266">
        <v>1</v>
      </c>
      <c r="I1838" s="23"/>
    </row>
    <row r="1839" spans="1:9" ht="40.5" x14ac:dyDescent="0.25">
      <c r="A1839" s="266">
        <v>4239</v>
      </c>
      <c r="B1839" s="266" t="s">
        <v>1020</v>
      </c>
      <c r="C1839" s="266" t="s">
        <v>519</v>
      </c>
      <c r="D1839" s="266" t="s">
        <v>9</v>
      </c>
      <c r="E1839" s="266" t="s">
        <v>14</v>
      </c>
      <c r="F1839" s="266">
        <v>1698888</v>
      </c>
      <c r="G1839" s="266">
        <v>1698888</v>
      </c>
      <c r="H1839" s="266">
        <v>1</v>
      </c>
      <c r="I1839" s="23"/>
    </row>
    <row r="1840" spans="1:9" ht="40.5" x14ac:dyDescent="0.25">
      <c r="A1840" s="266">
        <v>4239</v>
      </c>
      <c r="B1840" s="266" t="s">
        <v>1024</v>
      </c>
      <c r="C1840" s="266" t="s">
        <v>519</v>
      </c>
      <c r="D1840" s="266" t="s">
        <v>9</v>
      </c>
      <c r="E1840" s="266" t="s">
        <v>14</v>
      </c>
      <c r="F1840" s="266">
        <v>1998888</v>
      </c>
      <c r="G1840" s="266">
        <v>1998888</v>
      </c>
      <c r="H1840" s="266">
        <v>1</v>
      </c>
      <c r="I1840" s="23"/>
    </row>
    <row r="1841" spans="1:24" ht="40.5" x14ac:dyDescent="0.25">
      <c r="A1841" s="266">
        <v>4239</v>
      </c>
      <c r="B1841" s="266" t="s">
        <v>1023</v>
      </c>
      <c r="C1841" s="266" t="s">
        <v>519</v>
      </c>
      <c r="D1841" s="266" t="s">
        <v>9</v>
      </c>
      <c r="E1841" s="266" t="s">
        <v>14</v>
      </c>
      <c r="F1841" s="266">
        <v>298888</v>
      </c>
      <c r="G1841" s="266">
        <v>298888</v>
      </c>
      <c r="H1841" s="266">
        <v>1</v>
      </c>
      <c r="I1841" s="23"/>
    </row>
    <row r="1842" spans="1:24" ht="40.5" x14ac:dyDescent="0.25">
      <c r="A1842" s="266">
        <v>4239</v>
      </c>
      <c r="B1842" s="266" t="s">
        <v>1030</v>
      </c>
      <c r="C1842" s="266" t="s">
        <v>519</v>
      </c>
      <c r="D1842" s="266" t="s">
        <v>9</v>
      </c>
      <c r="E1842" s="266" t="s">
        <v>14</v>
      </c>
      <c r="F1842" s="266">
        <v>998888</v>
      </c>
      <c r="G1842" s="266">
        <v>998888</v>
      </c>
      <c r="H1842" s="266">
        <v>1</v>
      </c>
      <c r="I1842" s="23"/>
    </row>
    <row r="1843" spans="1:24" ht="40.5" x14ac:dyDescent="0.25">
      <c r="A1843" s="266">
        <v>4239</v>
      </c>
      <c r="B1843" s="266" t="s">
        <v>1021</v>
      </c>
      <c r="C1843" s="266" t="s">
        <v>519</v>
      </c>
      <c r="D1843" s="266" t="s">
        <v>9</v>
      </c>
      <c r="E1843" s="266" t="s">
        <v>14</v>
      </c>
      <c r="F1843" s="266">
        <v>498888</v>
      </c>
      <c r="G1843" s="266">
        <v>498888</v>
      </c>
      <c r="H1843" s="266">
        <v>1</v>
      </c>
      <c r="I1843" s="23"/>
    </row>
    <row r="1844" spans="1:24" ht="40.5" x14ac:dyDescent="0.25">
      <c r="A1844" s="266">
        <v>4239</v>
      </c>
      <c r="B1844" s="266" t="s">
        <v>1027</v>
      </c>
      <c r="C1844" s="266" t="s">
        <v>519</v>
      </c>
      <c r="D1844" s="266" t="s">
        <v>9</v>
      </c>
      <c r="E1844" s="266" t="s">
        <v>14</v>
      </c>
      <c r="F1844" s="266">
        <v>198888</v>
      </c>
      <c r="G1844" s="266">
        <v>198888</v>
      </c>
      <c r="H1844" s="266">
        <v>1</v>
      </c>
      <c r="I1844" s="23"/>
    </row>
    <row r="1845" spans="1:24" ht="40.5" x14ac:dyDescent="0.25">
      <c r="A1845" s="266">
        <v>4239</v>
      </c>
      <c r="B1845" s="266" t="s">
        <v>1028</v>
      </c>
      <c r="C1845" s="266" t="s">
        <v>519</v>
      </c>
      <c r="D1845" s="266" t="s">
        <v>9</v>
      </c>
      <c r="E1845" s="266" t="s">
        <v>14</v>
      </c>
      <c r="F1845" s="266">
        <v>1498888</v>
      </c>
      <c r="G1845" s="266">
        <v>1498888</v>
      </c>
      <c r="H1845" s="266">
        <v>1</v>
      </c>
      <c r="I1845" s="23"/>
    </row>
    <row r="1846" spans="1:24" x14ac:dyDescent="0.25">
      <c r="A1846" s="209"/>
      <c r="B1846" s="209"/>
      <c r="C1846" s="209"/>
      <c r="D1846" s="209"/>
      <c r="E1846" s="209"/>
      <c r="F1846" s="209"/>
      <c r="G1846" s="209"/>
      <c r="H1846" s="209"/>
      <c r="I1846" s="23"/>
    </row>
    <row r="1847" spans="1:24" x14ac:dyDescent="0.25">
      <c r="A1847" s="209"/>
      <c r="B1847" s="209"/>
      <c r="C1847" s="209"/>
      <c r="D1847" s="209"/>
      <c r="E1847" s="209"/>
      <c r="F1847" s="209"/>
      <c r="G1847" s="209"/>
      <c r="H1847" s="209"/>
      <c r="I1847" s="23"/>
    </row>
    <row r="1848" spans="1:24" x14ac:dyDescent="0.25">
      <c r="A1848" s="209"/>
      <c r="B1848" s="209"/>
      <c r="C1848" s="209"/>
      <c r="D1848" s="209"/>
      <c r="E1848" s="209"/>
      <c r="F1848" s="209"/>
      <c r="G1848" s="209"/>
      <c r="H1848" s="209"/>
      <c r="I1848" s="23"/>
    </row>
    <row r="1849" spans="1:24" x14ac:dyDescent="0.25">
      <c r="A1849" s="209"/>
      <c r="B1849" s="209"/>
      <c r="C1849" s="209"/>
      <c r="D1849" s="209"/>
      <c r="E1849" s="209"/>
      <c r="F1849" s="209"/>
      <c r="G1849" s="209"/>
      <c r="H1849" s="209"/>
      <c r="I1849" s="23"/>
    </row>
    <row r="1850" spans="1:24" x14ac:dyDescent="0.25">
      <c r="A1850" s="209"/>
      <c r="B1850" s="209"/>
      <c r="C1850" s="209"/>
      <c r="D1850" s="209"/>
      <c r="E1850" s="209"/>
      <c r="F1850" s="209"/>
      <c r="G1850" s="209"/>
      <c r="H1850" s="209"/>
      <c r="I1850" s="23"/>
    </row>
    <row r="1851" spans="1:24" s="31" customFormat="1" x14ac:dyDescent="0.25">
      <c r="A1851" s="493" t="s">
        <v>119</v>
      </c>
      <c r="B1851" s="494"/>
      <c r="C1851" s="494"/>
      <c r="D1851" s="494"/>
      <c r="E1851" s="494"/>
      <c r="F1851" s="494"/>
      <c r="G1851" s="494"/>
      <c r="H1851" s="494"/>
      <c r="I1851" s="30"/>
      <c r="P1851" s="32"/>
      <c r="Q1851" s="32"/>
      <c r="R1851" s="32"/>
      <c r="S1851" s="32"/>
      <c r="T1851" s="32"/>
      <c r="U1851" s="32"/>
      <c r="V1851" s="32"/>
      <c r="W1851" s="32"/>
      <c r="X1851" s="32"/>
    </row>
    <row r="1852" spans="1:24" s="31" customFormat="1" x14ac:dyDescent="0.25">
      <c r="A1852" s="487" t="s">
        <v>12</v>
      </c>
      <c r="B1852" s="488"/>
      <c r="C1852" s="488"/>
      <c r="D1852" s="488"/>
      <c r="E1852" s="488"/>
      <c r="F1852" s="488"/>
      <c r="G1852" s="488"/>
      <c r="H1852" s="488"/>
      <c r="I1852" s="30"/>
      <c r="P1852" s="32"/>
      <c r="Q1852" s="32"/>
      <c r="R1852" s="32"/>
      <c r="S1852" s="32"/>
      <c r="T1852" s="32"/>
      <c r="U1852" s="32"/>
      <c r="V1852" s="32"/>
      <c r="W1852" s="32"/>
      <c r="X1852" s="32"/>
    </row>
    <row r="1853" spans="1:24" s="31" customFormat="1" ht="27" x14ac:dyDescent="0.25">
      <c r="A1853" s="355">
        <v>4239</v>
      </c>
      <c r="B1853" s="355" t="s">
        <v>3100</v>
      </c>
      <c r="C1853" s="355" t="s">
        <v>879</v>
      </c>
      <c r="D1853" s="355" t="s">
        <v>270</v>
      </c>
      <c r="E1853" s="355" t="s">
        <v>14</v>
      </c>
      <c r="F1853" s="355">
        <v>215000</v>
      </c>
      <c r="G1853" s="355">
        <v>215000</v>
      </c>
      <c r="H1853" s="355">
        <v>1</v>
      </c>
      <c r="I1853" s="30"/>
      <c r="P1853" s="32"/>
      <c r="Q1853" s="32"/>
      <c r="R1853" s="32"/>
      <c r="S1853" s="32"/>
      <c r="T1853" s="32"/>
      <c r="U1853" s="32"/>
      <c r="V1853" s="32"/>
      <c r="W1853" s="32"/>
      <c r="X1853" s="32"/>
    </row>
    <row r="1854" spans="1:24" s="31" customFormat="1" ht="27" x14ac:dyDescent="0.25">
      <c r="A1854" s="355">
        <v>4239</v>
      </c>
      <c r="B1854" s="355" t="s">
        <v>3101</v>
      </c>
      <c r="C1854" s="355" t="s">
        <v>879</v>
      </c>
      <c r="D1854" s="355" t="s">
        <v>270</v>
      </c>
      <c r="E1854" s="355" t="s">
        <v>14</v>
      </c>
      <c r="F1854" s="355">
        <v>225000</v>
      </c>
      <c r="G1854" s="355">
        <v>225000</v>
      </c>
      <c r="H1854" s="355">
        <v>1</v>
      </c>
      <c r="I1854" s="30"/>
      <c r="P1854" s="32"/>
      <c r="Q1854" s="32"/>
      <c r="R1854" s="32"/>
      <c r="S1854" s="32"/>
      <c r="T1854" s="32"/>
      <c r="U1854" s="32"/>
      <c r="V1854" s="32"/>
      <c r="W1854" s="32"/>
      <c r="X1854" s="32"/>
    </row>
    <row r="1855" spans="1:24" s="31" customFormat="1" ht="27" x14ac:dyDescent="0.25">
      <c r="A1855" s="355">
        <v>4239</v>
      </c>
      <c r="B1855" s="355" t="s">
        <v>3102</v>
      </c>
      <c r="C1855" s="355" t="s">
        <v>879</v>
      </c>
      <c r="D1855" s="355" t="s">
        <v>270</v>
      </c>
      <c r="E1855" s="355" t="s">
        <v>14</v>
      </c>
      <c r="F1855" s="355">
        <v>280000</v>
      </c>
      <c r="G1855" s="355">
        <v>280000</v>
      </c>
      <c r="H1855" s="355">
        <v>1</v>
      </c>
      <c r="I1855" s="30"/>
      <c r="P1855" s="32"/>
      <c r="Q1855" s="32"/>
      <c r="R1855" s="32"/>
      <c r="S1855" s="32"/>
      <c r="T1855" s="32"/>
      <c r="U1855" s="32"/>
      <c r="V1855" s="32"/>
      <c r="W1855" s="32"/>
      <c r="X1855" s="32"/>
    </row>
    <row r="1856" spans="1:24" s="31" customFormat="1" ht="27" x14ac:dyDescent="0.25">
      <c r="A1856" s="355">
        <v>4239</v>
      </c>
      <c r="B1856" s="355" t="s">
        <v>3103</v>
      </c>
      <c r="C1856" s="355" t="s">
        <v>879</v>
      </c>
      <c r="D1856" s="355" t="s">
        <v>270</v>
      </c>
      <c r="E1856" s="355" t="s">
        <v>14</v>
      </c>
      <c r="F1856" s="355">
        <v>340000</v>
      </c>
      <c r="G1856" s="355">
        <v>340000</v>
      </c>
      <c r="H1856" s="355">
        <v>1</v>
      </c>
      <c r="I1856" s="30"/>
      <c r="P1856" s="32"/>
      <c r="Q1856" s="32"/>
      <c r="R1856" s="32"/>
      <c r="S1856" s="32"/>
      <c r="T1856" s="32"/>
      <c r="U1856" s="32"/>
      <c r="V1856" s="32"/>
      <c r="W1856" s="32"/>
      <c r="X1856" s="32"/>
    </row>
    <row r="1857" spans="1:24" s="31" customFormat="1" ht="27" x14ac:dyDescent="0.25">
      <c r="A1857" s="355">
        <v>4239</v>
      </c>
      <c r="B1857" s="355" t="s">
        <v>3104</v>
      </c>
      <c r="C1857" s="355" t="s">
        <v>879</v>
      </c>
      <c r="D1857" s="355" t="s">
        <v>270</v>
      </c>
      <c r="E1857" s="355" t="s">
        <v>14</v>
      </c>
      <c r="F1857" s="355">
        <v>250000</v>
      </c>
      <c r="G1857" s="355">
        <v>250000</v>
      </c>
      <c r="H1857" s="355">
        <v>1</v>
      </c>
      <c r="I1857" s="30"/>
      <c r="P1857" s="32"/>
      <c r="Q1857" s="32"/>
      <c r="R1857" s="32"/>
      <c r="S1857" s="32"/>
      <c r="T1857" s="32"/>
      <c r="U1857" s="32"/>
      <c r="V1857" s="32"/>
      <c r="W1857" s="32"/>
      <c r="X1857" s="32"/>
    </row>
    <row r="1858" spans="1:24" s="31" customFormat="1" ht="27" x14ac:dyDescent="0.25">
      <c r="A1858" s="355">
        <v>4239</v>
      </c>
      <c r="B1858" s="355" t="s">
        <v>3105</v>
      </c>
      <c r="C1858" s="355" t="s">
        <v>879</v>
      </c>
      <c r="D1858" s="355" t="s">
        <v>270</v>
      </c>
      <c r="E1858" s="355" t="s">
        <v>14</v>
      </c>
      <c r="F1858" s="355">
        <v>360000</v>
      </c>
      <c r="G1858" s="355">
        <v>360000</v>
      </c>
      <c r="H1858" s="355">
        <v>1</v>
      </c>
      <c r="I1858" s="30"/>
      <c r="P1858" s="32"/>
      <c r="Q1858" s="32"/>
      <c r="R1858" s="32"/>
      <c r="S1858" s="32"/>
      <c r="T1858" s="32"/>
      <c r="U1858" s="32"/>
      <c r="V1858" s="32"/>
      <c r="W1858" s="32"/>
      <c r="X1858" s="32"/>
    </row>
    <row r="1859" spans="1:24" s="31" customFormat="1" ht="27" x14ac:dyDescent="0.25">
      <c r="A1859" s="355">
        <v>4239</v>
      </c>
      <c r="B1859" s="355" t="s">
        <v>3106</v>
      </c>
      <c r="C1859" s="355" t="s">
        <v>879</v>
      </c>
      <c r="D1859" s="355" t="s">
        <v>270</v>
      </c>
      <c r="E1859" s="355" t="s">
        <v>14</v>
      </c>
      <c r="F1859" s="355">
        <v>330000</v>
      </c>
      <c r="G1859" s="355">
        <v>330000</v>
      </c>
      <c r="H1859" s="355">
        <v>1</v>
      </c>
      <c r="I1859" s="30"/>
      <c r="P1859" s="32"/>
      <c r="Q1859" s="32"/>
      <c r="R1859" s="32"/>
      <c r="S1859" s="32"/>
      <c r="T1859" s="32"/>
      <c r="U1859" s="32"/>
      <c r="V1859" s="32"/>
      <c r="W1859" s="32"/>
      <c r="X1859" s="32"/>
    </row>
    <row r="1860" spans="1:24" x14ac:dyDescent="0.25">
      <c r="A1860" s="12"/>
      <c r="B1860" s="12"/>
      <c r="C1860" s="12"/>
      <c r="D1860" s="12"/>
      <c r="E1860" s="12"/>
      <c r="F1860" s="12"/>
      <c r="G1860" s="12"/>
      <c r="H1860" s="12"/>
      <c r="I1860" s="23"/>
    </row>
    <row r="1861" spans="1:24" x14ac:dyDescent="0.25">
      <c r="A1861" s="487" t="s">
        <v>16</v>
      </c>
      <c r="B1861" s="488"/>
      <c r="C1861" s="488"/>
      <c r="D1861" s="488"/>
      <c r="E1861" s="488"/>
      <c r="F1861" s="488"/>
      <c r="G1861" s="488"/>
      <c r="H1861" s="488"/>
      <c r="I1861" s="23"/>
    </row>
    <row r="1862" spans="1:24" ht="27" x14ac:dyDescent="0.25">
      <c r="A1862" s="12">
        <v>4251</v>
      </c>
      <c r="B1862" s="12" t="s">
        <v>3949</v>
      </c>
      <c r="C1862" s="12" t="s">
        <v>20</v>
      </c>
      <c r="D1862" s="12" t="s">
        <v>403</v>
      </c>
      <c r="E1862" s="12" t="s">
        <v>14</v>
      </c>
      <c r="F1862" s="12">
        <v>2178469.2000000002</v>
      </c>
      <c r="G1862" s="12">
        <v>2178469.2000000002</v>
      </c>
      <c r="H1862" s="12">
        <v>1</v>
      </c>
      <c r="I1862" s="23"/>
    </row>
    <row r="1863" spans="1:24" ht="15" customHeight="1" x14ac:dyDescent="0.25">
      <c r="A1863" s="490" t="s">
        <v>120</v>
      </c>
      <c r="B1863" s="491"/>
      <c r="C1863" s="491"/>
      <c r="D1863" s="491"/>
      <c r="E1863" s="491"/>
      <c r="F1863" s="491"/>
      <c r="G1863" s="491"/>
      <c r="H1863" s="491"/>
      <c r="I1863" s="23"/>
    </row>
    <row r="1864" spans="1:24" ht="15" customHeight="1" x14ac:dyDescent="0.25">
      <c r="A1864" s="487" t="s">
        <v>12</v>
      </c>
      <c r="B1864" s="488"/>
      <c r="C1864" s="488"/>
      <c r="D1864" s="488"/>
      <c r="E1864" s="488"/>
      <c r="F1864" s="488"/>
      <c r="G1864" s="488"/>
      <c r="H1864" s="488"/>
      <c r="I1864" s="23"/>
    </row>
    <row r="1865" spans="1:24" x14ac:dyDescent="0.25">
      <c r="A1865" s="12">
        <v>4239</v>
      </c>
      <c r="B1865" s="12" t="s">
        <v>880</v>
      </c>
      <c r="C1865" s="12" t="s">
        <v>31</v>
      </c>
      <c r="D1865" s="12" t="s">
        <v>13</v>
      </c>
      <c r="E1865" s="12" t="s">
        <v>14</v>
      </c>
      <c r="F1865" s="12">
        <v>910000</v>
      </c>
      <c r="G1865" s="12">
        <v>910000</v>
      </c>
      <c r="H1865" s="12">
        <v>1</v>
      </c>
      <c r="I1865" s="23"/>
    </row>
    <row r="1866" spans="1:24" x14ac:dyDescent="0.25">
      <c r="A1866" s="493" t="s">
        <v>103</v>
      </c>
      <c r="B1866" s="494"/>
      <c r="C1866" s="494"/>
      <c r="D1866" s="494"/>
      <c r="E1866" s="494"/>
      <c r="F1866" s="494"/>
      <c r="G1866" s="494"/>
      <c r="H1866" s="494"/>
      <c r="I1866" s="23"/>
    </row>
    <row r="1867" spans="1:24" x14ac:dyDescent="0.25">
      <c r="A1867" s="487" t="s">
        <v>16</v>
      </c>
      <c r="B1867" s="488"/>
      <c r="C1867" s="488"/>
      <c r="D1867" s="488"/>
      <c r="E1867" s="488"/>
      <c r="F1867" s="488"/>
      <c r="G1867" s="488"/>
      <c r="H1867" s="488"/>
      <c r="I1867" s="23"/>
    </row>
    <row r="1868" spans="1:24" x14ac:dyDescent="0.25">
      <c r="A1868" s="12"/>
      <c r="B1868" s="12"/>
      <c r="C1868" s="12"/>
      <c r="D1868" s="12"/>
      <c r="E1868" s="12"/>
      <c r="F1868" s="12"/>
      <c r="G1868" s="12"/>
      <c r="H1868" s="12"/>
      <c r="I1868" s="23"/>
    </row>
    <row r="1869" spans="1:24" x14ac:dyDescent="0.25">
      <c r="A1869" s="487" t="s">
        <v>12</v>
      </c>
      <c r="B1869" s="488"/>
      <c r="C1869" s="488"/>
      <c r="D1869" s="488"/>
      <c r="E1869" s="488"/>
      <c r="F1869" s="488"/>
      <c r="G1869" s="488"/>
      <c r="H1869" s="489"/>
    </row>
    <row r="1870" spans="1:24" x14ac:dyDescent="0.25">
      <c r="A1870" s="120"/>
      <c r="B1870" s="120"/>
      <c r="C1870" s="120"/>
      <c r="D1870" s="120"/>
      <c r="E1870" s="120"/>
      <c r="F1870" s="120"/>
      <c r="G1870" s="120"/>
      <c r="H1870" s="12"/>
    </row>
    <row r="1871" spans="1:24" x14ac:dyDescent="0.25">
      <c r="A1871" s="493" t="s">
        <v>1347</v>
      </c>
      <c r="B1871" s="494"/>
      <c r="C1871" s="494"/>
      <c r="D1871" s="494"/>
      <c r="E1871" s="494"/>
      <c r="F1871" s="494"/>
      <c r="G1871" s="494"/>
      <c r="H1871" s="494"/>
    </row>
    <row r="1872" spans="1:24" x14ac:dyDescent="0.25">
      <c r="A1872" s="487" t="s">
        <v>8</v>
      </c>
      <c r="B1872" s="488"/>
      <c r="C1872" s="488"/>
      <c r="D1872" s="488"/>
      <c r="E1872" s="488"/>
      <c r="F1872" s="488"/>
      <c r="G1872" s="488"/>
      <c r="H1872" s="488"/>
    </row>
    <row r="1873" spans="1:9" x14ac:dyDescent="0.25">
      <c r="A1873" s="12">
        <v>4261</v>
      </c>
      <c r="B1873" s="12" t="s">
        <v>1348</v>
      </c>
      <c r="C1873" s="12" t="s">
        <v>1349</v>
      </c>
      <c r="D1873" s="12" t="s">
        <v>9</v>
      </c>
      <c r="E1873" s="12" t="s">
        <v>10</v>
      </c>
      <c r="F1873" s="12">
        <v>11160</v>
      </c>
      <c r="G1873" s="12">
        <f>+F1873*H1873</f>
        <v>1116000</v>
      </c>
      <c r="H1873" s="12">
        <v>100</v>
      </c>
    </row>
    <row r="1874" spans="1:9" ht="27" x14ac:dyDescent="0.25">
      <c r="A1874" s="12">
        <v>4261</v>
      </c>
      <c r="B1874" s="12" t="s">
        <v>1350</v>
      </c>
      <c r="C1874" s="12" t="s">
        <v>1351</v>
      </c>
      <c r="D1874" s="12" t="s">
        <v>9</v>
      </c>
      <c r="E1874" s="12" t="s">
        <v>10</v>
      </c>
      <c r="F1874" s="12">
        <v>132</v>
      </c>
      <c r="G1874" s="12">
        <f t="shared" ref="G1874:G1875" si="27">+F1874*H1874</f>
        <v>66000</v>
      </c>
      <c r="H1874" s="12">
        <v>500</v>
      </c>
    </row>
    <row r="1875" spans="1:9" ht="27" x14ac:dyDescent="0.25">
      <c r="A1875" s="12">
        <v>4261</v>
      </c>
      <c r="B1875" s="12" t="s">
        <v>1352</v>
      </c>
      <c r="C1875" s="12" t="s">
        <v>1351</v>
      </c>
      <c r="D1875" s="12" t="s">
        <v>9</v>
      </c>
      <c r="E1875" s="12" t="s">
        <v>10</v>
      </c>
      <c r="F1875" s="12">
        <v>92.5</v>
      </c>
      <c r="G1875" s="12">
        <f t="shared" si="27"/>
        <v>111000</v>
      </c>
      <c r="H1875" s="12">
        <v>1200</v>
      </c>
    </row>
    <row r="1876" spans="1:9" x14ac:dyDescent="0.25">
      <c r="A1876" s="12">
        <v>4261</v>
      </c>
      <c r="B1876" s="12" t="s">
        <v>3093</v>
      </c>
      <c r="C1876" s="12" t="s">
        <v>3094</v>
      </c>
      <c r="D1876" s="12" t="s">
        <v>9</v>
      </c>
      <c r="E1876" s="12" t="s">
        <v>10</v>
      </c>
      <c r="F1876" s="12">
        <v>15600</v>
      </c>
      <c r="G1876" s="12">
        <f>+F1876*H1876</f>
        <v>265200</v>
      </c>
      <c r="H1876" s="12">
        <v>17</v>
      </c>
    </row>
    <row r="1877" spans="1:9" x14ac:dyDescent="0.25">
      <c r="A1877" s="12">
        <v>4261</v>
      </c>
      <c r="B1877" s="12" t="s">
        <v>3095</v>
      </c>
      <c r="C1877" s="12" t="s">
        <v>3094</v>
      </c>
      <c r="D1877" s="12" t="s">
        <v>9</v>
      </c>
      <c r="E1877" s="12" t="s">
        <v>10</v>
      </c>
      <c r="F1877" s="12">
        <v>11700</v>
      </c>
      <c r="G1877" s="12">
        <f t="shared" ref="G1877:G1880" si="28">+F1877*H1877</f>
        <v>327600</v>
      </c>
      <c r="H1877" s="12">
        <v>28</v>
      </c>
    </row>
    <row r="1878" spans="1:9" x14ac:dyDescent="0.25">
      <c r="A1878" s="12">
        <v>4261</v>
      </c>
      <c r="B1878" s="12" t="s">
        <v>3096</v>
      </c>
      <c r="C1878" s="12" t="s">
        <v>3094</v>
      </c>
      <c r="D1878" s="12" t="s">
        <v>9</v>
      </c>
      <c r="E1878" s="12" t="s">
        <v>10</v>
      </c>
      <c r="F1878" s="12">
        <v>12700</v>
      </c>
      <c r="G1878" s="12">
        <f t="shared" si="28"/>
        <v>190500</v>
      </c>
      <c r="H1878" s="12">
        <v>15</v>
      </c>
    </row>
    <row r="1879" spans="1:9" x14ac:dyDescent="0.25">
      <c r="A1879" s="12">
        <v>4261</v>
      </c>
      <c r="B1879" s="12" t="s">
        <v>3097</v>
      </c>
      <c r="C1879" s="12" t="s">
        <v>3094</v>
      </c>
      <c r="D1879" s="12" t="s">
        <v>9</v>
      </c>
      <c r="E1879" s="12" t="s">
        <v>10</v>
      </c>
      <c r="F1879" s="12">
        <v>12689</v>
      </c>
      <c r="G1879" s="12">
        <f t="shared" si="28"/>
        <v>444115</v>
      </c>
      <c r="H1879" s="12">
        <v>35</v>
      </c>
    </row>
    <row r="1880" spans="1:9" x14ac:dyDescent="0.25">
      <c r="A1880" s="12">
        <v>4261</v>
      </c>
      <c r="B1880" s="12" t="s">
        <v>3098</v>
      </c>
      <c r="C1880" s="12" t="s">
        <v>3094</v>
      </c>
      <c r="D1880" s="12" t="s">
        <v>9</v>
      </c>
      <c r="E1880" s="12" t="s">
        <v>10</v>
      </c>
      <c r="F1880" s="12">
        <v>15500</v>
      </c>
      <c r="G1880" s="12">
        <f t="shared" si="28"/>
        <v>1472500</v>
      </c>
      <c r="H1880" s="12">
        <v>95</v>
      </c>
    </row>
    <row r="1881" spans="1:9" x14ac:dyDescent="0.25">
      <c r="A1881" s="487" t="s">
        <v>12</v>
      </c>
      <c r="B1881" s="488"/>
      <c r="C1881" s="488"/>
      <c r="D1881" s="488"/>
      <c r="E1881" s="488"/>
      <c r="F1881" s="488"/>
      <c r="G1881" s="488"/>
      <c r="H1881" s="488"/>
    </row>
    <row r="1882" spans="1:9" ht="27" x14ac:dyDescent="0.25">
      <c r="A1882" s="12">
        <v>4239</v>
      </c>
      <c r="B1882" s="12" t="s">
        <v>3099</v>
      </c>
      <c r="C1882" s="12" t="s">
        <v>879</v>
      </c>
      <c r="D1882" s="12" t="s">
        <v>9</v>
      </c>
      <c r="E1882" s="12" t="s">
        <v>14</v>
      </c>
      <c r="F1882" s="12">
        <v>600000</v>
      </c>
      <c r="G1882" s="12">
        <v>600000</v>
      </c>
      <c r="H1882" s="12">
        <v>1</v>
      </c>
    </row>
    <row r="1883" spans="1:9" x14ac:dyDescent="0.25">
      <c r="A1883" s="12"/>
      <c r="B1883" s="12"/>
      <c r="C1883" s="12"/>
      <c r="D1883" s="12"/>
      <c r="E1883" s="12"/>
      <c r="F1883" s="12"/>
      <c r="G1883" s="12"/>
      <c r="H1883" s="12"/>
    </row>
    <row r="1884" spans="1:9" x14ac:dyDescent="0.25">
      <c r="A1884" s="12"/>
      <c r="B1884" s="12"/>
      <c r="C1884" s="12"/>
      <c r="D1884" s="12"/>
      <c r="E1884" s="12"/>
      <c r="F1884" s="12"/>
      <c r="G1884" s="12"/>
      <c r="H1884" s="12"/>
    </row>
    <row r="1885" spans="1:9" x14ac:dyDescent="0.25">
      <c r="A1885" s="12"/>
      <c r="B1885" s="12"/>
      <c r="C1885" s="12"/>
      <c r="D1885" s="12"/>
      <c r="E1885" s="12"/>
      <c r="F1885" s="12"/>
      <c r="G1885" s="12"/>
      <c r="H1885" s="12"/>
    </row>
    <row r="1886" spans="1:9" x14ac:dyDescent="0.25">
      <c r="A1886" s="493" t="s">
        <v>192</v>
      </c>
      <c r="B1886" s="494"/>
      <c r="C1886" s="494"/>
      <c r="D1886" s="494"/>
      <c r="E1886" s="494"/>
      <c r="F1886" s="494"/>
      <c r="G1886" s="494"/>
      <c r="H1886" s="494"/>
      <c r="I1886" s="23"/>
    </row>
    <row r="1887" spans="1:9" x14ac:dyDescent="0.25">
      <c r="A1887" s="487" t="s">
        <v>16</v>
      </c>
      <c r="B1887" s="488"/>
      <c r="C1887" s="488"/>
      <c r="D1887" s="488"/>
      <c r="E1887" s="488"/>
      <c r="F1887" s="488"/>
      <c r="G1887" s="488"/>
      <c r="H1887" s="488"/>
      <c r="I1887" s="23"/>
    </row>
    <row r="1888" spans="1:9" ht="40.5" x14ac:dyDescent="0.25">
      <c r="A1888" s="13">
        <v>4251</v>
      </c>
      <c r="B1888" s="13" t="s">
        <v>2244</v>
      </c>
      <c r="C1888" s="13" t="s">
        <v>24</v>
      </c>
      <c r="D1888" s="13" t="s">
        <v>2245</v>
      </c>
      <c r="E1888" s="276" t="s">
        <v>14</v>
      </c>
      <c r="F1888" s="13">
        <v>123969980</v>
      </c>
      <c r="G1888" s="13">
        <v>123969980</v>
      </c>
      <c r="H1888" s="13">
        <v>1</v>
      </c>
      <c r="I1888" s="23"/>
    </row>
    <row r="1889" spans="1:9" x14ac:dyDescent="0.25">
      <c r="A1889" s="487" t="s">
        <v>12</v>
      </c>
      <c r="B1889" s="488"/>
      <c r="C1889" s="488"/>
      <c r="D1889" s="488"/>
      <c r="E1889" s="488"/>
      <c r="F1889" s="488"/>
      <c r="G1889" s="488"/>
      <c r="H1889" s="488"/>
      <c r="I1889" s="23"/>
    </row>
    <row r="1890" spans="1:9" ht="27" x14ac:dyDescent="0.25">
      <c r="A1890" s="13">
        <v>4251</v>
      </c>
      <c r="B1890" s="13" t="s">
        <v>2246</v>
      </c>
      <c r="C1890" s="13" t="s">
        <v>476</v>
      </c>
      <c r="D1890" s="13" t="s">
        <v>2245</v>
      </c>
      <c r="E1890" s="13" t="s">
        <v>14</v>
      </c>
      <c r="F1890" s="79">
        <v>2530000</v>
      </c>
      <c r="G1890" s="79">
        <v>2530000</v>
      </c>
      <c r="H1890" s="79">
        <v>1</v>
      </c>
      <c r="I1890" s="23"/>
    </row>
    <row r="1891" spans="1:9" x14ac:dyDescent="0.25">
      <c r="A1891" s="493" t="s">
        <v>4955</v>
      </c>
      <c r="B1891" s="494"/>
      <c r="C1891" s="494"/>
      <c r="D1891" s="494"/>
      <c r="E1891" s="494"/>
      <c r="F1891" s="494"/>
      <c r="G1891" s="494"/>
      <c r="H1891" s="494"/>
      <c r="I1891" s="23"/>
    </row>
    <row r="1892" spans="1:9" x14ac:dyDescent="0.25">
      <c r="A1892" s="487" t="s">
        <v>12</v>
      </c>
      <c r="B1892" s="488"/>
      <c r="C1892" s="488"/>
      <c r="D1892" s="488"/>
      <c r="E1892" s="488"/>
      <c r="F1892" s="488"/>
      <c r="G1892" s="488"/>
      <c r="H1892" s="488"/>
      <c r="I1892" s="23"/>
    </row>
    <row r="1893" spans="1:9" x14ac:dyDescent="0.25">
      <c r="A1893" s="12"/>
      <c r="B1893" s="12"/>
      <c r="C1893" s="12"/>
      <c r="D1893" s="12"/>
      <c r="E1893" s="12"/>
      <c r="F1893" s="12"/>
      <c r="G1893" s="12"/>
      <c r="H1893" s="12"/>
      <c r="I1893" s="23"/>
    </row>
    <row r="1894" spans="1:9" x14ac:dyDescent="0.25">
      <c r="A1894" s="493" t="s">
        <v>199</v>
      </c>
      <c r="B1894" s="494"/>
      <c r="C1894" s="494"/>
      <c r="D1894" s="494"/>
      <c r="E1894" s="494"/>
      <c r="F1894" s="494"/>
      <c r="G1894" s="494"/>
      <c r="H1894" s="494"/>
      <c r="I1894" s="23"/>
    </row>
    <row r="1895" spans="1:9" x14ac:dyDescent="0.25">
      <c r="A1895" s="4"/>
      <c r="B1895" s="487" t="s">
        <v>12</v>
      </c>
      <c r="C1895" s="488"/>
      <c r="D1895" s="488"/>
      <c r="E1895" s="488"/>
      <c r="F1895" s="488"/>
      <c r="G1895" s="489"/>
      <c r="H1895" s="21"/>
      <c r="I1895" s="23"/>
    </row>
    <row r="1896" spans="1:9" ht="54" x14ac:dyDescent="0.25">
      <c r="A1896" s="391">
        <v>4239</v>
      </c>
      <c r="B1896" s="391" t="s">
        <v>3914</v>
      </c>
      <c r="C1896" s="391" t="s">
        <v>1335</v>
      </c>
      <c r="D1896" s="391" t="s">
        <v>9</v>
      </c>
      <c r="E1896" s="391" t="s">
        <v>14</v>
      </c>
      <c r="F1896" s="391">
        <v>450000</v>
      </c>
      <c r="G1896" s="391">
        <v>450000</v>
      </c>
      <c r="H1896" s="391">
        <v>1</v>
      </c>
      <c r="I1896" s="23"/>
    </row>
    <row r="1897" spans="1:9" ht="54" x14ac:dyDescent="0.25">
      <c r="A1897" s="391">
        <v>4239</v>
      </c>
      <c r="B1897" s="391" t="s">
        <v>3915</v>
      </c>
      <c r="C1897" s="391" t="s">
        <v>1335</v>
      </c>
      <c r="D1897" s="391" t="s">
        <v>9</v>
      </c>
      <c r="E1897" s="391" t="s">
        <v>14</v>
      </c>
      <c r="F1897" s="391">
        <v>1050000</v>
      </c>
      <c r="G1897" s="391">
        <v>1050000</v>
      </c>
      <c r="H1897" s="391">
        <v>1</v>
      </c>
      <c r="I1897" s="23"/>
    </row>
    <row r="1898" spans="1:9" x14ac:dyDescent="0.25">
      <c r="A1898" s="493" t="s">
        <v>288</v>
      </c>
      <c r="B1898" s="494"/>
      <c r="C1898" s="494"/>
      <c r="D1898" s="494"/>
      <c r="E1898" s="494"/>
      <c r="F1898" s="494"/>
      <c r="G1898" s="494"/>
      <c r="H1898" s="494"/>
      <c r="I1898" s="23"/>
    </row>
    <row r="1899" spans="1:9" ht="15" customHeight="1" x14ac:dyDescent="0.25">
      <c r="A1899" s="532" t="s">
        <v>16</v>
      </c>
      <c r="B1899" s="533"/>
      <c r="C1899" s="533"/>
      <c r="D1899" s="533"/>
      <c r="E1899" s="533"/>
      <c r="F1899" s="533"/>
      <c r="G1899" s="533"/>
      <c r="H1899" s="534"/>
      <c r="I1899" s="23"/>
    </row>
    <row r="1900" spans="1:9" x14ac:dyDescent="0.25">
      <c r="A1900" s="60"/>
      <c r="B1900" s="60"/>
      <c r="C1900" s="60"/>
      <c r="D1900" s="60"/>
      <c r="E1900" s="60"/>
      <c r="F1900" s="60"/>
      <c r="G1900" s="60"/>
      <c r="H1900" s="60"/>
      <c r="I1900" s="23"/>
    </row>
    <row r="1901" spans="1:9" x14ac:dyDescent="0.25">
      <c r="A1901" s="493" t="s">
        <v>759</v>
      </c>
      <c r="B1901" s="494"/>
      <c r="C1901" s="494"/>
      <c r="D1901" s="494"/>
      <c r="E1901" s="494"/>
      <c r="F1901" s="494"/>
      <c r="G1901" s="494"/>
      <c r="H1901" s="494"/>
      <c r="I1901" s="23"/>
    </row>
    <row r="1902" spans="1:9" x14ac:dyDescent="0.25">
      <c r="A1902" s="487" t="s">
        <v>16</v>
      </c>
      <c r="B1902" s="488"/>
      <c r="C1902" s="488"/>
      <c r="D1902" s="488"/>
      <c r="E1902" s="488"/>
      <c r="F1902" s="488"/>
      <c r="G1902" s="488"/>
      <c r="H1902" s="489"/>
      <c r="I1902" s="23"/>
    </row>
    <row r="1903" spans="1:9" ht="27" x14ac:dyDescent="0.25">
      <c r="A1903" s="332">
        <v>4861</v>
      </c>
      <c r="B1903" s="332" t="s">
        <v>2643</v>
      </c>
      <c r="C1903" s="332" t="s">
        <v>489</v>
      </c>
      <c r="D1903" s="332" t="s">
        <v>403</v>
      </c>
      <c r="E1903" s="332" t="s">
        <v>14</v>
      </c>
      <c r="F1903" s="332">
        <v>10000000</v>
      </c>
      <c r="G1903" s="332">
        <v>10000000</v>
      </c>
      <c r="H1903" s="332">
        <v>1</v>
      </c>
      <c r="I1903" s="23"/>
    </row>
    <row r="1904" spans="1:9" ht="27" x14ac:dyDescent="0.25">
      <c r="A1904" s="332">
        <v>4239</v>
      </c>
      <c r="B1904" s="332" t="s">
        <v>1038</v>
      </c>
      <c r="C1904" s="332" t="s">
        <v>489</v>
      </c>
      <c r="D1904" s="332" t="s">
        <v>403</v>
      </c>
      <c r="E1904" s="332" t="s">
        <v>14</v>
      </c>
      <c r="F1904" s="332">
        <v>0</v>
      </c>
      <c r="G1904" s="332">
        <v>0</v>
      </c>
      <c r="H1904" s="332">
        <v>1</v>
      </c>
      <c r="I1904" s="23"/>
    </row>
    <row r="1905" spans="1:9" ht="27" x14ac:dyDescent="0.25">
      <c r="A1905" s="332">
        <v>4239</v>
      </c>
      <c r="B1905" s="332" t="s">
        <v>1260</v>
      </c>
      <c r="C1905" s="332" t="s">
        <v>1261</v>
      </c>
      <c r="D1905" s="332" t="s">
        <v>403</v>
      </c>
      <c r="E1905" s="332" t="s">
        <v>14</v>
      </c>
      <c r="F1905" s="332">
        <v>0</v>
      </c>
      <c r="G1905" s="332">
        <v>0</v>
      </c>
      <c r="H1905" s="332">
        <v>1</v>
      </c>
      <c r="I1905" s="23"/>
    </row>
    <row r="1906" spans="1:9" x14ac:dyDescent="0.25">
      <c r="A1906" s="493" t="s">
        <v>216</v>
      </c>
      <c r="B1906" s="494"/>
      <c r="C1906" s="494"/>
      <c r="D1906" s="494"/>
      <c r="E1906" s="494"/>
      <c r="F1906" s="494"/>
      <c r="G1906" s="494"/>
      <c r="H1906" s="494"/>
      <c r="I1906" s="23"/>
    </row>
    <row r="1907" spans="1:9" x14ac:dyDescent="0.25">
      <c r="A1907" s="4"/>
      <c r="B1907" s="487" t="s">
        <v>12</v>
      </c>
      <c r="C1907" s="488"/>
      <c r="D1907" s="488"/>
      <c r="E1907" s="488"/>
      <c r="F1907" s="488"/>
      <c r="G1907" s="489"/>
      <c r="H1907" s="47"/>
      <c r="I1907" s="23"/>
    </row>
    <row r="1908" spans="1:9" x14ac:dyDescent="0.25">
      <c r="A1908" s="36"/>
      <c r="B1908" s="36"/>
      <c r="C1908" s="36"/>
      <c r="D1908" s="36"/>
      <c r="E1908" s="36"/>
      <c r="F1908" s="36"/>
      <c r="G1908" s="160"/>
      <c r="H1908" s="36"/>
      <c r="I1908" s="23"/>
    </row>
    <row r="1909" spans="1:9" x14ac:dyDescent="0.25">
      <c r="A1909" s="493" t="s">
        <v>249</v>
      </c>
      <c r="B1909" s="494"/>
      <c r="C1909" s="494"/>
      <c r="D1909" s="494"/>
      <c r="E1909" s="494"/>
      <c r="F1909" s="494"/>
      <c r="G1909" s="494"/>
      <c r="H1909" s="494"/>
      <c r="I1909" s="23"/>
    </row>
    <row r="1910" spans="1:9" x14ac:dyDescent="0.25">
      <c r="A1910" s="487" t="s">
        <v>16</v>
      </c>
      <c r="B1910" s="488"/>
      <c r="C1910" s="488"/>
      <c r="D1910" s="488"/>
      <c r="E1910" s="488"/>
      <c r="F1910" s="488"/>
      <c r="G1910" s="488"/>
      <c r="H1910" s="489"/>
      <c r="I1910" s="23"/>
    </row>
    <row r="1911" spans="1:9" ht="27" x14ac:dyDescent="0.25">
      <c r="A1911" s="91">
        <v>5112</v>
      </c>
      <c r="B1911" s="91" t="s">
        <v>2706</v>
      </c>
      <c r="C1911" s="91" t="s">
        <v>750</v>
      </c>
      <c r="D1911" s="91" t="s">
        <v>403</v>
      </c>
      <c r="E1911" s="91" t="s">
        <v>14</v>
      </c>
      <c r="F1911" s="91">
        <v>42464590</v>
      </c>
      <c r="G1911" s="91">
        <v>42464590</v>
      </c>
      <c r="H1911" s="91"/>
      <c r="I1911" s="23"/>
    </row>
    <row r="1912" spans="1:9" x14ac:dyDescent="0.25">
      <c r="A1912" s="4"/>
      <c r="B1912" s="532" t="s">
        <v>12</v>
      </c>
      <c r="C1912" s="533"/>
      <c r="D1912" s="533"/>
      <c r="E1912" s="533"/>
      <c r="F1912" s="533"/>
      <c r="G1912" s="534"/>
      <c r="H1912" s="77"/>
      <c r="I1912" s="23"/>
    </row>
    <row r="1913" spans="1:9" ht="27" x14ac:dyDescent="0.25">
      <c r="A1913" s="335">
        <v>5112</v>
      </c>
      <c r="B1913" s="335" t="s">
        <v>2704</v>
      </c>
      <c r="C1913" s="335" t="s">
        <v>476</v>
      </c>
      <c r="D1913" s="335" t="s">
        <v>1234</v>
      </c>
      <c r="E1913" s="335" t="s">
        <v>14</v>
      </c>
      <c r="F1913" s="335">
        <v>835332</v>
      </c>
      <c r="G1913" s="335">
        <v>835332</v>
      </c>
      <c r="H1913" s="335">
        <v>1</v>
      </c>
      <c r="I1913" s="23"/>
    </row>
    <row r="1914" spans="1:9" ht="27" x14ac:dyDescent="0.25">
      <c r="A1914" s="335">
        <v>5112</v>
      </c>
      <c r="B1914" s="335" t="s">
        <v>2705</v>
      </c>
      <c r="C1914" s="335" t="s">
        <v>1115</v>
      </c>
      <c r="D1914" s="335" t="s">
        <v>13</v>
      </c>
      <c r="E1914" s="335" t="s">
        <v>14</v>
      </c>
      <c r="F1914" s="335">
        <v>250596</v>
      </c>
      <c r="G1914" s="335">
        <v>250596</v>
      </c>
      <c r="H1914" s="335">
        <v>1</v>
      </c>
      <c r="I1914" s="23"/>
    </row>
    <row r="1915" spans="1:9" x14ac:dyDescent="0.25">
      <c r="A1915" s="493" t="s">
        <v>240</v>
      </c>
      <c r="B1915" s="494"/>
      <c r="C1915" s="494"/>
      <c r="D1915" s="494"/>
      <c r="E1915" s="494"/>
      <c r="F1915" s="494"/>
      <c r="G1915" s="494"/>
      <c r="H1915" s="494"/>
      <c r="I1915" s="23"/>
    </row>
    <row r="1916" spans="1:9" x14ac:dyDescent="0.25">
      <c r="A1916" s="4"/>
      <c r="B1916" s="487" t="s">
        <v>12</v>
      </c>
      <c r="C1916" s="488"/>
      <c r="D1916" s="488"/>
      <c r="E1916" s="488"/>
      <c r="F1916" s="488"/>
      <c r="G1916" s="489"/>
      <c r="H1916" s="67"/>
      <c r="I1916" s="23"/>
    </row>
    <row r="1917" spans="1:9" x14ac:dyDescent="0.25">
      <c r="A1917" s="78"/>
      <c r="B1917" s="78"/>
      <c r="C1917" s="78"/>
      <c r="D1917" s="78"/>
      <c r="E1917" s="122"/>
      <c r="F1917" s="122"/>
      <c r="G1917" s="122"/>
      <c r="H1917" s="122"/>
      <c r="I1917" s="23"/>
    </row>
    <row r="1918" spans="1:9" x14ac:dyDescent="0.25">
      <c r="A1918" s="493" t="s">
        <v>258</v>
      </c>
      <c r="B1918" s="494"/>
      <c r="C1918" s="494"/>
      <c r="D1918" s="494"/>
      <c r="E1918" s="494"/>
      <c r="F1918" s="494"/>
      <c r="G1918" s="494"/>
      <c r="H1918" s="494"/>
      <c r="I1918" s="23"/>
    </row>
    <row r="1919" spans="1:9" x14ac:dyDescent="0.25">
      <c r="A1919" s="4"/>
      <c r="B1919" s="487" t="s">
        <v>8</v>
      </c>
      <c r="C1919" s="488"/>
      <c r="D1919" s="488"/>
      <c r="E1919" s="488"/>
      <c r="F1919" s="488"/>
      <c r="G1919" s="489"/>
      <c r="H1919" s="85"/>
      <c r="I1919" s="23"/>
    </row>
    <row r="1920" spans="1:9" x14ac:dyDescent="0.25">
      <c r="A1920" s="231" t="s">
        <v>1304</v>
      </c>
      <c r="B1920" s="231" t="s">
        <v>1361</v>
      </c>
      <c r="C1920" s="231" t="s">
        <v>979</v>
      </c>
      <c r="D1920" s="231" t="s">
        <v>9</v>
      </c>
      <c r="E1920" s="231" t="s">
        <v>10</v>
      </c>
      <c r="F1920" s="268">
        <v>9650</v>
      </c>
      <c r="G1920" s="268">
        <f>+F1920*H1920</f>
        <v>1930000</v>
      </c>
      <c r="H1920" s="268">
        <v>200</v>
      </c>
      <c r="I1920" s="23"/>
    </row>
    <row r="1921" spans="1:9" ht="27" x14ac:dyDescent="0.25">
      <c r="A1921" s="231" t="s">
        <v>1302</v>
      </c>
      <c r="B1921" s="231" t="s">
        <v>1362</v>
      </c>
      <c r="C1921" s="231" t="s">
        <v>1351</v>
      </c>
      <c r="D1921" s="231" t="s">
        <v>9</v>
      </c>
      <c r="E1921" s="268" t="s">
        <v>10</v>
      </c>
      <c r="F1921" s="268">
        <v>178</v>
      </c>
      <c r="G1921" s="268">
        <f t="shared" ref="G1921:G1929" si="29">+F1921*H1921</f>
        <v>106800</v>
      </c>
      <c r="H1921" s="268">
        <v>600</v>
      </c>
      <c r="I1921" s="23"/>
    </row>
    <row r="1922" spans="1:9" ht="27" x14ac:dyDescent="0.25">
      <c r="A1922" s="231" t="s">
        <v>1302</v>
      </c>
      <c r="B1922" s="231" t="s">
        <v>1363</v>
      </c>
      <c r="C1922" s="231" t="s">
        <v>1351</v>
      </c>
      <c r="D1922" s="231" t="s">
        <v>9</v>
      </c>
      <c r="E1922" s="268" t="s">
        <v>10</v>
      </c>
      <c r="F1922" s="268">
        <v>176.22</v>
      </c>
      <c r="G1922" s="268">
        <f t="shared" si="29"/>
        <v>334818</v>
      </c>
      <c r="H1922" s="268">
        <v>1900</v>
      </c>
      <c r="I1922" s="23"/>
    </row>
    <row r="1923" spans="1:9" x14ac:dyDescent="0.25">
      <c r="A1923" s="231" t="s">
        <v>1380</v>
      </c>
      <c r="B1923" s="231" t="s">
        <v>1364</v>
      </c>
      <c r="C1923" s="231" t="s">
        <v>1365</v>
      </c>
      <c r="D1923" s="231" t="s">
        <v>9</v>
      </c>
      <c r="E1923" s="268" t="s">
        <v>10</v>
      </c>
      <c r="F1923" s="268">
        <v>360000</v>
      </c>
      <c r="G1923" s="268">
        <f t="shared" si="29"/>
        <v>360000</v>
      </c>
      <c r="H1923" s="268">
        <v>1</v>
      </c>
      <c r="I1923" s="23"/>
    </row>
    <row r="1924" spans="1:9" x14ac:dyDescent="0.25">
      <c r="A1924" s="231" t="s">
        <v>1380</v>
      </c>
      <c r="B1924" s="231" t="s">
        <v>1366</v>
      </c>
      <c r="C1924" s="231" t="s">
        <v>1367</v>
      </c>
      <c r="D1924" s="231" t="s">
        <v>9</v>
      </c>
      <c r="E1924" s="268" t="s">
        <v>10</v>
      </c>
      <c r="F1924" s="268">
        <v>170000</v>
      </c>
      <c r="G1924" s="268">
        <f t="shared" si="29"/>
        <v>170000</v>
      </c>
      <c r="H1924" s="268">
        <v>1</v>
      </c>
      <c r="I1924" s="23"/>
    </row>
    <row r="1925" spans="1:9" x14ac:dyDescent="0.25">
      <c r="A1925" s="231" t="s">
        <v>1380</v>
      </c>
      <c r="B1925" s="231" t="s">
        <v>1368</v>
      </c>
      <c r="C1925" s="231" t="s">
        <v>1369</v>
      </c>
      <c r="D1925" s="231" t="s">
        <v>9</v>
      </c>
      <c r="E1925" s="268" t="s">
        <v>10</v>
      </c>
      <c r="F1925" s="268">
        <v>300000</v>
      </c>
      <c r="G1925" s="268">
        <f t="shared" si="29"/>
        <v>600000</v>
      </c>
      <c r="H1925" s="268">
        <v>2</v>
      </c>
      <c r="I1925" s="23"/>
    </row>
    <row r="1926" spans="1:9" x14ac:dyDescent="0.25">
      <c r="A1926" s="231" t="s">
        <v>1304</v>
      </c>
      <c r="B1926" s="231" t="s">
        <v>1370</v>
      </c>
      <c r="C1926" s="231" t="s">
        <v>981</v>
      </c>
      <c r="D1926" s="231" t="s">
        <v>403</v>
      </c>
      <c r="E1926" s="268" t="s">
        <v>10</v>
      </c>
      <c r="F1926" s="268">
        <v>651600</v>
      </c>
      <c r="G1926" s="268">
        <f t="shared" si="29"/>
        <v>651600</v>
      </c>
      <c r="H1926" s="268" t="s">
        <v>720</v>
      </c>
      <c r="I1926" s="23"/>
    </row>
    <row r="1927" spans="1:9" x14ac:dyDescent="0.25">
      <c r="A1927" s="231" t="s">
        <v>1380</v>
      </c>
      <c r="B1927" s="231" t="s">
        <v>1371</v>
      </c>
      <c r="C1927" s="231" t="s">
        <v>1372</v>
      </c>
      <c r="D1927" s="231" t="s">
        <v>9</v>
      </c>
      <c r="E1927" s="268" t="s">
        <v>10</v>
      </c>
      <c r="F1927" s="268">
        <v>225666.70000000004</v>
      </c>
      <c r="G1927" s="268">
        <f t="shared" si="29"/>
        <v>677000.10000000009</v>
      </c>
      <c r="H1927" s="268">
        <v>3</v>
      </c>
      <c r="I1927" s="23"/>
    </row>
    <row r="1928" spans="1:9" x14ac:dyDescent="0.25">
      <c r="A1928" s="231" t="s">
        <v>1380</v>
      </c>
      <c r="B1928" s="231" t="s">
        <v>1373</v>
      </c>
      <c r="C1928" s="231" t="s">
        <v>1374</v>
      </c>
      <c r="D1928" s="231" t="s">
        <v>9</v>
      </c>
      <c r="E1928" s="268" t="s">
        <v>10</v>
      </c>
      <c r="F1928" s="268">
        <v>144000</v>
      </c>
      <c r="G1928" s="268">
        <f t="shared" si="29"/>
        <v>288000</v>
      </c>
      <c r="H1928" s="268">
        <v>2</v>
      </c>
      <c r="I1928" s="23"/>
    </row>
    <row r="1929" spans="1:9" x14ac:dyDescent="0.25">
      <c r="A1929" s="231" t="s">
        <v>1380</v>
      </c>
      <c r="B1929" s="231" t="s">
        <v>1375</v>
      </c>
      <c r="C1929" s="231" t="s">
        <v>1376</v>
      </c>
      <c r="D1929" s="231" t="s">
        <v>9</v>
      </c>
      <c r="E1929" s="268" t="s">
        <v>10</v>
      </c>
      <c r="F1929" s="268">
        <v>170000</v>
      </c>
      <c r="G1929" s="268">
        <f t="shared" si="29"/>
        <v>850000</v>
      </c>
      <c r="H1929" s="268">
        <v>5</v>
      </c>
      <c r="I1929" s="23"/>
    </row>
    <row r="1930" spans="1:9" x14ac:dyDescent="0.25">
      <c r="A1930" s="551" t="s">
        <v>12</v>
      </c>
      <c r="B1930" s="552"/>
      <c r="C1930" s="552"/>
      <c r="D1930" s="552"/>
      <c r="E1930" s="552"/>
      <c r="F1930" s="552"/>
      <c r="G1930" s="552"/>
      <c r="H1930" s="553"/>
      <c r="I1930" s="23"/>
    </row>
    <row r="1931" spans="1:9" ht="27" x14ac:dyDescent="0.25">
      <c r="A1931" s="230">
        <v>4239</v>
      </c>
      <c r="B1931" s="267" t="s">
        <v>1377</v>
      </c>
      <c r="C1931" s="267" t="s">
        <v>879</v>
      </c>
      <c r="D1931" s="267" t="s">
        <v>9</v>
      </c>
      <c r="E1931" s="267" t="s">
        <v>14</v>
      </c>
      <c r="F1931" s="267">
        <v>215000</v>
      </c>
      <c r="G1931" s="267">
        <v>215000</v>
      </c>
      <c r="H1931" s="267">
        <v>1</v>
      </c>
      <c r="I1931" s="23"/>
    </row>
    <row r="1932" spans="1:9" ht="27" x14ac:dyDescent="0.25">
      <c r="A1932" s="267">
        <v>4239</v>
      </c>
      <c r="B1932" s="267" t="s">
        <v>1378</v>
      </c>
      <c r="C1932" s="267" t="s">
        <v>879</v>
      </c>
      <c r="D1932" s="267" t="s">
        <v>9</v>
      </c>
      <c r="E1932" s="267" t="s">
        <v>14</v>
      </c>
      <c r="F1932" s="267">
        <v>245000</v>
      </c>
      <c r="G1932" s="267">
        <v>245000</v>
      </c>
      <c r="H1932" s="267">
        <v>1</v>
      </c>
      <c r="I1932" s="23"/>
    </row>
    <row r="1933" spans="1:9" ht="27" x14ac:dyDescent="0.25">
      <c r="A1933" s="267">
        <v>4239</v>
      </c>
      <c r="B1933" s="267" t="s">
        <v>1379</v>
      </c>
      <c r="C1933" s="267" t="s">
        <v>879</v>
      </c>
      <c r="D1933" s="267" t="s">
        <v>9</v>
      </c>
      <c r="E1933" s="267" t="s">
        <v>14</v>
      </c>
      <c r="F1933" s="267">
        <v>215000</v>
      </c>
      <c r="G1933" s="267">
        <v>215000</v>
      </c>
      <c r="H1933" s="267">
        <v>1</v>
      </c>
      <c r="I1933" s="23"/>
    </row>
    <row r="1934" spans="1:9" x14ac:dyDescent="0.25">
      <c r="A1934" s="493" t="s">
        <v>296</v>
      </c>
      <c r="B1934" s="494"/>
      <c r="C1934" s="494"/>
      <c r="D1934" s="494"/>
      <c r="E1934" s="494"/>
      <c r="F1934" s="494"/>
      <c r="G1934" s="494"/>
      <c r="H1934" s="494"/>
      <c r="I1934" s="23"/>
    </row>
    <row r="1935" spans="1:9" x14ac:dyDescent="0.25">
      <c r="A1935" s="487" t="s">
        <v>12</v>
      </c>
      <c r="B1935" s="488"/>
      <c r="C1935" s="488"/>
      <c r="D1935" s="488"/>
      <c r="E1935" s="488"/>
      <c r="F1935" s="488"/>
      <c r="G1935" s="488"/>
      <c r="H1935" s="489"/>
      <c r="I1935" s="23"/>
    </row>
    <row r="1936" spans="1:9" x14ac:dyDescent="0.25">
      <c r="A1936" s="126"/>
      <c r="B1936" s="126"/>
      <c r="C1936" s="126"/>
      <c r="D1936" s="126"/>
      <c r="E1936" s="126"/>
      <c r="F1936" s="126"/>
      <c r="G1936" s="126"/>
      <c r="H1936" s="126"/>
      <c r="I1936" s="23"/>
    </row>
    <row r="1937" spans="1:24" x14ac:dyDescent="0.25">
      <c r="A1937" s="493" t="s">
        <v>198</v>
      </c>
      <c r="B1937" s="494"/>
      <c r="C1937" s="494"/>
      <c r="D1937" s="494"/>
      <c r="E1937" s="494"/>
      <c r="F1937" s="494"/>
      <c r="G1937" s="494"/>
      <c r="H1937" s="494"/>
      <c r="I1937" s="23"/>
    </row>
    <row r="1938" spans="1:24" x14ac:dyDescent="0.25">
      <c r="A1938" s="487" t="s">
        <v>12</v>
      </c>
      <c r="B1938" s="488"/>
      <c r="C1938" s="488"/>
      <c r="D1938" s="488"/>
      <c r="E1938" s="488"/>
      <c r="F1938" s="488"/>
      <c r="G1938" s="488"/>
      <c r="H1938" s="489"/>
      <c r="I1938" s="23"/>
    </row>
    <row r="1939" spans="1:24" x14ac:dyDescent="0.25">
      <c r="A1939" s="13">
        <v>4239</v>
      </c>
      <c r="B1939" s="13" t="s">
        <v>881</v>
      </c>
      <c r="C1939" s="13" t="s">
        <v>31</v>
      </c>
      <c r="D1939" s="13" t="s">
        <v>13</v>
      </c>
      <c r="E1939" s="13" t="s">
        <v>14</v>
      </c>
      <c r="F1939" s="13">
        <v>637000</v>
      </c>
      <c r="G1939" s="13">
        <v>637000</v>
      </c>
      <c r="H1939" s="13">
        <v>1</v>
      </c>
      <c r="I1939" s="23"/>
    </row>
    <row r="1940" spans="1:24" s="449" customFormat="1" x14ac:dyDescent="0.25">
      <c r="A1940" s="490" t="s">
        <v>79</v>
      </c>
      <c r="B1940" s="491"/>
      <c r="C1940" s="491"/>
      <c r="D1940" s="491"/>
      <c r="E1940" s="491"/>
      <c r="F1940" s="491"/>
      <c r="G1940" s="491"/>
      <c r="H1940" s="491"/>
      <c r="I1940" s="452"/>
      <c r="P1940" s="450"/>
      <c r="Q1940" s="450"/>
      <c r="R1940" s="450"/>
      <c r="S1940" s="450"/>
      <c r="T1940" s="450"/>
      <c r="U1940" s="450"/>
      <c r="V1940" s="450"/>
      <c r="W1940" s="450"/>
      <c r="X1940" s="450"/>
    </row>
    <row r="1941" spans="1:24" s="449" customFormat="1" x14ac:dyDescent="0.25">
      <c r="A1941" s="487" t="s">
        <v>16</v>
      </c>
      <c r="B1941" s="488"/>
      <c r="C1941" s="488"/>
      <c r="D1941" s="488"/>
      <c r="E1941" s="488"/>
      <c r="F1941" s="488"/>
      <c r="G1941" s="488"/>
      <c r="H1941" s="489"/>
      <c r="I1941" s="452"/>
      <c r="P1941" s="450"/>
      <c r="Q1941" s="450"/>
      <c r="R1941" s="450"/>
      <c r="S1941" s="450"/>
      <c r="T1941" s="450"/>
      <c r="U1941" s="450"/>
      <c r="V1941" s="450"/>
      <c r="W1941" s="450"/>
      <c r="X1941" s="450"/>
    </row>
    <row r="1942" spans="1:24" s="449" customFormat="1" ht="35.25" customHeight="1" x14ac:dyDescent="0.25">
      <c r="A1942" s="470">
        <v>5112</v>
      </c>
      <c r="B1942" s="13" t="s">
        <v>4995</v>
      </c>
      <c r="C1942" s="13" t="s">
        <v>488</v>
      </c>
      <c r="D1942" s="470" t="s">
        <v>1234</v>
      </c>
      <c r="E1942" s="470" t="s">
        <v>14</v>
      </c>
      <c r="F1942" s="13">
        <v>98200000</v>
      </c>
      <c r="G1942" s="13">
        <v>98200000</v>
      </c>
      <c r="H1942" s="470">
        <v>1</v>
      </c>
      <c r="I1942" s="452"/>
      <c r="P1942" s="450"/>
      <c r="Q1942" s="450"/>
      <c r="R1942" s="450"/>
      <c r="S1942" s="450"/>
      <c r="T1942" s="450"/>
      <c r="U1942" s="450"/>
      <c r="V1942" s="450"/>
      <c r="W1942" s="450"/>
      <c r="X1942" s="450"/>
    </row>
    <row r="1943" spans="1:24" s="449" customFormat="1" x14ac:dyDescent="0.25">
      <c r="A1943" s="487" t="s">
        <v>12</v>
      </c>
      <c r="B1943" s="488"/>
      <c r="C1943" s="488"/>
      <c r="D1943" s="488"/>
      <c r="E1943" s="488"/>
      <c r="F1943" s="488"/>
      <c r="G1943" s="488"/>
      <c r="H1943" s="489"/>
      <c r="I1943" s="452"/>
      <c r="P1943" s="450"/>
      <c r="Q1943" s="450"/>
      <c r="R1943" s="450"/>
      <c r="S1943" s="450"/>
      <c r="T1943" s="450"/>
      <c r="U1943" s="450"/>
      <c r="V1943" s="450"/>
      <c r="W1943" s="450"/>
      <c r="X1943" s="450"/>
    </row>
    <row r="1944" spans="1:24" s="449" customFormat="1" ht="35.25" customHeight="1" x14ac:dyDescent="0.25">
      <c r="A1944" s="470">
        <v>5112</v>
      </c>
      <c r="B1944" s="13" t="s">
        <v>4996</v>
      </c>
      <c r="C1944" s="13" t="s">
        <v>476</v>
      </c>
      <c r="D1944" s="470" t="s">
        <v>1234</v>
      </c>
      <c r="E1944" s="470" t="s">
        <v>14</v>
      </c>
      <c r="F1944" s="470">
        <v>1800000</v>
      </c>
      <c r="G1944" s="470">
        <v>1800000</v>
      </c>
      <c r="H1944" s="470">
        <v>1</v>
      </c>
      <c r="I1944" s="452"/>
      <c r="P1944" s="450"/>
      <c r="Q1944" s="450"/>
      <c r="R1944" s="450"/>
      <c r="S1944" s="450"/>
      <c r="T1944" s="450"/>
      <c r="U1944" s="450"/>
      <c r="V1944" s="450"/>
      <c r="W1944" s="450"/>
      <c r="X1944" s="450"/>
    </row>
    <row r="1945" spans="1:24" x14ac:dyDescent="0.25">
      <c r="A1945" s="517" t="s">
        <v>34</v>
      </c>
      <c r="B1945" s="518"/>
      <c r="C1945" s="518"/>
      <c r="D1945" s="518"/>
      <c r="E1945" s="518"/>
      <c r="F1945" s="518"/>
      <c r="G1945" s="518"/>
      <c r="H1945" s="518"/>
      <c r="I1945" s="23"/>
    </row>
    <row r="1946" spans="1:24" x14ac:dyDescent="0.25">
      <c r="A1946" s="490" t="s">
        <v>51</v>
      </c>
      <c r="B1946" s="491"/>
      <c r="C1946" s="491"/>
      <c r="D1946" s="491"/>
      <c r="E1946" s="491"/>
      <c r="F1946" s="491"/>
      <c r="G1946" s="491"/>
      <c r="H1946" s="491"/>
      <c r="I1946" s="23"/>
    </row>
    <row r="1947" spans="1:24" x14ac:dyDescent="0.25">
      <c r="A1947" s="487" t="s">
        <v>8</v>
      </c>
      <c r="B1947" s="488"/>
      <c r="C1947" s="488"/>
      <c r="D1947" s="488"/>
      <c r="E1947" s="488"/>
      <c r="F1947" s="488"/>
      <c r="G1947" s="488"/>
      <c r="H1947" s="488"/>
      <c r="I1947" s="23"/>
    </row>
    <row r="1948" spans="1:24" x14ac:dyDescent="0.25">
      <c r="A1948" s="436">
        <v>4264</v>
      </c>
      <c r="B1948" s="436" t="s">
        <v>4535</v>
      </c>
      <c r="C1948" s="436" t="s">
        <v>248</v>
      </c>
      <c r="D1948" s="436" t="s">
        <v>9</v>
      </c>
      <c r="E1948" s="436" t="s">
        <v>11</v>
      </c>
      <c r="F1948" s="436">
        <v>480</v>
      </c>
      <c r="G1948" s="436">
        <f>+F1948*H1948</f>
        <v>7680000</v>
      </c>
      <c r="H1948" s="436">
        <v>16000</v>
      </c>
      <c r="I1948" s="23"/>
    </row>
    <row r="1949" spans="1:24" x14ac:dyDescent="0.25">
      <c r="A1949" s="436">
        <v>5122</v>
      </c>
      <c r="B1949" s="436" t="s">
        <v>3822</v>
      </c>
      <c r="C1949" s="436" t="s">
        <v>1748</v>
      </c>
      <c r="D1949" s="436" t="s">
        <v>9</v>
      </c>
      <c r="E1949" s="436" t="s">
        <v>10</v>
      </c>
      <c r="F1949" s="436">
        <v>15000</v>
      </c>
      <c r="G1949" s="436">
        <f>+F1949*H1949</f>
        <v>30000</v>
      </c>
      <c r="H1949" s="436">
        <v>2</v>
      </c>
      <c r="I1949" s="23"/>
    </row>
    <row r="1950" spans="1:24" x14ac:dyDescent="0.25">
      <c r="A1950" s="387">
        <v>5122</v>
      </c>
      <c r="B1950" s="436" t="s">
        <v>3823</v>
      </c>
      <c r="C1950" s="436" t="s">
        <v>1372</v>
      </c>
      <c r="D1950" s="436" t="s">
        <v>9</v>
      </c>
      <c r="E1950" s="436" t="s">
        <v>10</v>
      </c>
      <c r="F1950" s="436">
        <v>200000</v>
      </c>
      <c r="G1950" s="436">
        <f t="shared" ref="G1950:G1957" si="30">+F1950*H1950</f>
        <v>200000</v>
      </c>
      <c r="H1950" s="436">
        <v>1</v>
      </c>
      <c r="I1950" s="23"/>
    </row>
    <row r="1951" spans="1:24" x14ac:dyDescent="0.25">
      <c r="A1951" s="387">
        <v>5122</v>
      </c>
      <c r="B1951" s="387" t="s">
        <v>3824</v>
      </c>
      <c r="C1951" s="387" t="s">
        <v>1372</v>
      </c>
      <c r="D1951" s="387" t="s">
        <v>9</v>
      </c>
      <c r="E1951" s="387" t="s">
        <v>10</v>
      </c>
      <c r="F1951" s="387">
        <v>90000</v>
      </c>
      <c r="G1951" s="387">
        <f t="shared" si="30"/>
        <v>180000</v>
      </c>
      <c r="H1951" s="387">
        <v>2</v>
      </c>
      <c r="I1951" s="23"/>
    </row>
    <row r="1952" spans="1:24" x14ac:dyDescent="0.25">
      <c r="A1952" s="387">
        <v>5122</v>
      </c>
      <c r="B1952" s="387" t="s">
        <v>3825</v>
      </c>
      <c r="C1952" s="387" t="s">
        <v>3274</v>
      </c>
      <c r="D1952" s="387" t="s">
        <v>9</v>
      </c>
      <c r="E1952" s="387" t="s">
        <v>10</v>
      </c>
      <c r="F1952" s="387">
        <v>50000</v>
      </c>
      <c r="G1952" s="387">
        <f t="shared" si="30"/>
        <v>50000</v>
      </c>
      <c r="H1952" s="387">
        <v>1</v>
      </c>
      <c r="I1952" s="23"/>
    </row>
    <row r="1953" spans="1:9" x14ac:dyDescent="0.25">
      <c r="A1953" s="387">
        <v>5122</v>
      </c>
      <c r="B1953" s="387" t="s">
        <v>3826</v>
      </c>
      <c r="C1953" s="387" t="s">
        <v>3827</v>
      </c>
      <c r="D1953" s="387" t="s">
        <v>9</v>
      </c>
      <c r="E1953" s="387" t="s">
        <v>10</v>
      </c>
      <c r="F1953" s="387">
        <v>50000</v>
      </c>
      <c r="G1953" s="387">
        <f t="shared" si="30"/>
        <v>150000</v>
      </c>
      <c r="H1953" s="387">
        <v>3</v>
      </c>
      <c r="I1953" s="23"/>
    </row>
    <row r="1954" spans="1:9" x14ac:dyDescent="0.25">
      <c r="A1954" s="387">
        <v>5122</v>
      </c>
      <c r="B1954" s="387" t="s">
        <v>3828</v>
      </c>
      <c r="C1954" s="387" t="s">
        <v>3555</v>
      </c>
      <c r="D1954" s="387" t="s">
        <v>9</v>
      </c>
      <c r="E1954" s="387" t="s">
        <v>10</v>
      </c>
      <c r="F1954" s="387">
        <v>250000</v>
      </c>
      <c r="G1954" s="387">
        <f t="shared" si="30"/>
        <v>500000</v>
      </c>
      <c r="H1954" s="387">
        <v>2</v>
      </c>
      <c r="I1954" s="23"/>
    </row>
    <row r="1955" spans="1:9" x14ac:dyDescent="0.25">
      <c r="A1955" s="387">
        <v>5122</v>
      </c>
      <c r="B1955" s="387" t="s">
        <v>3829</v>
      </c>
      <c r="C1955" s="387" t="s">
        <v>3555</v>
      </c>
      <c r="D1955" s="387" t="s">
        <v>9</v>
      </c>
      <c r="E1955" s="387" t="s">
        <v>10</v>
      </c>
      <c r="F1955" s="387">
        <v>150000</v>
      </c>
      <c r="G1955" s="387">
        <f t="shared" si="30"/>
        <v>300000</v>
      </c>
      <c r="H1955" s="387">
        <v>2</v>
      </c>
      <c r="I1955" s="23"/>
    </row>
    <row r="1956" spans="1:9" x14ac:dyDescent="0.25">
      <c r="A1956" s="387">
        <v>5122</v>
      </c>
      <c r="B1956" s="387" t="s">
        <v>3830</v>
      </c>
      <c r="C1956" s="387" t="s">
        <v>3831</v>
      </c>
      <c r="D1956" s="387" t="s">
        <v>9</v>
      </c>
      <c r="E1956" s="387" t="s">
        <v>10</v>
      </c>
      <c r="F1956" s="387">
        <v>100000</v>
      </c>
      <c r="G1956" s="387">
        <f t="shared" si="30"/>
        <v>400000</v>
      </c>
      <c r="H1956" s="387">
        <v>4</v>
      </c>
      <c r="I1956" s="23"/>
    </row>
    <row r="1957" spans="1:9" x14ac:dyDescent="0.25">
      <c r="A1957" s="387">
        <v>5122</v>
      </c>
      <c r="B1957" s="387" t="s">
        <v>3832</v>
      </c>
      <c r="C1957" s="387" t="s">
        <v>3833</v>
      </c>
      <c r="D1957" s="387" t="s">
        <v>9</v>
      </c>
      <c r="E1957" s="387" t="s">
        <v>10</v>
      </c>
      <c r="F1957" s="387">
        <v>35000</v>
      </c>
      <c r="G1957" s="387">
        <f t="shared" si="30"/>
        <v>1400000</v>
      </c>
      <c r="H1957" s="387">
        <v>40</v>
      </c>
      <c r="I1957" s="23"/>
    </row>
    <row r="1958" spans="1:9" x14ac:dyDescent="0.25">
      <c r="A1958" s="387">
        <v>5122</v>
      </c>
      <c r="B1958" s="387" t="s">
        <v>3753</v>
      </c>
      <c r="C1958" s="387" t="s">
        <v>2136</v>
      </c>
      <c r="D1958" s="387" t="s">
        <v>9</v>
      </c>
      <c r="E1958" s="387" t="s">
        <v>10</v>
      </c>
      <c r="F1958" s="387">
        <v>400000</v>
      </c>
      <c r="G1958" s="387">
        <f>+F1958*H1958</f>
        <v>400000</v>
      </c>
      <c r="H1958" s="387">
        <v>1</v>
      </c>
      <c r="I1958" s="23"/>
    </row>
    <row r="1959" spans="1:9" x14ac:dyDescent="0.25">
      <c r="A1959" s="387">
        <v>5122</v>
      </c>
      <c r="B1959" s="387" t="s">
        <v>3754</v>
      </c>
      <c r="C1959" s="387" t="s">
        <v>2137</v>
      </c>
      <c r="D1959" s="387" t="s">
        <v>9</v>
      </c>
      <c r="E1959" s="387" t="s">
        <v>10</v>
      </c>
      <c r="F1959" s="387">
        <v>330000</v>
      </c>
      <c r="G1959" s="387">
        <f t="shared" ref="G1959:G1967" si="31">+F1959*H1959</f>
        <v>3960000</v>
      </c>
      <c r="H1959" s="387">
        <v>12</v>
      </c>
      <c r="I1959" s="23"/>
    </row>
    <row r="1960" spans="1:9" x14ac:dyDescent="0.25">
      <c r="A1960" s="382">
        <v>5122</v>
      </c>
      <c r="B1960" s="382" t="s">
        <v>3755</v>
      </c>
      <c r="C1960" s="382" t="s">
        <v>3756</v>
      </c>
      <c r="D1960" s="382" t="s">
        <v>9</v>
      </c>
      <c r="E1960" s="382" t="s">
        <v>10</v>
      </c>
      <c r="F1960" s="382">
        <v>500000</v>
      </c>
      <c r="G1960" s="382">
        <f t="shared" si="31"/>
        <v>500000</v>
      </c>
      <c r="H1960" s="382">
        <v>1</v>
      </c>
      <c r="I1960" s="23"/>
    </row>
    <row r="1961" spans="1:9" x14ac:dyDescent="0.25">
      <c r="A1961" s="382">
        <v>5122</v>
      </c>
      <c r="B1961" s="382" t="s">
        <v>3757</v>
      </c>
      <c r="C1961" s="382" t="s">
        <v>2138</v>
      </c>
      <c r="D1961" s="382" t="s">
        <v>9</v>
      </c>
      <c r="E1961" s="382" t="s">
        <v>10</v>
      </c>
      <c r="F1961" s="382">
        <v>140000</v>
      </c>
      <c r="G1961" s="382">
        <f t="shared" si="31"/>
        <v>1400000</v>
      </c>
      <c r="H1961" s="382">
        <v>10</v>
      </c>
      <c r="I1961" s="23"/>
    </row>
    <row r="1962" spans="1:9" x14ac:dyDescent="0.25">
      <c r="A1962" s="382">
        <v>5122</v>
      </c>
      <c r="B1962" s="382" t="s">
        <v>3758</v>
      </c>
      <c r="C1962" s="382" t="s">
        <v>3336</v>
      </c>
      <c r="D1962" s="382" t="s">
        <v>9</v>
      </c>
      <c r="E1962" s="382" t="s">
        <v>10</v>
      </c>
      <c r="F1962" s="382">
        <v>30000</v>
      </c>
      <c r="G1962" s="382">
        <f t="shared" si="31"/>
        <v>60000</v>
      </c>
      <c r="H1962" s="382">
        <v>2</v>
      </c>
      <c r="I1962" s="23"/>
    </row>
    <row r="1963" spans="1:9" x14ac:dyDescent="0.25">
      <c r="A1963" s="382">
        <v>5122</v>
      </c>
      <c r="B1963" s="382" t="s">
        <v>3759</v>
      </c>
      <c r="C1963" s="382" t="s">
        <v>1496</v>
      </c>
      <c r="D1963" s="382" t="s">
        <v>9</v>
      </c>
      <c r="E1963" s="382" t="s">
        <v>10</v>
      </c>
      <c r="F1963" s="382">
        <v>8000</v>
      </c>
      <c r="G1963" s="382">
        <f t="shared" si="31"/>
        <v>160000</v>
      </c>
      <c r="H1963" s="382">
        <v>20</v>
      </c>
      <c r="I1963" s="23"/>
    </row>
    <row r="1964" spans="1:9" x14ac:dyDescent="0.25">
      <c r="A1964" s="382">
        <v>5122</v>
      </c>
      <c r="B1964" s="382" t="s">
        <v>3760</v>
      </c>
      <c r="C1964" s="382" t="s">
        <v>2316</v>
      </c>
      <c r="D1964" s="382" t="s">
        <v>9</v>
      </c>
      <c r="E1964" s="382" t="s">
        <v>10</v>
      </c>
      <c r="F1964" s="382">
        <v>8000</v>
      </c>
      <c r="G1964" s="382">
        <f t="shared" si="31"/>
        <v>80000</v>
      </c>
      <c r="H1964" s="382">
        <v>10</v>
      </c>
      <c r="I1964" s="23"/>
    </row>
    <row r="1965" spans="1:9" ht="27" x14ac:dyDescent="0.25">
      <c r="A1965" s="382">
        <v>5122</v>
      </c>
      <c r="B1965" s="382" t="s">
        <v>3761</v>
      </c>
      <c r="C1965" s="382" t="s">
        <v>19</v>
      </c>
      <c r="D1965" s="382" t="s">
        <v>9</v>
      </c>
      <c r="E1965" s="382" t="s">
        <v>10</v>
      </c>
      <c r="F1965" s="382">
        <v>20000</v>
      </c>
      <c r="G1965" s="382">
        <f t="shared" si="31"/>
        <v>300000</v>
      </c>
      <c r="H1965" s="382">
        <v>15</v>
      </c>
      <c r="I1965" s="23"/>
    </row>
    <row r="1966" spans="1:9" x14ac:dyDescent="0.25">
      <c r="A1966" s="382">
        <v>5122</v>
      </c>
      <c r="B1966" s="382" t="s">
        <v>3762</v>
      </c>
      <c r="C1966" s="382" t="s">
        <v>3763</v>
      </c>
      <c r="D1966" s="382" t="s">
        <v>9</v>
      </c>
      <c r="E1966" s="382" t="s">
        <v>10</v>
      </c>
      <c r="F1966" s="382">
        <v>120000</v>
      </c>
      <c r="G1966" s="382">
        <f t="shared" si="31"/>
        <v>960000</v>
      </c>
      <c r="H1966" s="382">
        <v>8</v>
      </c>
      <c r="I1966" s="23"/>
    </row>
    <row r="1967" spans="1:9" x14ac:dyDescent="0.25">
      <c r="A1967" s="382">
        <v>5122</v>
      </c>
      <c r="B1967" s="382" t="s">
        <v>3764</v>
      </c>
      <c r="C1967" s="382" t="s">
        <v>3765</v>
      </c>
      <c r="D1967" s="382" t="s">
        <v>9</v>
      </c>
      <c r="E1967" s="382" t="s">
        <v>10</v>
      </c>
      <c r="F1967" s="382">
        <v>8000</v>
      </c>
      <c r="G1967" s="382">
        <f t="shared" si="31"/>
        <v>80000</v>
      </c>
      <c r="H1967" s="382">
        <v>10</v>
      </c>
      <c r="I1967" s="23"/>
    </row>
    <row r="1968" spans="1:9" x14ac:dyDescent="0.25">
      <c r="A1968" s="382">
        <v>4261</v>
      </c>
      <c r="B1968" s="382" t="s">
        <v>3295</v>
      </c>
      <c r="C1968" s="382" t="s">
        <v>571</v>
      </c>
      <c r="D1968" s="382" t="s">
        <v>9</v>
      </c>
      <c r="E1968" s="382" t="s">
        <v>10</v>
      </c>
      <c r="F1968" s="382">
        <v>250</v>
      </c>
      <c r="G1968" s="382">
        <f>+F1968*H1968</f>
        <v>5000</v>
      </c>
      <c r="H1968" s="382">
        <v>20</v>
      </c>
      <c r="I1968" s="23"/>
    </row>
    <row r="1969" spans="1:9" x14ac:dyDescent="0.25">
      <c r="A1969" s="382">
        <v>4261</v>
      </c>
      <c r="B1969" s="382" t="s">
        <v>3296</v>
      </c>
      <c r="C1969" s="382" t="s">
        <v>3297</v>
      </c>
      <c r="D1969" s="382" t="s">
        <v>9</v>
      </c>
      <c r="E1969" s="382" t="s">
        <v>10</v>
      </c>
      <c r="F1969" s="382">
        <v>200</v>
      </c>
      <c r="G1969" s="382">
        <f t="shared" ref="G1969:G2011" si="32">+F1969*H1969</f>
        <v>6000</v>
      </c>
      <c r="H1969" s="382">
        <v>30</v>
      </c>
      <c r="I1969" s="23"/>
    </row>
    <row r="1970" spans="1:9" x14ac:dyDescent="0.25">
      <c r="A1970" s="382">
        <v>4261</v>
      </c>
      <c r="B1970" s="382" t="s">
        <v>3298</v>
      </c>
      <c r="C1970" s="382" t="s">
        <v>577</v>
      </c>
      <c r="D1970" s="382" t="s">
        <v>9</v>
      </c>
      <c r="E1970" s="382" t="s">
        <v>10</v>
      </c>
      <c r="F1970" s="382">
        <v>200</v>
      </c>
      <c r="G1970" s="382">
        <f t="shared" si="32"/>
        <v>10000</v>
      </c>
      <c r="H1970" s="382">
        <v>50</v>
      </c>
      <c r="I1970" s="23"/>
    </row>
    <row r="1971" spans="1:9" x14ac:dyDescent="0.25">
      <c r="A1971" s="382">
        <v>4261</v>
      </c>
      <c r="B1971" s="382" t="s">
        <v>3299</v>
      </c>
      <c r="C1971" s="382" t="s">
        <v>2884</v>
      </c>
      <c r="D1971" s="382" t="s">
        <v>9</v>
      </c>
      <c r="E1971" s="382" t="s">
        <v>10</v>
      </c>
      <c r="F1971" s="382">
        <v>5000</v>
      </c>
      <c r="G1971" s="382">
        <f t="shared" si="32"/>
        <v>75000</v>
      </c>
      <c r="H1971" s="382">
        <v>15</v>
      </c>
      <c r="I1971" s="23"/>
    </row>
    <row r="1972" spans="1:9" x14ac:dyDescent="0.25">
      <c r="A1972" s="382">
        <v>4261</v>
      </c>
      <c r="B1972" s="382" t="s">
        <v>3300</v>
      </c>
      <c r="C1972" s="382" t="s">
        <v>614</v>
      </c>
      <c r="D1972" s="382" t="s">
        <v>9</v>
      </c>
      <c r="E1972" s="382" t="s">
        <v>10</v>
      </c>
      <c r="F1972" s="382">
        <v>5500</v>
      </c>
      <c r="G1972" s="382">
        <f t="shared" si="32"/>
        <v>55000</v>
      </c>
      <c r="H1972" s="382">
        <v>10</v>
      </c>
      <c r="I1972" s="23"/>
    </row>
    <row r="1973" spans="1:9" x14ac:dyDescent="0.25">
      <c r="A1973" s="363">
        <v>4261</v>
      </c>
      <c r="B1973" s="363" t="s">
        <v>3301</v>
      </c>
      <c r="C1973" s="363" t="s">
        <v>629</v>
      </c>
      <c r="D1973" s="363" t="s">
        <v>9</v>
      </c>
      <c r="E1973" s="363" t="s">
        <v>10</v>
      </c>
      <c r="F1973" s="363">
        <v>100</v>
      </c>
      <c r="G1973" s="363">
        <f t="shared" si="32"/>
        <v>3000</v>
      </c>
      <c r="H1973" s="363">
        <v>30</v>
      </c>
      <c r="I1973" s="23"/>
    </row>
    <row r="1974" spans="1:9" x14ac:dyDescent="0.25">
      <c r="A1974" s="363">
        <v>4261</v>
      </c>
      <c r="B1974" s="363" t="s">
        <v>3302</v>
      </c>
      <c r="C1974" s="363" t="s">
        <v>1470</v>
      </c>
      <c r="D1974" s="363" t="s">
        <v>9</v>
      </c>
      <c r="E1974" s="363" t="s">
        <v>10</v>
      </c>
      <c r="F1974" s="363">
        <v>1800</v>
      </c>
      <c r="G1974" s="363">
        <f t="shared" si="32"/>
        <v>5400</v>
      </c>
      <c r="H1974" s="363">
        <v>3</v>
      </c>
      <c r="I1974" s="23"/>
    </row>
    <row r="1975" spans="1:9" x14ac:dyDescent="0.25">
      <c r="A1975" s="363">
        <v>4261</v>
      </c>
      <c r="B1975" s="363" t="s">
        <v>3303</v>
      </c>
      <c r="C1975" s="363" t="s">
        <v>643</v>
      </c>
      <c r="D1975" s="363" t="s">
        <v>9</v>
      </c>
      <c r="E1975" s="363" t="s">
        <v>10</v>
      </c>
      <c r="F1975" s="363">
        <v>210</v>
      </c>
      <c r="G1975" s="363">
        <f t="shared" si="32"/>
        <v>4200</v>
      </c>
      <c r="H1975" s="363">
        <v>20</v>
      </c>
      <c r="I1975" s="23"/>
    </row>
    <row r="1976" spans="1:9" x14ac:dyDescent="0.25">
      <c r="A1976" s="363">
        <v>4261</v>
      </c>
      <c r="B1976" s="363" t="s">
        <v>3304</v>
      </c>
      <c r="C1976" s="363" t="s">
        <v>655</v>
      </c>
      <c r="D1976" s="363" t="s">
        <v>9</v>
      </c>
      <c r="E1976" s="363" t="s">
        <v>10</v>
      </c>
      <c r="F1976" s="363">
        <v>180</v>
      </c>
      <c r="G1976" s="363">
        <f t="shared" si="32"/>
        <v>73800</v>
      </c>
      <c r="H1976" s="363">
        <v>410</v>
      </c>
      <c r="I1976" s="23"/>
    </row>
    <row r="1977" spans="1:9" x14ac:dyDescent="0.25">
      <c r="A1977" s="363">
        <v>4261</v>
      </c>
      <c r="B1977" s="363" t="s">
        <v>3305</v>
      </c>
      <c r="C1977" s="363" t="s">
        <v>3306</v>
      </c>
      <c r="D1977" s="363" t="s">
        <v>9</v>
      </c>
      <c r="E1977" s="363" t="s">
        <v>10</v>
      </c>
      <c r="F1977" s="363">
        <v>250</v>
      </c>
      <c r="G1977" s="363">
        <f t="shared" si="32"/>
        <v>25000</v>
      </c>
      <c r="H1977" s="363">
        <v>100</v>
      </c>
      <c r="I1977" s="23"/>
    </row>
    <row r="1978" spans="1:9" x14ac:dyDescent="0.25">
      <c r="A1978" s="363">
        <v>4261</v>
      </c>
      <c r="B1978" s="363" t="s">
        <v>3307</v>
      </c>
      <c r="C1978" s="363" t="s">
        <v>622</v>
      </c>
      <c r="D1978" s="363" t="s">
        <v>9</v>
      </c>
      <c r="E1978" s="363" t="s">
        <v>10</v>
      </c>
      <c r="F1978" s="363">
        <v>70</v>
      </c>
      <c r="G1978" s="363">
        <f t="shared" si="32"/>
        <v>10500</v>
      </c>
      <c r="H1978" s="363">
        <v>150</v>
      </c>
      <c r="I1978" s="23"/>
    </row>
    <row r="1979" spans="1:9" x14ac:dyDescent="0.25">
      <c r="A1979" s="363">
        <v>4261</v>
      </c>
      <c r="B1979" s="363" t="s">
        <v>3308</v>
      </c>
      <c r="C1979" s="363" t="s">
        <v>658</v>
      </c>
      <c r="D1979" s="363" t="s">
        <v>9</v>
      </c>
      <c r="E1979" s="363" t="s">
        <v>10</v>
      </c>
      <c r="F1979" s="363">
        <v>50</v>
      </c>
      <c r="G1979" s="363">
        <f t="shared" si="32"/>
        <v>10000</v>
      </c>
      <c r="H1979" s="363">
        <v>200</v>
      </c>
      <c r="I1979" s="23"/>
    </row>
    <row r="1980" spans="1:9" ht="27" x14ac:dyDescent="0.25">
      <c r="A1980" s="363">
        <v>4261</v>
      </c>
      <c r="B1980" s="363" t="s">
        <v>3309</v>
      </c>
      <c r="C1980" s="363" t="s">
        <v>1403</v>
      </c>
      <c r="D1980" s="363" t="s">
        <v>9</v>
      </c>
      <c r="E1980" s="363" t="s">
        <v>10</v>
      </c>
      <c r="F1980" s="363">
        <v>300</v>
      </c>
      <c r="G1980" s="363">
        <f t="shared" si="32"/>
        <v>30000</v>
      </c>
      <c r="H1980" s="363">
        <v>100</v>
      </c>
      <c r="I1980" s="23"/>
    </row>
    <row r="1981" spans="1:9" x14ac:dyDescent="0.25">
      <c r="A1981" s="363">
        <v>4261</v>
      </c>
      <c r="B1981" s="363" t="s">
        <v>3310</v>
      </c>
      <c r="C1981" s="363" t="s">
        <v>660</v>
      </c>
      <c r="D1981" s="363" t="s">
        <v>9</v>
      </c>
      <c r="E1981" s="363" t="s">
        <v>10</v>
      </c>
      <c r="F1981" s="363">
        <v>100</v>
      </c>
      <c r="G1981" s="363">
        <f t="shared" si="32"/>
        <v>3000</v>
      </c>
      <c r="H1981" s="363">
        <v>30</v>
      </c>
      <c r="I1981" s="23"/>
    </row>
    <row r="1982" spans="1:9" x14ac:dyDescent="0.25">
      <c r="A1982" s="363">
        <v>4261</v>
      </c>
      <c r="B1982" s="363" t="s">
        <v>3311</v>
      </c>
      <c r="C1982" s="363" t="s">
        <v>1430</v>
      </c>
      <c r="D1982" s="363" t="s">
        <v>9</v>
      </c>
      <c r="E1982" s="363" t="s">
        <v>10</v>
      </c>
      <c r="F1982" s="363">
        <v>250</v>
      </c>
      <c r="G1982" s="363">
        <f t="shared" si="32"/>
        <v>12500</v>
      </c>
      <c r="H1982" s="363">
        <v>50</v>
      </c>
      <c r="I1982" s="23"/>
    </row>
    <row r="1983" spans="1:9" x14ac:dyDescent="0.25">
      <c r="A1983" s="363">
        <v>4261</v>
      </c>
      <c r="B1983" s="363" t="s">
        <v>3312</v>
      </c>
      <c r="C1983" s="363" t="s">
        <v>1569</v>
      </c>
      <c r="D1983" s="363" t="s">
        <v>9</v>
      </c>
      <c r="E1983" s="363" t="s">
        <v>10</v>
      </c>
      <c r="F1983" s="363">
        <v>390</v>
      </c>
      <c r="G1983" s="363">
        <f t="shared" si="32"/>
        <v>5850</v>
      </c>
      <c r="H1983" s="363">
        <v>15</v>
      </c>
      <c r="I1983" s="23"/>
    </row>
    <row r="1984" spans="1:9" x14ac:dyDescent="0.25">
      <c r="A1984" s="363">
        <v>4261</v>
      </c>
      <c r="B1984" s="363" t="s">
        <v>3313</v>
      </c>
      <c r="C1984" s="363" t="s">
        <v>1569</v>
      </c>
      <c r="D1984" s="363" t="s">
        <v>9</v>
      </c>
      <c r="E1984" s="363" t="s">
        <v>10</v>
      </c>
      <c r="F1984" s="363">
        <v>100</v>
      </c>
      <c r="G1984" s="363">
        <f t="shared" si="32"/>
        <v>3000</v>
      </c>
      <c r="H1984" s="363">
        <v>30</v>
      </c>
      <c r="I1984" s="23"/>
    </row>
    <row r="1985" spans="1:9" x14ac:dyDescent="0.25">
      <c r="A1985" s="363">
        <v>4261</v>
      </c>
      <c r="B1985" s="363" t="s">
        <v>3314</v>
      </c>
      <c r="C1985" s="363" t="s">
        <v>3315</v>
      </c>
      <c r="D1985" s="363" t="s">
        <v>9</v>
      </c>
      <c r="E1985" s="363" t="s">
        <v>564</v>
      </c>
      <c r="F1985" s="363">
        <v>1800</v>
      </c>
      <c r="G1985" s="363">
        <f t="shared" si="32"/>
        <v>27000</v>
      </c>
      <c r="H1985" s="363">
        <v>15</v>
      </c>
      <c r="I1985" s="23"/>
    </row>
    <row r="1986" spans="1:9" ht="27" x14ac:dyDescent="0.25">
      <c r="A1986" s="363">
        <v>4261</v>
      </c>
      <c r="B1986" s="363" t="s">
        <v>3316</v>
      </c>
      <c r="C1986" s="363" t="s">
        <v>637</v>
      </c>
      <c r="D1986" s="363" t="s">
        <v>9</v>
      </c>
      <c r="E1986" s="363" t="s">
        <v>10</v>
      </c>
      <c r="F1986" s="363">
        <v>4300</v>
      </c>
      <c r="G1986" s="363">
        <f t="shared" si="32"/>
        <v>17200</v>
      </c>
      <c r="H1986" s="363">
        <v>4</v>
      </c>
      <c r="I1986" s="23"/>
    </row>
    <row r="1987" spans="1:9" ht="27" x14ac:dyDescent="0.25">
      <c r="A1987" s="363">
        <v>4261</v>
      </c>
      <c r="B1987" s="363" t="s">
        <v>3317</v>
      </c>
      <c r="C1987" s="363" t="s">
        <v>1407</v>
      </c>
      <c r="D1987" s="363" t="s">
        <v>9</v>
      </c>
      <c r="E1987" s="363" t="s">
        <v>564</v>
      </c>
      <c r="F1987" s="363">
        <v>200</v>
      </c>
      <c r="G1987" s="363">
        <f t="shared" si="32"/>
        <v>10000</v>
      </c>
      <c r="H1987" s="363">
        <v>50</v>
      </c>
      <c r="I1987" s="23"/>
    </row>
    <row r="1988" spans="1:9" ht="27" x14ac:dyDescent="0.25">
      <c r="A1988" s="363">
        <v>4261</v>
      </c>
      <c r="B1988" s="363" t="s">
        <v>3318</v>
      </c>
      <c r="C1988" s="363" t="s">
        <v>569</v>
      </c>
      <c r="D1988" s="363" t="s">
        <v>9</v>
      </c>
      <c r="E1988" s="363" t="s">
        <v>564</v>
      </c>
      <c r="F1988" s="363">
        <v>150</v>
      </c>
      <c r="G1988" s="363">
        <f t="shared" si="32"/>
        <v>7500</v>
      </c>
      <c r="H1988" s="363">
        <v>50</v>
      </c>
      <c r="I1988" s="23"/>
    </row>
    <row r="1989" spans="1:9" x14ac:dyDescent="0.25">
      <c r="A1989" s="363">
        <v>4261</v>
      </c>
      <c r="B1989" s="363" t="s">
        <v>3319</v>
      </c>
      <c r="C1989" s="363" t="s">
        <v>2537</v>
      </c>
      <c r="D1989" s="363" t="s">
        <v>9</v>
      </c>
      <c r="E1989" s="363" t="s">
        <v>564</v>
      </c>
      <c r="F1989" s="363">
        <v>150</v>
      </c>
      <c r="G1989" s="363">
        <f t="shared" si="32"/>
        <v>1500</v>
      </c>
      <c r="H1989" s="363">
        <v>10</v>
      </c>
      <c r="I1989" s="23"/>
    </row>
    <row r="1990" spans="1:9" x14ac:dyDescent="0.25">
      <c r="A1990" s="363">
        <v>4261</v>
      </c>
      <c r="B1990" s="363" t="s">
        <v>3320</v>
      </c>
      <c r="C1990" s="363" t="s">
        <v>595</v>
      </c>
      <c r="D1990" s="363" t="s">
        <v>9</v>
      </c>
      <c r="E1990" s="363" t="s">
        <v>10</v>
      </c>
      <c r="F1990" s="363">
        <v>900</v>
      </c>
      <c r="G1990" s="363">
        <f t="shared" si="32"/>
        <v>27000</v>
      </c>
      <c r="H1990" s="363">
        <v>30</v>
      </c>
      <c r="I1990" s="23"/>
    </row>
    <row r="1991" spans="1:9" x14ac:dyDescent="0.25">
      <c r="A1991" s="363">
        <v>4261</v>
      </c>
      <c r="B1991" s="363" t="s">
        <v>3321</v>
      </c>
      <c r="C1991" s="363" t="s">
        <v>595</v>
      </c>
      <c r="D1991" s="363" t="s">
        <v>9</v>
      </c>
      <c r="E1991" s="363" t="s">
        <v>10</v>
      </c>
      <c r="F1991" s="363">
        <v>350</v>
      </c>
      <c r="G1991" s="363">
        <f t="shared" si="32"/>
        <v>17500</v>
      </c>
      <c r="H1991" s="363">
        <v>50</v>
      </c>
      <c r="I1991" s="23"/>
    </row>
    <row r="1992" spans="1:9" ht="27" x14ac:dyDescent="0.25">
      <c r="A1992" s="363">
        <v>4261</v>
      </c>
      <c r="B1992" s="363" t="s">
        <v>3322</v>
      </c>
      <c r="C1992" s="363" t="s">
        <v>611</v>
      </c>
      <c r="D1992" s="363" t="s">
        <v>9</v>
      </c>
      <c r="E1992" s="363" t="s">
        <v>10</v>
      </c>
      <c r="F1992" s="363">
        <v>10</v>
      </c>
      <c r="G1992" s="363">
        <f t="shared" si="32"/>
        <v>250000</v>
      </c>
      <c r="H1992" s="363">
        <v>25000</v>
      </c>
      <c r="I1992" s="23"/>
    </row>
    <row r="1993" spans="1:9" ht="27" x14ac:dyDescent="0.25">
      <c r="A1993" s="363">
        <v>4261</v>
      </c>
      <c r="B1993" s="363" t="s">
        <v>3323</v>
      </c>
      <c r="C1993" s="363" t="s">
        <v>611</v>
      </c>
      <c r="D1993" s="363" t="s">
        <v>9</v>
      </c>
      <c r="E1993" s="363" t="s">
        <v>10</v>
      </c>
      <c r="F1993" s="363">
        <v>200</v>
      </c>
      <c r="G1993" s="363">
        <f t="shared" si="32"/>
        <v>4000</v>
      </c>
      <c r="H1993" s="363">
        <v>20</v>
      </c>
      <c r="I1993" s="23"/>
    </row>
    <row r="1994" spans="1:9" ht="27" x14ac:dyDescent="0.25">
      <c r="A1994" s="363">
        <v>4261</v>
      </c>
      <c r="B1994" s="363" t="s">
        <v>3324</v>
      </c>
      <c r="C1994" s="363" t="s">
        <v>573</v>
      </c>
      <c r="D1994" s="363" t="s">
        <v>9</v>
      </c>
      <c r="E1994" s="363" t="s">
        <v>10</v>
      </c>
      <c r="F1994" s="363">
        <v>80</v>
      </c>
      <c r="G1994" s="363">
        <f t="shared" si="32"/>
        <v>32000</v>
      </c>
      <c r="H1994" s="363">
        <v>400</v>
      </c>
      <c r="I1994" s="23"/>
    </row>
    <row r="1995" spans="1:9" x14ac:dyDescent="0.25">
      <c r="A1995" s="363">
        <v>4261</v>
      </c>
      <c r="B1995" s="363" t="s">
        <v>3325</v>
      </c>
      <c r="C1995" s="363" t="s">
        <v>599</v>
      </c>
      <c r="D1995" s="363" t="s">
        <v>9</v>
      </c>
      <c r="E1995" s="363" t="s">
        <v>10</v>
      </c>
      <c r="F1995" s="363">
        <v>70</v>
      </c>
      <c r="G1995" s="363">
        <f t="shared" si="32"/>
        <v>3500</v>
      </c>
      <c r="H1995" s="363">
        <v>50</v>
      </c>
      <c r="I1995" s="23"/>
    </row>
    <row r="1996" spans="1:9" x14ac:dyDescent="0.25">
      <c r="A1996" s="363">
        <v>4261</v>
      </c>
      <c r="B1996" s="363" t="s">
        <v>3326</v>
      </c>
      <c r="C1996" s="363" t="s">
        <v>583</v>
      </c>
      <c r="D1996" s="363" t="s">
        <v>9</v>
      </c>
      <c r="E1996" s="363" t="s">
        <v>10</v>
      </c>
      <c r="F1996" s="363">
        <v>1500</v>
      </c>
      <c r="G1996" s="363">
        <f t="shared" si="32"/>
        <v>15000</v>
      </c>
      <c r="H1996" s="363">
        <v>10</v>
      </c>
      <c r="I1996" s="23"/>
    </row>
    <row r="1997" spans="1:9" ht="27" x14ac:dyDescent="0.25">
      <c r="A1997" s="363">
        <v>4261</v>
      </c>
      <c r="B1997" s="363" t="s">
        <v>3327</v>
      </c>
      <c r="C1997" s="363" t="s">
        <v>1417</v>
      </c>
      <c r="D1997" s="363" t="s">
        <v>9</v>
      </c>
      <c r="E1997" s="363" t="s">
        <v>10</v>
      </c>
      <c r="F1997" s="363">
        <v>2500</v>
      </c>
      <c r="G1997" s="363">
        <f t="shared" si="32"/>
        <v>37500</v>
      </c>
      <c r="H1997" s="363">
        <v>15</v>
      </c>
      <c r="I1997" s="23"/>
    </row>
    <row r="1998" spans="1:9" x14ac:dyDescent="0.25">
      <c r="A1998" s="363">
        <v>4261</v>
      </c>
      <c r="B1998" s="363" t="s">
        <v>3328</v>
      </c>
      <c r="C1998" s="363" t="s">
        <v>3329</v>
      </c>
      <c r="D1998" s="363" t="s">
        <v>9</v>
      </c>
      <c r="E1998" s="363" t="s">
        <v>10</v>
      </c>
      <c r="F1998" s="363">
        <v>1500</v>
      </c>
      <c r="G1998" s="363">
        <f t="shared" si="32"/>
        <v>15000</v>
      </c>
      <c r="H1998" s="363">
        <v>10</v>
      </c>
      <c r="I1998" s="23"/>
    </row>
    <row r="1999" spans="1:9" x14ac:dyDescent="0.25">
      <c r="A1999" s="363">
        <v>4261</v>
      </c>
      <c r="B1999" s="363" t="s">
        <v>3330</v>
      </c>
      <c r="C1999" s="363" t="s">
        <v>635</v>
      </c>
      <c r="D1999" s="363" t="s">
        <v>9</v>
      </c>
      <c r="E1999" s="363" t="s">
        <v>565</v>
      </c>
      <c r="F1999" s="363">
        <v>800</v>
      </c>
      <c r="G1999" s="363">
        <f t="shared" si="32"/>
        <v>1840000</v>
      </c>
      <c r="H1999" s="363">
        <v>2300</v>
      </c>
      <c r="I1999" s="23"/>
    </row>
    <row r="2000" spans="1:9" x14ac:dyDescent="0.25">
      <c r="A2000" s="363">
        <v>4261</v>
      </c>
      <c r="B2000" s="363" t="s">
        <v>3331</v>
      </c>
      <c r="C2000" s="363" t="s">
        <v>575</v>
      </c>
      <c r="D2000" s="363" t="s">
        <v>9</v>
      </c>
      <c r="E2000" s="363" t="s">
        <v>565</v>
      </c>
      <c r="F2000" s="363">
        <v>1000</v>
      </c>
      <c r="G2000" s="363">
        <f t="shared" si="32"/>
        <v>100000</v>
      </c>
      <c r="H2000" s="363">
        <v>100</v>
      </c>
      <c r="I2000" s="23"/>
    </row>
    <row r="2001" spans="1:9" ht="27" x14ac:dyDescent="0.25">
      <c r="A2001" s="363">
        <v>4261</v>
      </c>
      <c r="B2001" s="363" t="s">
        <v>3332</v>
      </c>
      <c r="C2001" s="363" t="s">
        <v>616</v>
      </c>
      <c r="D2001" s="363" t="s">
        <v>9</v>
      </c>
      <c r="E2001" s="363" t="s">
        <v>10</v>
      </c>
      <c r="F2001" s="363">
        <v>200</v>
      </c>
      <c r="G2001" s="363">
        <f t="shared" si="32"/>
        <v>20000</v>
      </c>
      <c r="H2001" s="363">
        <v>100</v>
      </c>
      <c r="I2001" s="23"/>
    </row>
    <row r="2002" spans="1:9" x14ac:dyDescent="0.25">
      <c r="A2002" s="363">
        <v>4261</v>
      </c>
      <c r="B2002" s="363" t="s">
        <v>3333</v>
      </c>
      <c r="C2002" s="363" t="s">
        <v>625</v>
      </c>
      <c r="D2002" s="363" t="s">
        <v>9</v>
      </c>
      <c r="E2002" s="363" t="s">
        <v>564</v>
      </c>
      <c r="F2002" s="363">
        <v>600</v>
      </c>
      <c r="G2002" s="363">
        <f t="shared" si="32"/>
        <v>90000</v>
      </c>
      <c r="H2002" s="363">
        <v>150</v>
      </c>
      <c r="I2002" s="23"/>
    </row>
    <row r="2003" spans="1:9" x14ac:dyDescent="0.25">
      <c r="A2003" s="363">
        <v>4261</v>
      </c>
      <c r="B2003" s="363" t="s">
        <v>3334</v>
      </c>
      <c r="C2003" s="363" t="s">
        <v>1436</v>
      </c>
      <c r="D2003" s="363" t="s">
        <v>9</v>
      </c>
      <c r="E2003" s="363" t="s">
        <v>10</v>
      </c>
      <c r="F2003" s="363">
        <v>700</v>
      </c>
      <c r="G2003" s="363">
        <f t="shared" si="32"/>
        <v>10500</v>
      </c>
      <c r="H2003" s="363">
        <v>15</v>
      </c>
      <c r="I2003" s="23"/>
    </row>
    <row r="2004" spans="1:9" x14ac:dyDescent="0.25">
      <c r="A2004" s="363">
        <v>4261</v>
      </c>
      <c r="B2004" s="363" t="s">
        <v>3335</v>
      </c>
      <c r="C2004" s="363" t="s">
        <v>3336</v>
      </c>
      <c r="D2004" s="363" t="s">
        <v>9</v>
      </c>
      <c r="E2004" s="363" t="s">
        <v>10</v>
      </c>
      <c r="F2004" s="363">
        <v>3500</v>
      </c>
      <c r="G2004" s="363">
        <f t="shared" si="32"/>
        <v>35000</v>
      </c>
      <c r="H2004" s="363">
        <v>10</v>
      </c>
      <c r="I2004" s="23"/>
    </row>
    <row r="2005" spans="1:9" x14ac:dyDescent="0.25">
      <c r="A2005" s="363">
        <v>4261</v>
      </c>
      <c r="B2005" s="363" t="s">
        <v>3337</v>
      </c>
      <c r="C2005" s="363" t="s">
        <v>605</v>
      </c>
      <c r="D2005" s="363" t="s">
        <v>9</v>
      </c>
      <c r="E2005" s="363" t="s">
        <v>10</v>
      </c>
      <c r="F2005" s="363">
        <v>300</v>
      </c>
      <c r="G2005" s="363">
        <f t="shared" si="32"/>
        <v>3000</v>
      </c>
      <c r="H2005" s="363">
        <v>10</v>
      </c>
      <c r="I2005" s="23"/>
    </row>
    <row r="2006" spans="1:9" ht="40.5" x14ac:dyDescent="0.25">
      <c r="A2006" s="363">
        <v>4261</v>
      </c>
      <c r="B2006" s="363" t="s">
        <v>3338</v>
      </c>
      <c r="C2006" s="363" t="s">
        <v>1502</v>
      </c>
      <c r="D2006" s="363" t="s">
        <v>9</v>
      </c>
      <c r="E2006" s="363" t="s">
        <v>10</v>
      </c>
      <c r="F2006" s="363">
        <v>1500</v>
      </c>
      <c r="G2006" s="363">
        <f t="shared" si="32"/>
        <v>7500</v>
      </c>
      <c r="H2006" s="363">
        <v>5</v>
      </c>
      <c r="I2006" s="23"/>
    </row>
    <row r="2007" spans="1:9" x14ac:dyDescent="0.25">
      <c r="A2007" s="363">
        <v>4261</v>
      </c>
      <c r="B2007" s="363" t="s">
        <v>3339</v>
      </c>
      <c r="C2007" s="363" t="s">
        <v>3340</v>
      </c>
      <c r="D2007" s="363" t="s">
        <v>9</v>
      </c>
      <c r="E2007" s="363" t="s">
        <v>564</v>
      </c>
      <c r="F2007" s="363">
        <v>200</v>
      </c>
      <c r="G2007" s="363">
        <f t="shared" si="32"/>
        <v>30000</v>
      </c>
      <c r="H2007" s="363">
        <v>150</v>
      </c>
      <c r="I2007" s="23"/>
    </row>
    <row r="2008" spans="1:9" x14ac:dyDescent="0.25">
      <c r="A2008" s="363">
        <v>4261</v>
      </c>
      <c r="B2008" s="363" t="s">
        <v>3341</v>
      </c>
      <c r="C2008" s="363" t="s">
        <v>639</v>
      </c>
      <c r="D2008" s="363" t="s">
        <v>9</v>
      </c>
      <c r="E2008" s="363" t="s">
        <v>564</v>
      </c>
      <c r="F2008" s="363">
        <v>350</v>
      </c>
      <c r="G2008" s="363">
        <f t="shared" si="32"/>
        <v>28000</v>
      </c>
      <c r="H2008" s="363">
        <v>80</v>
      </c>
      <c r="I2008" s="23"/>
    </row>
    <row r="2009" spans="1:9" x14ac:dyDescent="0.25">
      <c r="A2009" s="363">
        <v>4261</v>
      </c>
      <c r="B2009" s="363" t="s">
        <v>3342</v>
      </c>
      <c r="C2009" s="363" t="s">
        <v>633</v>
      </c>
      <c r="D2009" s="363" t="s">
        <v>9</v>
      </c>
      <c r="E2009" s="363" t="s">
        <v>564</v>
      </c>
      <c r="F2009" s="363">
        <v>400</v>
      </c>
      <c r="G2009" s="363">
        <f t="shared" si="32"/>
        <v>4000</v>
      </c>
      <c r="H2009" s="363">
        <v>10</v>
      </c>
      <c r="I2009" s="23"/>
    </row>
    <row r="2010" spans="1:9" x14ac:dyDescent="0.25">
      <c r="A2010" s="363">
        <v>4261</v>
      </c>
      <c r="B2010" s="363" t="s">
        <v>3343</v>
      </c>
      <c r="C2010" s="363" t="s">
        <v>627</v>
      </c>
      <c r="D2010" s="363" t="s">
        <v>9</v>
      </c>
      <c r="E2010" s="363" t="s">
        <v>564</v>
      </c>
      <c r="F2010" s="363">
        <v>800</v>
      </c>
      <c r="G2010" s="363">
        <f t="shared" si="32"/>
        <v>8000</v>
      </c>
      <c r="H2010" s="363">
        <v>10</v>
      </c>
      <c r="I2010" s="23"/>
    </row>
    <row r="2011" spans="1:9" x14ac:dyDescent="0.25">
      <c r="A2011" s="363">
        <v>4261</v>
      </c>
      <c r="B2011" s="363" t="s">
        <v>3344</v>
      </c>
      <c r="C2011" s="396" t="s">
        <v>589</v>
      </c>
      <c r="D2011" s="396" t="s">
        <v>9</v>
      </c>
      <c r="E2011" s="396" t="s">
        <v>10</v>
      </c>
      <c r="F2011" s="396">
        <v>170</v>
      </c>
      <c r="G2011" s="396">
        <f t="shared" si="32"/>
        <v>8500</v>
      </c>
      <c r="H2011" s="396">
        <v>50</v>
      </c>
      <c r="I2011" s="23"/>
    </row>
    <row r="2012" spans="1:9" x14ac:dyDescent="0.25">
      <c r="A2012" s="363">
        <v>4267</v>
      </c>
      <c r="B2012" s="363" t="s">
        <v>4023</v>
      </c>
      <c r="C2012" s="363" t="s">
        <v>563</v>
      </c>
      <c r="D2012" s="396" t="s">
        <v>9</v>
      </c>
      <c r="E2012" s="396" t="s">
        <v>11</v>
      </c>
      <c r="F2012" s="396">
        <v>80</v>
      </c>
      <c r="G2012" s="396">
        <f>+F2012*H2012</f>
        <v>400000</v>
      </c>
      <c r="H2012" s="396">
        <v>5000</v>
      </c>
      <c r="I2012" s="23"/>
    </row>
    <row r="2013" spans="1:9" x14ac:dyDescent="0.25">
      <c r="A2013" s="363">
        <v>4267</v>
      </c>
      <c r="B2013" s="363" t="s">
        <v>4024</v>
      </c>
      <c r="C2013" s="396" t="s">
        <v>563</v>
      </c>
      <c r="D2013" s="396" t="s">
        <v>9</v>
      </c>
      <c r="E2013" s="396" t="s">
        <v>11</v>
      </c>
      <c r="F2013" s="396">
        <v>200</v>
      </c>
      <c r="G2013" s="396">
        <f>+F2013*H2013</f>
        <v>20000</v>
      </c>
      <c r="H2013" s="396">
        <v>100</v>
      </c>
      <c r="I2013" s="23"/>
    </row>
    <row r="2014" spans="1:9" x14ac:dyDescent="0.25">
      <c r="A2014" s="363">
        <v>4267</v>
      </c>
      <c r="B2014" s="363" t="s">
        <v>2649</v>
      </c>
      <c r="C2014" s="396" t="s">
        <v>1717</v>
      </c>
      <c r="D2014" s="396" t="s">
        <v>9</v>
      </c>
      <c r="E2014" s="396" t="s">
        <v>875</v>
      </c>
      <c r="F2014" s="396">
        <v>600</v>
      </c>
      <c r="G2014" s="396">
        <f>+F2014*H2014</f>
        <v>30000</v>
      </c>
      <c r="H2014" s="396">
        <v>50</v>
      </c>
      <c r="I2014" s="23"/>
    </row>
    <row r="2015" spans="1:9" ht="27" x14ac:dyDescent="0.25">
      <c r="A2015" s="363">
        <v>4267</v>
      </c>
      <c r="B2015" s="363" t="s">
        <v>2650</v>
      </c>
      <c r="C2015" s="396" t="s">
        <v>44</v>
      </c>
      <c r="D2015" s="396" t="s">
        <v>9</v>
      </c>
      <c r="E2015" s="396" t="s">
        <v>10</v>
      </c>
      <c r="F2015" s="396">
        <v>200</v>
      </c>
      <c r="G2015" s="396">
        <f t="shared" ref="G2015:G2028" si="33">+F2015*H2015</f>
        <v>50000</v>
      </c>
      <c r="H2015" s="396">
        <v>250</v>
      </c>
      <c r="I2015" s="23"/>
    </row>
    <row r="2016" spans="1:9" x14ac:dyDescent="0.25">
      <c r="A2016" s="363">
        <v>4267</v>
      </c>
      <c r="B2016" s="363" t="s">
        <v>2651</v>
      </c>
      <c r="C2016" s="363" t="s">
        <v>1529</v>
      </c>
      <c r="D2016" s="363" t="s">
        <v>9</v>
      </c>
      <c r="E2016" s="363" t="s">
        <v>10</v>
      </c>
      <c r="F2016" s="363">
        <v>150</v>
      </c>
      <c r="G2016" s="363">
        <f t="shared" si="33"/>
        <v>105000</v>
      </c>
      <c r="H2016" s="363">
        <v>700</v>
      </c>
      <c r="I2016" s="23"/>
    </row>
    <row r="2017" spans="1:9" x14ac:dyDescent="0.25">
      <c r="A2017" s="363">
        <v>4267</v>
      </c>
      <c r="B2017" s="363" t="s">
        <v>2652</v>
      </c>
      <c r="C2017" s="363" t="s">
        <v>844</v>
      </c>
      <c r="D2017" s="363" t="s">
        <v>9</v>
      </c>
      <c r="E2017" s="363" t="s">
        <v>10</v>
      </c>
      <c r="F2017" s="363">
        <v>150</v>
      </c>
      <c r="G2017" s="363">
        <f t="shared" si="33"/>
        <v>105000</v>
      </c>
      <c r="H2017" s="363">
        <v>700</v>
      </c>
      <c r="I2017" s="23"/>
    </row>
    <row r="2018" spans="1:9" x14ac:dyDescent="0.25">
      <c r="A2018" s="363">
        <v>4267</v>
      </c>
      <c r="B2018" s="363" t="s">
        <v>2653</v>
      </c>
      <c r="C2018" s="363" t="s">
        <v>844</v>
      </c>
      <c r="D2018" s="363" t="s">
        <v>9</v>
      </c>
      <c r="E2018" s="363" t="s">
        <v>10</v>
      </c>
      <c r="F2018" s="363">
        <v>600</v>
      </c>
      <c r="G2018" s="363">
        <f t="shared" si="33"/>
        <v>420000</v>
      </c>
      <c r="H2018" s="363">
        <v>700</v>
      </c>
      <c r="I2018" s="23"/>
    </row>
    <row r="2019" spans="1:9" x14ac:dyDescent="0.25">
      <c r="A2019" s="363">
        <v>4267</v>
      </c>
      <c r="B2019" s="363" t="s">
        <v>2654</v>
      </c>
      <c r="C2019" s="363" t="s">
        <v>2655</v>
      </c>
      <c r="D2019" s="363" t="s">
        <v>9</v>
      </c>
      <c r="E2019" s="363" t="s">
        <v>10</v>
      </c>
      <c r="F2019" s="363">
        <v>300</v>
      </c>
      <c r="G2019" s="363">
        <f t="shared" si="33"/>
        <v>15000</v>
      </c>
      <c r="H2019" s="363">
        <v>50</v>
      </c>
      <c r="I2019" s="23"/>
    </row>
    <row r="2020" spans="1:9" ht="27" x14ac:dyDescent="0.25">
      <c r="A2020" s="363">
        <v>4267</v>
      </c>
      <c r="B2020" s="363" t="s">
        <v>2656</v>
      </c>
      <c r="C2020" s="363" t="s">
        <v>1574</v>
      </c>
      <c r="D2020" s="363" t="s">
        <v>9</v>
      </c>
      <c r="E2020" s="363" t="s">
        <v>10</v>
      </c>
      <c r="F2020" s="363">
        <v>10</v>
      </c>
      <c r="G2020" s="363">
        <f t="shared" si="33"/>
        <v>30000</v>
      </c>
      <c r="H2020" s="363">
        <v>3000</v>
      </c>
      <c r="I2020" s="23"/>
    </row>
    <row r="2021" spans="1:9" x14ac:dyDescent="0.25">
      <c r="A2021" s="363">
        <v>4267</v>
      </c>
      <c r="B2021" s="363" t="s">
        <v>2657</v>
      </c>
      <c r="C2021" s="363" t="s">
        <v>1538</v>
      </c>
      <c r="D2021" s="363" t="s">
        <v>9</v>
      </c>
      <c r="E2021" s="363" t="s">
        <v>10</v>
      </c>
      <c r="F2021" s="363">
        <v>500</v>
      </c>
      <c r="G2021" s="363">
        <f t="shared" si="33"/>
        <v>21000</v>
      </c>
      <c r="H2021" s="363">
        <v>42</v>
      </c>
      <c r="I2021" s="23"/>
    </row>
    <row r="2022" spans="1:9" ht="27" x14ac:dyDescent="0.25">
      <c r="A2022" s="363">
        <v>4267</v>
      </c>
      <c r="B2022" s="363" t="s">
        <v>2658</v>
      </c>
      <c r="C2022" s="363" t="s">
        <v>2659</v>
      </c>
      <c r="D2022" s="363" t="s">
        <v>9</v>
      </c>
      <c r="E2022" s="363" t="s">
        <v>10</v>
      </c>
      <c r="F2022" s="363">
        <v>1000</v>
      </c>
      <c r="G2022" s="363">
        <f t="shared" si="33"/>
        <v>15000</v>
      </c>
      <c r="H2022" s="363">
        <v>15</v>
      </c>
      <c r="I2022" s="23"/>
    </row>
    <row r="2023" spans="1:9" x14ac:dyDescent="0.25">
      <c r="A2023" s="363">
        <v>4267</v>
      </c>
      <c r="B2023" s="363" t="s">
        <v>2660</v>
      </c>
      <c r="C2023" s="363" t="s">
        <v>1545</v>
      </c>
      <c r="D2023" s="363" t="s">
        <v>9</v>
      </c>
      <c r="E2023" s="363" t="s">
        <v>11</v>
      </c>
      <c r="F2023" s="363">
        <v>800</v>
      </c>
      <c r="G2023" s="363">
        <f t="shared" si="33"/>
        <v>120000</v>
      </c>
      <c r="H2023" s="363">
        <v>150</v>
      </c>
      <c r="I2023" s="23"/>
    </row>
    <row r="2024" spans="1:9" ht="27" x14ac:dyDescent="0.25">
      <c r="A2024" s="363">
        <v>4267</v>
      </c>
      <c r="B2024" s="363" t="s">
        <v>2661</v>
      </c>
      <c r="C2024" s="363" t="s">
        <v>1546</v>
      </c>
      <c r="D2024" s="363" t="s">
        <v>9</v>
      </c>
      <c r="E2024" s="363" t="s">
        <v>11</v>
      </c>
      <c r="F2024" s="363">
        <v>1000</v>
      </c>
      <c r="G2024" s="363">
        <f t="shared" si="33"/>
        <v>15000</v>
      </c>
      <c r="H2024" s="363">
        <v>15</v>
      </c>
      <c r="I2024" s="23"/>
    </row>
    <row r="2025" spans="1:9" x14ac:dyDescent="0.25">
      <c r="A2025" s="363">
        <v>4267</v>
      </c>
      <c r="B2025" s="363" t="s">
        <v>2662</v>
      </c>
      <c r="C2025" s="363" t="s">
        <v>860</v>
      </c>
      <c r="D2025" s="363" t="s">
        <v>9</v>
      </c>
      <c r="E2025" s="363" t="s">
        <v>11</v>
      </c>
      <c r="F2025" s="363">
        <v>600</v>
      </c>
      <c r="G2025" s="363">
        <f t="shared" si="33"/>
        <v>18000</v>
      </c>
      <c r="H2025" s="363">
        <v>30</v>
      </c>
      <c r="I2025" s="23"/>
    </row>
    <row r="2026" spans="1:9" x14ac:dyDescent="0.25">
      <c r="A2026" s="363">
        <v>4267</v>
      </c>
      <c r="B2026" s="363" t="s">
        <v>2663</v>
      </c>
      <c r="C2026" s="363" t="s">
        <v>1548</v>
      </c>
      <c r="D2026" s="363" t="s">
        <v>9</v>
      </c>
      <c r="E2026" s="363" t="s">
        <v>10</v>
      </c>
      <c r="F2026" s="363">
        <v>300</v>
      </c>
      <c r="G2026" s="363">
        <f t="shared" si="33"/>
        <v>7500</v>
      </c>
      <c r="H2026" s="363">
        <v>25</v>
      </c>
      <c r="I2026" s="23"/>
    </row>
    <row r="2027" spans="1:9" x14ac:dyDescent="0.25">
      <c r="A2027" s="363">
        <v>4267</v>
      </c>
      <c r="B2027" s="363" t="s">
        <v>2664</v>
      </c>
      <c r="C2027" s="363" t="s">
        <v>862</v>
      </c>
      <c r="D2027" s="363" t="s">
        <v>9</v>
      </c>
      <c r="E2027" s="363" t="s">
        <v>10</v>
      </c>
      <c r="F2027" s="363">
        <v>800</v>
      </c>
      <c r="G2027" s="363">
        <f t="shared" si="33"/>
        <v>12000</v>
      </c>
      <c r="H2027" s="363">
        <v>15</v>
      </c>
      <c r="I2027" s="23"/>
    </row>
    <row r="2028" spans="1:9" x14ac:dyDescent="0.25">
      <c r="A2028" s="363">
        <v>4267</v>
      </c>
      <c r="B2028" s="363" t="s">
        <v>2665</v>
      </c>
      <c r="C2028" s="363" t="s">
        <v>2666</v>
      </c>
      <c r="D2028" s="363" t="s">
        <v>9</v>
      </c>
      <c r="E2028" s="363" t="s">
        <v>10</v>
      </c>
      <c r="F2028" s="363">
        <v>1000</v>
      </c>
      <c r="G2028" s="363">
        <f t="shared" si="33"/>
        <v>6000</v>
      </c>
      <c r="H2028" s="363">
        <v>6</v>
      </c>
      <c r="I2028" s="23"/>
    </row>
    <row r="2029" spans="1:9" x14ac:dyDescent="0.25">
      <c r="A2029" s="332">
        <v>4267</v>
      </c>
      <c r="B2029" s="332" t="s">
        <v>2588</v>
      </c>
      <c r="C2029" s="332" t="s">
        <v>2589</v>
      </c>
      <c r="D2029" s="332" t="s">
        <v>9</v>
      </c>
      <c r="E2029" s="332" t="s">
        <v>10</v>
      </c>
      <c r="F2029" s="332">
        <v>2000</v>
      </c>
      <c r="G2029" s="332">
        <f>+F2029*H2029</f>
        <v>4000</v>
      </c>
      <c r="H2029" s="332">
        <v>2</v>
      </c>
      <c r="I2029" s="23"/>
    </row>
    <row r="2030" spans="1:9" x14ac:dyDescent="0.25">
      <c r="A2030" s="332">
        <v>4267</v>
      </c>
      <c r="B2030" s="332" t="s">
        <v>2590</v>
      </c>
      <c r="C2030" s="332" t="s">
        <v>2591</v>
      </c>
      <c r="D2030" s="332" t="s">
        <v>9</v>
      </c>
      <c r="E2030" s="332" t="s">
        <v>10</v>
      </c>
      <c r="F2030" s="332">
        <v>100</v>
      </c>
      <c r="G2030" s="332">
        <f t="shared" ref="G2030:G2044" si="34">+F2030*H2030</f>
        <v>10000</v>
      </c>
      <c r="H2030" s="332">
        <v>100</v>
      </c>
      <c r="I2030" s="23"/>
    </row>
    <row r="2031" spans="1:9" x14ac:dyDescent="0.25">
      <c r="A2031" s="332">
        <v>4267</v>
      </c>
      <c r="B2031" s="332" t="s">
        <v>2592</v>
      </c>
      <c r="C2031" s="332" t="s">
        <v>1523</v>
      </c>
      <c r="D2031" s="332" t="s">
        <v>9</v>
      </c>
      <c r="E2031" s="332" t="s">
        <v>10</v>
      </c>
      <c r="F2031" s="332">
        <v>1000</v>
      </c>
      <c r="G2031" s="332">
        <f t="shared" si="34"/>
        <v>80000</v>
      </c>
      <c r="H2031" s="332">
        <v>80</v>
      </c>
      <c r="I2031" s="23"/>
    </row>
    <row r="2032" spans="1:9" x14ac:dyDescent="0.25">
      <c r="A2032" s="332">
        <v>4267</v>
      </c>
      <c r="B2032" s="332" t="s">
        <v>2593</v>
      </c>
      <c r="C2032" s="332" t="s">
        <v>836</v>
      </c>
      <c r="D2032" s="332" t="s">
        <v>9</v>
      </c>
      <c r="E2032" s="332" t="s">
        <v>10</v>
      </c>
      <c r="F2032" s="332">
        <v>200</v>
      </c>
      <c r="G2032" s="332">
        <f t="shared" si="34"/>
        <v>1400</v>
      </c>
      <c r="H2032" s="332">
        <v>7</v>
      </c>
      <c r="I2032" s="23"/>
    </row>
    <row r="2033" spans="1:24" x14ac:dyDescent="0.25">
      <c r="A2033" s="332">
        <v>4267</v>
      </c>
      <c r="B2033" s="332" t="s">
        <v>2594</v>
      </c>
      <c r="C2033" s="332" t="s">
        <v>2595</v>
      </c>
      <c r="D2033" s="332" t="s">
        <v>9</v>
      </c>
      <c r="E2033" s="332" t="s">
        <v>10</v>
      </c>
      <c r="F2033" s="332">
        <v>600</v>
      </c>
      <c r="G2033" s="332">
        <f t="shared" si="34"/>
        <v>19200</v>
      </c>
      <c r="H2033" s="332">
        <v>32</v>
      </c>
      <c r="I2033" s="23"/>
    </row>
    <row r="2034" spans="1:24" x14ac:dyDescent="0.25">
      <c r="A2034" s="332">
        <v>4267</v>
      </c>
      <c r="B2034" s="332" t="s">
        <v>2596</v>
      </c>
      <c r="C2034" s="332" t="s">
        <v>1525</v>
      </c>
      <c r="D2034" s="332" t="s">
        <v>9</v>
      </c>
      <c r="E2034" s="332" t="s">
        <v>10</v>
      </c>
      <c r="F2034" s="332">
        <v>3000</v>
      </c>
      <c r="G2034" s="332">
        <f t="shared" si="34"/>
        <v>60000</v>
      </c>
      <c r="H2034" s="332">
        <v>20</v>
      </c>
      <c r="I2034" s="23"/>
    </row>
    <row r="2035" spans="1:24" x14ac:dyDescent="0.25">
      <c r="A2035" s="332">
        <v>4267</v>
      </c>
      <c r="B2035" s="332" t="s">
        <v>2597</v>
      </c>
      <c r="C2035" s="332" t="s">
        <v>2598</v>
      </c>
      <c r="D2035" s="332" t="s">
        <v>9</v>
      </c>
      <c r="E2035" s="332" t="s">
        <v>10</v>
      </c>
      <c r="F2035" s="332">
        <v>200</v>
      </c>
      <c r="G2035" s="332">
        <f t="shared" si="34"/>
        <v>6000</v>
      </c>
      <c r="H2035" s="332">
        <v>30</v>
      </c>
      <c r="I2035" s="23"/>
    </row>
    <row r="2036" spans="1:24" x14ac:dyDescent="0.25">
      <c r="A2036" s="332">
        <v>4267</v>
      </c>
      <c r="B2036" s="332" t="s">
        <v>2599</v>
      </c>
      <c r="C2036" s="332" t="s">
        <v>2600</v>
      </c>
      <c r="D2036" s="332" t="s">
        <v>9</v>
      </c>
      <c r="E2036" s="332" t="s">
        <v>877</v>
      </c>
      <c r="F2036" s="332">
        <v>400</v>
      </c>
      <c r="G2036" s="332">
        <f t="shared" si="34"/>
        <v>10000</v>
      </c>
      <c r="H2036" s="332">
        <v>25</v>
      </c>
      <c r="I2036" s="23"/>
    </row>
    <row r="2037" spans="1:24" ht="40.5" x14ac:dyDescent="0.25">
      <c r="A2037" s="332">
        <v>4267</v>
      </c>
      <c r="B2037" s="332" t="s">
        <v>2601</v>
      </c>
      <c r="C2037" s="332" t="s">
        <v>2602</v>
      </c>
      <c r="D2037" s="332" t="s">
        <v>9</v>
      </c>
      <c r="E2037" s="332" t="s">
        <v>10</v>
      </c>
      <c r="F2037" s="332">
        <v>1500</v>
      </c>
      <c r="G2037" s="332">
        <f t="shared" si="34"/>
        <v>27000</v>
      </c>
      <c r="H2037" s="332">
        <v>18</v>
      </c>
      <c r="I2037" s="23"/>
    </row>
    <row r="2038" spans="1:24" x14ac:dyDescent="0.25">
      <c r="A2038" s="332">
        <v>4267</v>
      </c>
      <c r="B2038" s="332" t="s">
        <v>2603</v>
      </c>
      <c r="C2038" s="332" t="s">
        <v>2604</v>
      </c>
      <c r="D2038" s="332" t="s">
        <v>9</v>
      </c>
      <c r="E2038" s="332" t="s">
        <v>10</v>
      </c>
      <c r="F2038" s="332">
        <v>1000</v>
      </c>
      <c r="G2038" s="332">
        <f t="shared" si="34"/>
        <v>5000</v>
      </c>
      <c r="H2038" s="332">
        <v>5</v>
      </c>
      <c r="I2038" s="23"/>
    </row>
    <row r="2039" spans="1:24" x14ac:dyDescent="0.25">
      <c r="A2039" s="332">
        <v>4267</v>
      </c>
      <c r="B2039" s="332" t="s">
        <v>2605</v>
      </c>
      <c r="C2039" s="332" t="s">
        <v>2606</v>
      </c>
      <c r="D2039" s="332" t="s">
        <v>9</v>
      </c>
      <c r="E2039" s="332" t="s">
        <v>10</v>
      </c>
      <c r="F2039" s="332">
        <v>2000</v>
      </c>
      <c r="G2039" s="332">
        <f t="shared" si="34"/>
        <v>100000</v>
      </c>
      <c r="H2039" s="332">
        <v>50</v>
      </c>
      <c r="I2039" s="23"/>
    </row>
    <row r="2040" spans="1:24" x14ac:dyDescent="0.25">
      <c r="A2040" s="332">
        <v>4267</v>
      </c>
      <c r="B2040" s="332" t="s">
        <v>2607</v>
      </c>
      <c r="C2040" s="332" t="s">
        <v>871</v>
      </c>
      <c r="D2040" s="332" t="s">
        <v>9</v>
      </c>
      <c r="E2040" s="332" t="s">
        <v>10</v>
      </c>
      <c r="F2040" s="332">
        <v>6000</v>
      </c>
      <c r="G2040" s="332">
        <f>+F2040*H2040</f>
        <v>120000</v>
      </c>
      <c r="H2040" s="332">
        <v>20</v>
      </c>
      <c r="I2040" s="23"/>
    </row>
    <row r="2041" spans="1:24" x14ac:dyDescent="0.25">
      <c r="A2041" s="332">
        <v>4267</v>
      </c>
      <c r="B2041" s="332" t="s">
        <v>2608</v>
      </c>
      <c r="C2041" s="332" t="s">
        <v>1557</v>
      </c>
      <c r="D2041" s="332" t="s">
        <v>9</v>
      </c>
      <c r="E2041" s="332" t="s">
        <v>10</v>
      </c>
      <c r="F2041" s="332">
        <v>20000</v>
      </c>
      <c r="G2041" s="332">
        <f t="shared" si="34"/>
        <v>20000</v>
      </c>
      <c r="H2041" s="332">
        <v>1</v>
      </c>
      <c r="I2041" s="23"/>
    </row>
    <row r="2042" spans="1:24" x14ac:dyDescent="0.25">
      <c r="A2042" s="332">
        <v>4267</v>
      </c>
      <c r="B2042" s="332" t="s">
        <v>2609</v>
      </c>
      <c r="C2042" s="332" t="s">
        <v>1559</v>
      </c>
      <c r="D2042" s="332" t="s">
        <v>9</v>
      </c>
      <c r="E2042" s="332" t="s">
        <v>10</v>
      </c>
      <c r="F2042" s="332">
        <v>6000</v>
      </c>
      <c r="G2042" s="332">
        <f t="shared" si="34"/>
        <v>48000</v>
      </c>
      <c r="H2042" s="332">
        <v>8</v>
      </c>
      <c r="I2042" s="23"/>
    </row>
    <row r="2043" spans="1:24" x14ac:dyDescent="0.25">
      <c r="A2043" s="332">
        <v>4267</v>
      </c>
      <c r="B2043" s="387" t="s">
        <v>2610</v>
      </c>
      <c r="C2043" s="387" t="s">
        <v>874</v>
      </c>
      <c r="D2043" s="387" t="s">
        <v>9</v>
      </c>
      <c r="E2043" s="387" t="s">
        <v>10</v>
      </c>
      <c r="F2043" s="387">
        <v>2000</v>
      </c>
      <c r="G2043" s="387">
        <f t="shared" si="34"/>
        <v>16000</v>
      </c>
      <c r="H2043" s="387">
        <v>8</v>
      </c>
      <c r="I2043" s="23"/>
    </row>
    <row r="2044" spans="1:24" x14ac:dyDescent="0.25">
      <c r="A2044" s="387">
        <v>4267</v>
      </c>
      <c r="B2044" s="387" t="s">
        <v>2611</v>
      </c>
      <c r="C2044" s="387" t="s">
        <v>2612</v>
      </c>
      <c r="D2044" s="387" t="s">
        <v>9</v>
      </c>
      <c r="E2044" s="387" t="s">
        <v>10</v>
      </c>
      <c r="F2044" s="387">
        <v>4000</v>
      </c>
      <c r="G2044" s="387">
        <f t="shared" si="34"/>
        <v>8000</v>
      </c>
      <c r="H2044" s="387">
        <v>2</v>
      </c>
      <c r="I2044" s="23"/>
    </row>
    <row r="2045" spans="1:24" x14ac:dyDescent="0.25">
      <c r="A2045" s="387">
        <v>4269</v>
      </c>
      <c r="B2045" s="387" t="s">
        <v>1842</v>
      </c>
      <c r="C2045" s="387" t="s">
        <v>1843</v>
      </c>
      <c r="D2045" s="387" t="s">
        <v>9</v>
      </c>
      <c r="E2045" s="387" t="s">
        <v>876</v>
      </c>
      <c r="F2045" s="387">
        <v>900</v>
      </c>
      <c r="G2045" s="387">
        <f>+F2045*H2045</f>
        <v>1800000</v>
      </c>
      <c r="H2045" s="387">
        <v>2000</v>
      </c>
      <c r="I2045" s="23"/>
    </row>
    <row r="2046" spans="1:24" x14ac:dyDescent="0.25">
      <c r="A2046" s="387">
        <v>4269</v>
      </c>
      <c r="B2046" s="387" t="s">
        <v>1844</v>
      </c>
      <c r="C2046" s="387" t="s">
        <v>1843</v>
      </c>
      <c r="D2046" s="387" t="s">
        <v>9</v>
      </c>
      <c r="E2046" s="387" t="s">
        <v>876</v>
      </c>
      <c r="F2046" s="387">
        <v>1104</v>
      </c>
      <c r="G2046" s="387">
        <f>+F2046*H2046</f>
        <v>9125664</v>
      </c>
      <c r="H2046" s="387">
        <v>8266</v>
      </c>
      <c r="I2046" s="23"/>
    </row>
    <row r="2047" spans="1:24" x14ac:dyDescent="0.25">
      <c r="A2047" s="387">
        <v>4269</v>
      </c>
      <c r="B2047" s="387" t="s">
        <v>1161</v>
      </c>
      <c r="C2047" s="387" t="s">
        <v>248</v>
      </c>
      <c r="D2047" s="387" t="s">
        <v>9</v>
      </c>
      <c r="E2047" s="387" t="s">
        <v>11</v>
      </c>
      <c r="F2047" s="387">
        <v>490</v>
      </c>
      <c r="G2047" s="387">
        <f>F2047*H2047</f>
        <v>7840000</v>
      </c>
      <c r="H2047" s="387">
        <v>16000</v>
      </c>
      <c r="I2047" s="23"/>
    </row>
    <row r="2048" spans="1:24" s="449" customFormat="1" x14ac:dyDescent="0.25">
      <c r="A2048" s="476">
        <v>5122</v>
      </c>
      <c r="B2048" s="476" t="s">
        <v>5106</v>
      </c>
      <c r="C2048" s="476" t="s">
        <v>2137</v>
      </c>
      <c r="D2048" s="476" t="s">
        <v>9</v>
      </c>
      <c r="E2048" s="476" t="s">
        <v>10</v>
      </c>
      <c r="F2048" s="476">
        <v>500000</v>
      </c>
      <c r="G2048" s="476">
        <f>F2048*H2048</f>
        <v>500000</v>
      </c>
      <c r="H2048" s="476">
        <v>1</v>
      </c>
      <c r="I2048" s="452"/>
      <c r="P2048" s="450"/>
      <c r="Q2048" s="450"/>
      <c r="R2048" s="450"/>
      <c r="S2048" s="450"/>
      <c r="T2048" s="450"/>
      <c r="U2048" s="450"/>
      <c r="V2048" s="450"/>
      <c r="W2048" s="450"/>
      <c r="X2048" s="450"/>
    </row>
    <row r="2049" spans="1:9" x14ac:dyDescent="0.25">
      <c r="A2049" s="487" t="s">
        <v>12</v>
      </c>
      <c r="B2049" s="488"/>
      <c r="C2049" s="488"/>
      <c r="D2049" s="488"/>
      <c r="E2049" s="488"/>
      <c r="F2049" s="488"/>
      <c r="G2049" s="488"/>
      <c r="H2049" s="489"/>
      <c r="I2049" s="23"/>
    </row>
    <row r="2050" spans="1:9" ht="40.5" x14ac:dyDescent="0.25">
      <c r="A2050" s="363">
        <v>4252</v>
      </c>
      <c r="B2050" s="363" t="s">
        <v>546</v>
      </c>
      <c r="C2050" s="363" t="s">
        <v>547</v>
      </c>
      <c r="D2050" s="363" t="s">
        <v>403</v>
      </c>
      <c r="E2050" s="363" t="s">
        <v>14</v>
      </c>
      <c r="F2050" s="363">
        <v>100000</v>
      </c>
      <c r="G2050" s="363">
        <v>100000</v>
      </c>
      <c r="H2050" s="363">
        <v>1</v>
      </c>
      <c r="I2050" s="23"/>
    </row>
    <row r="2051" spans="1:9" ht="27" x14ac:dyDescent="0.25">
      <c r="A2051" s="363">
        <v>4252</v>
      </c>
      <c r="B2051" s="363" t="s">
        <v>548</v>
      </c>
      <c r="C2051" s="363" t="s">
        <v>510</v>
      </c>
      <c r="D2051" s="363" t="s">
        <v>403</v>
      </c>
      <c r="E2051" s="363" t="s">
        <v>14</v>
      </c>
      <c r="F2051" s="363">
        <v>300000</v>
      </c>
      <c r="G2051" s="363">
        <v>300000</v>
      </c>
      <c r="H2051" s="363">
        <v>1</v>
      </c>
      <c r="I2051" s="23"/>
    </row>
    <row r="2052" spans="1:9" ht="40.5" x14ac:dyDescent="0.25">
      <c r="A2052" s="363">
        <v>4252</v>
      </c>
      <c r="B2052" s="363" t="s">
        <v>551</v>
      </c>
      <c r="C2052" s="363" t="s">
        <v>552</v>
      </c>
      <c r="D2052" s="363" t="s">
        <v>403</v>
      </c>
      <c r="E2052" s="363" t="s">
        <v>14</v>
      </c>
      <c r="F2052" s="363">
        <v>100000</v>
      </c>
      <c r="G2052" s="363">
        <v>100000</v>
      </c>
      <c r="H2052" s="363">
        <v>1</v>
      </c>
      <c r="I2052" s="23"/>
    </row>
    <row r="2053" spans="1:9" ht="40.5" x14ac:dyDescent="0.25">
      <c r="A2053" s="209">
        <v>4252</v>
      </c>
      <c r="B2053" s="363" t="s">
        <v>1041</v>
      </c>
      <c r="C2053" s="363" t="s">
        <v>912</v>
      </c>
      <c r="D2053" s="363" t="s">
        <v>403</v>
      </c>
      <c r="E2053" s="363" t="s">
        <v>14</v>
      </c>
      <c r="F2053" s="363">
        <v>1000000</v>
      </c>
      <c r="G2053" s="363">
        <v>1000000</v>
      </c>
      <c r="H2053" s="363">
        <v>1</v>
      </c>
      <c r="I2053" s="23"/>
    </row>
    <row r="2054" spans="1:9" ht="40.5" x14ac:dyDescent="0.25">
      <c r="A2054" s="359">
        <v>4252</v>
      </c>
      <c r="B2054" s="359" t="s">
        <v>1040</v>
      </c>
      <c r="C2054" s="359" t="s">
        <v>912</v>
      </c>
      <c r="D2054" s="359" t="s">
        <v>403</v>
      </c>
      <c r="E2054" s="359" t="s">
        <v>14</v>
      </c>
      <c r="F2054" s="359">
        <v>700000</v>
      </c>
      <c r="G2054" s="359">
        <v>700000</v>
      </c>
      <c r="H2054" s="359">
        <v>1</v>
      </c>
      <c r="I2054" s="23"/>
    </row>
    <row r="2055" spans="1:9" ht="40.5" x14ac:dyDescent="0.25">
      <c r="A2055" s="359">
        <v>4252</v>
      </c>
      <c r="B2055" s="359" t="s">
        <v>1039</v>
      </c>
      <c r="C2055" s="359" t="s">
        <v>912</v>
      </c>
      <c r="D2055" s="359" t="s">
        <v>403</v>
      </c>
      <c r="E2055" s="359" t="s">
        <v>14</v>
      </c>
      <c r="F2055" s="359">
        <v>1100000</v>
      </c>
      <c r="G2055" s="359">
        <v>1100000</v>
      </c>
      <c r="H2055" s="359">
        <v>1</v>
      </c>
      <c r="I2055" s="23"/>
    </row>
    <row r="2056" spans="1:9" ht="40.5" x14ac:dyDescent="0.25">
      <c r="A2056" s="359">
        <v>4252</v>
      </c>
      <c r="B2056" s="359" t="s">
        <v>1042</v>
      </c>
      <c r="C2056" s="359" t="s">
        <v>912</v>
      </c>
      <c r="D2056" s="359" t="s">
        <v>403</v>
      </c>
      <c r="E2056" s="359" t="s">
        <v>14</v>
      </c>
      <c r="F2056" s="359">
        <v>1200000</v>
      </c>
      <c r="G2056" s="359">
        <v>1200000</v>
      </c>
      <c r="H2056" s="359">
        <v>1</v>
      </c>
      <c r="I2056" s="23"/>
    </row>
    <row r="2057" spans="1:9" ht="40.5" x14ac:dyDescent="0.25">
      <c r="A2057" s="359">
        <v>4241</v>
      </c>
      <c r="B2057" s="376" t="s">
        <v>3529</v>
      </c>
      <c r="C2057" s="376" t="s">
        <v>421</v>
      </c>
      <c r="D2057" s="376" t="s">
        <v>13</v>
      </c>
      <c r="E2057" s="376" t="s">
        <v>14</v>
      </c>
      <c r="F2057" s="376">
        <v>74600</v>
      </c>
      <c r="G2057" s="376">
        <v>74600</v>
      </c>
      <c r="H2057" s="376">
        <v>1</v>
      </c>
      <c r="I2057" s="23"/>
    </row>
    <row r="2058" spans="1:9" ht="27" x14ac:dyDescent="0.25">
      <c r="A2058" s="376">
        <v>4213</v>
      </c>
      <c r="B2058" s="376" t="s">
        <v>537</v>
      </c>
      <c r="C2058" s="376" t="s">
        <v>538</v>
      </c>
      <c r="D2058" s="376" t="s">
        <v>403</v>
      </c>
      <c r="E2058" s="376" t="s">
        <v>14</v>
      </c>
      <c r="F2058" s="376">
        <v>216000</v>
      </c>
      <c r="G2058" s="376">
        <v>216000</v>
      </c>
      <c r="H2058" s="376">
        <v>1</v>
      </c>
      <c r="I2058" s="23"/>
    </row>
    <row r="2059" spans="1:9" ht="27" x14ac:dyDescent="0.25">
      <c r="A2059" s="197">
        <v>4214</v>
      </c>
      <c r="B2059" s="197" t="s">
        <v>539</v>
      </c>
      <c r="C2059" s="197" t="s">
        <v>513</v>
      </c>
      <c r="D2059" s="197" t="s">
        <v>9</v>
      </c>
      <c r="E2059" s="197" t="s">
        <v>14</v>
      </c>
      <c r="F2059" s="328">
        <v>2510244</v>
      </c>
      <c r="G2059" s="328">
        <v>2510244</v>
      </c>
      <c r="H2059" s="197">
        <v>1</v>
      </c>
      <c r="I2059" s="23"/>
    </row>
    <row r="2060" spans="1:9" ht="40.5" x14ac:dyDescent="0.25">
      <c r="A2060" s="197">
        <v>4214</v>
      </c>
      <c r="B2060" s="197" t="s">
        <v>540</v>
      </c>
      <c r="C2060" s="197" t="s">
        <v>425</v>
      </c>
      <c r="D2060" s="197" t="s">
        <v>9</v>
      </c>
      <c r="E2060" s="197" t="s">
        <v>14</v>
      </c>
      <c r="F2060" s="331">
        <v>200000</v>
      </c>
      <c r="G2060" s="331">
        <v>200000</v>
      </c>
      <c r="H2060" s="197">
        <v>1</v>
      </c>
      <c r="I2060" s="23"/>
    </row>
    <row r="2061" spans="1:9" ht="40.5" x14ac:dyDescent="0.25">
      <c r="A2061" s="197">
        <v>4232</v>
      </c>
      <c r="B2061" s="197" t="s">
        <v>541</v>
      </c>
      <c r="C2061" s="197" t="s">
        <v>542</v>
      </c>
      <c r="D2061" s="197" t="s">
        <v>403</v>
      </c>
      <c r="E2061" s="350" t="s">
        <v>14</v>
      </c>
      <c r="F2061" s="350">
        <v>180000</v>
      </c>
      <c r="G2061" s="350">
        <v>180000</v>
      </c>
      <c r="H2061" s="350">
        <v>1</v>
      </c>
      <c r="I2061" s="23"/>
    </row>
    <row r="2062" spans="1:9" ht="40.5" x14ac:dyDescent="0.25">
      <c r="A2062" s="197">
        <v>4252</v>
      </c>
      <c r="B2062" s="197" t="s">
        <v>543</v>
      </c>
      <c r="C2062" s="197" t="s">
        <v>544</v>
      </c>
      <c r="D2062" s="350" t="s">
        <v>403</v>
      </c>
      <c r="E2062" s="350" t="s">
        <v>14</v>
      </c>
      <c r="F2062" s="350">
        <v>600000</v>
      </c>
      <c r="G2062" s="350">
        <v>600000</v>
      </c>
      <c r="H2062" s="350">
        <v>1</v>
      </c>
      <c r="I2062" s="23"/>
    </row>
    <row r="2063" spans="1:9" ht="40.5" x14ac:dyDescent="0.25">
      <c r="A2063" s="197">
        <v>4252</v>
      </c>
      <c r="B2063" s="197" t="s">
        <v>545</v>
      </c>
      <c r="C2063" s="197" t="s">
        <v>544</v>
      </c>
      <c r="D2063" s="197" t="s">
        <v>403</v>
      </c>
      <c r="E2063" s="197" t="s">
        <v>14</v>
      </c>
      <c r="F2063" s="331">
        <v>700000</v>
      </c>
      <c r="G2063" s="331">
        <v>700000</v>
      </c>
      <c r="H2063" s="197">
        <v>1</v>
      </c>
      <c r="I2063" s="23"/>
    </row>
    <row r="2064" spans="1:9" ht="40.5" x14ac:dyDescent="0.25">
      <c r="A2064" s="197">
        <v>4252</v>
      </c>
      <c r="B2064" s="197" t="s">
        <v>546</v>
      </c>
      <c r="C2064" s="197" t="s">
        <v>547</v>
      </c>
      <c r="D2064" s="197" t="s">
        <v>403</v>
      </c>
      <c r="E2064" s="197" t="s">
        <v>14</v>
      </c>
      <c r="F2064" s="331">
        <v>0</v>
      </c>
      <c r="G2064" s="331">
        <v>0</v>
      </c>
      <c r="H2064" s="197">
        <v>1</v>
      </c>
      <c r="I2064" s="23"/>
    </row>
    <row r="2065" spans="1:9" ht="27" x14ac:dyDescent="0.25">
      <c r="A2065" s="197">
        <v>4252</v>
      </c>
      <c r="B2065" s="197" t="s">
        <v>548</v>
      </c>
      <c r="C2065" s="197" t="s">
        <v>510</v>
      </c>
      <c r="D2065" s="197" t="s">
        <v>403</v>
      </c>
      <c r="E2065" s="197" t="s">
        <v>14</v>
      </c>
      <c r="F2065" s="331">
        <v>0</v>
      </c>
      <c r="G2065" s="331">
        <v>0</v>
      </c>
      <c r="H2065" s="197">
        <v>1</v>
      </c>
      <c r="I2065" s="23"/>
    </row>
    <row r="2066" spans="1:9" ht="54" x14ac:dyDescent="0.25">
      <c r="A2066" s="197">
        <v>4252</v>
      </c>
      <c r="B2066" s="197" t="s">
        <v>549</v>
      </c>
      <c r="C2066" s="197" t="s">
        <v>550</v>
      </c>
      <c r="D2066" s="197" t="s">
        <v>403</v>
      </c>
      <c r="E2066" s="197" t="s">
        <v>14</v>
      </c>
      <c r="F2066" s="331">
        <v>200000</v>
      </c>
      <c r="G2066" s="331">
        <v>200000</v>
      </c>
      <c r="H2066" s="197">
        <v>1</v>
      </c>
      <c r="I2066" s="23"/>
    </row>
    <row r="2067" spans="1:9" ht="40.5" x14ac:dyDescent="0.25">
      <c r="A2067" s="197">
        <v>4252</v>
      </c>
      <c r="B2067" s="197" t="s">
        <v>551</v>
      </c>
      <c r="C2067" s="197" t="s">
        <v>552</v>
      </c>
      <c r="D2067" s="197" t="s">
        <v>403</v>
      </c>
      <c r="E2067" s="197" t="s">
        <v>14</v>
      </c>
      <c r="F2067" s="331">
        <v>0</v>
      </c>
      <c r="G2067" s="331">
        <v>0</v>
      </c>
      <c r="H2067" s="197">
        <v>1</v>
      </c>
      <c r="I2067" s="23"/>
    </row>
    <row r="2068" spans="1:9" ht="27" x14ac:dyDescent="0.25">
      <c r="A2068" s="197">
        <v>4234</v>
      </c>
      <c r="B2068" s="197" t="s">
        <v>553</v>
      </c>
      <c r="C2068" s="197" t="s">
        <v>554</v>
      </c>
      <c r="D2068" s="197" t="s">
        <v>9</v>
      </c>
      <c r="E2068" s="197" t="s">
        <v>14</v>
      </c>
      <c r="F2068" s="331">
        <v>0</v>
      </c>
      <c r="G2068" s="331">
        <v>0</v>
      </c>
      <c r="H2068" s="197">
        <v>1</v>
      </c>
      <c r="I2068" s="23"/>
    </row>
    <row r="2069" spans="1:9" ht="27" x14ac:dyDescent="0.25">
      <c r="A2069" s="197">
        <v>4234</v>
      </c>
      <c r="B2069" s="197" t="s">
        <v>555</v>
      </c>
      <c r="C2069" s="197" t="s">
        <v>554</v>
      </c>
      <c r="D2069" s="197" t="s">
        <v>9</v>
      </c>
      <c r="E2069" s="197" t="s">
        <v>14</v>
      </c>
      <c r="F2069" s="197">
        <v>0</v>
      </c>
      <c r="G2069" s="197">
        <v>0</v>
      </c>
      <c r="H2069" s="197">
        <v>1</v>
      </c>
      <c r="I2069" s="23"/>
    </row>
    <row r="2070" spans="1:9" ht="27" x14ac:dyDescent="0.25">
      <c r="A2070" s="197">
        <v>4234</v>
      </c>
      <c r="B2070" s="197" t="s">
        <v>556</v>
      </c>
      <c r="C2070" s="197" t="s">
        <v>554</v>
      </c>
      <c r="D2070" s="197" t="s">
        <v>9</v>
      </c>
      <c r="E2070" s="197" t="s">
        <v>14</v>
      </c>
      <c r="F2070" s="197">
        <v>0</v>
      </c>
      <c r="G2070" s="197">
        <v>0</v>
      </c>
      <c r="H2070" s="197">
        <v>1</v>
      </c>
      <c r="I2070" s="23"/>
    </row>
    <row r="2071" spans="1:9" ht="27" x14ac:dyDescent="0.25">
      <c r="A2071" s="197">
        <v>4234</v>
      </c>
      <c r="B2071" s="197" t="s">
        <v>557</v>
      </c>
      <c r="C2071" s="197" t="s">
        <v>554</v>
      </c>
      <c r="D2071" s="197" t="s">
        <v>9</v>
      </c>
      <c r="E2071" s="197" t="s">
        <v>14</v>
      </c>
      <c r="F2071" s="197">
        <v>0</v>
      </c>
      <c r="G2071" s="197">
        <v>0</v>
      </c>
      <c r="H2071" s="197">
        <v>1</v>
      </c>
      <c r="I2071" s="23"/>
    </row>
    <row r="2072" spans="1:9" ht="27" x14ac:dyDescent="0.25">
      <c r="A2072" s="197">
        <v>4234</v>
      </c>
      <c r="B2072" s="197" t="s">
        <v>558</v>
      </c>
      <c r="C2072" s="197" t="s">
        <v>554</v>
      </c>
      <c r="D2072" s="197" t="s">
        <v>9</v>
      </c>
      <c r="E2072" s="197" t="s">
        <v>14</v>
      </c>
      <c r="F2072" s="197">
        <v>0</v>
      </c>
      <c r="G2072" s="197">
        <v>0</v>
      </c>
      <c r="H2072" s="197">
        <v>1</v>
      </c>
      <c r="I2072" s="23"/>
    </row>
    <row r="2073" spans="1:9" ht="27" x14ac:dyDescent="0.25">
      <c r="A2073" s="197">
        <v>4234</v>
      </c>
      <c r="B2073" s="197" t="s">
        <v>559</v>
      </c>
      <c r="C2073" s="197" t="s">
        <v>554</v>
      </c>
      <c r="D2073" s="197" t="s">
        <v>9</v>
      </c>
      <c r="E2073" s="197" t="s">
        <v>14</v>
      </c>
      <c r="F2073" s="197">
        <v>0</v>
      </c>
      <c r="G2073" s="197">
        <v>0</v>
      </c>
      <c r="H2073" s="197">
        <v>1</v>
      </c>
      <c r="I2073" s="23"/>
    </row>
    <row r="2074" spans="1:9" ht="27" x14ac:dyDescent="0.25">
      <c r="A2074" s="197">
        <v>4234</v>
      </c>
      <c r="B2074" s="197" t="s">
        <v>560</v>
      </c>
      <c r="C2074" s="197" t="s">
        <v>554</v>
      </c>
      <c r="D2074" s="197" t="s">
        <v>9</v>
      </c>
      <c r="E2074" s="197" t="s">
        <v>14</v>
      </c>
      <c r="F2074" s="197">
        <v>0</v>
      </c>
      <c r="G2074" s="197">
        <v>0</v>
      </c>
      <c r="H2074" s="197">
        <v>1</v>
      </c>
      <c r="I2074" s="23"/>
    </row>
    <row r="2075" spans="1:9" ht="27" x14ac:dyDescent="0.25">
      <c r="A2075" s="197">
        <v>4234</v>
      </c>
      <c r="B2075" s="197" t="s">
        <v>561</v>
      </c>
      <c r="C2075" s="197" t="s">
        <v>554</v>
      </c>
      <c r="D2075" s="197" t="s">
        <v>9</v>
      </c>
      <c r="E2075" s="197" t="s">
        <v>14</v>
      </c>
      <c r="F2075" s="197">
        <v>0</v>
      </c>
      <c r="G2075" s="197">
        <v>0</v>
      </c>
      <c r="H2075" s="197">
        <v>1</v>
      </c>
      <c r="I2075" s="23"/>
    </row>
    <row r="2076" spans="1:9" ht="27" x14ac:dyDescent="0.25">
      <c r="A2076" s="197">
        <v>4214</v>
      </c>
      <c r="B2076" s="197" t="s">
        <v>562</v>
      </c>
      <c r="C2076" s="197" t="s">
        <v>532</v>
      </c>
      <c r="D2076" s="197" t="s">
        <v>13</v>
      </c>
      <c r="E2076" s="197" t="s">
        <v>14</v>
      </c>
      <c r="F2076" s="328">
        <v>6418400</v>
      </c>
      <c r="G2076" s="328">
        <v>6418400</v>
      </c>
      <c r="H2076" s="197">
        <v>1</v>
      </c>
      <c r="I2076" s="23"/>
    </row>
    <row r="2077" spans="1:9" x14ac:dyDescent="0.25">
      <c r="A2077" s="490" t="s">
        <v>75</v>
      </c>
      <c r="B2077" s="491"/>
      <c r="C2077" s="491"/>
      <c r="D2077" s="491"/>
      <c r="E2077" s="491"/>
      <c r="F2077" s="491"/>
      <c r="G2077" s="491"/>
      <c r="H2077" s="491"/>
      <c r="I2077" s="23"/>
    </row>
    <row r="2078" spans="1:9" ht="15" customHeight="1" x14ac:dyDescent="0.25">
      <c r="A2078" s="532" t="s">
        <v>16</v>
      </c>
      <c r="B2078" s="533"/>
      <c r="C2078" s="533"/>
      <c r="D2078" s="533"/>
      <c r="E2078" s="533"/>
      <c r="F2078" s="533"/>
      <c r="G2078" s="533"/>
      <c r="H2078" s="534"/>
      <c r="I2078" s="23"/>
    </row>
    <row r="2079" spans="1:9" ht="27" x14ac:dyDescent="0.25">
      <c r="A2079" s="403">
        <v>5134</v>
      </c>
      <c r="B2079" s="403" t="s">
        <v>4127</v>
      </c>
      <c r="C2079" s="403" t="s">
        <v>17</v>
      </c>
      <c r="D2079" s="403" t="s">
        <v>15</v>
      </c>
      <c r="E2079" s="403" t="s">
        <v>14</v>
      </c>
      <c r="F2079" s="403">
        <v>300000</v>
      </c>
      <c r="G2079" s="403">
        <v>300000</v>
      </c>
      <c r="H2079" s="403">
        <v>1</v>
      </c>
      <c r="I2079" s="23"/>
    </row>
    <row r="2080" spans="1:9" ht="27" x14ac:dyDescent="0.25">
      <c r="A2080" s="403">
        <v>5134</v>
      </c>
      <c r="B2080" s="403" t="s">
        <v>4128</v>
      </c>
      <c r="C2080" s="403" t="s">
        <v>17</v>
      </c>
      <c r="D2080" s="403" t="s">
        <v>15</v>
      </c>
      <c r="E2080" s="403" t="s">
        <v>14</v>
      </c>
      <c r="F2080" s="403">
        <v>200000</v>
      </c>
      <c r="G2080" s="403">
        <v>200000</v>
      </c>
      <c r="H2080" s="403">
        <v>1</v>
      </c>
      <c r="I2080" s="23"/>
    </row>
    <row r="2081" spans="1:24" ht="27" x14ac:dyDescent="0.25">
      <c r="A2081" s="403">
        <v>5134</v>
      </c>
      <c r="B2081" s="403" t="s">
        <v>4129</v>
      </c>
      <c r="C2081" s="403" t="s">
        <v>17</v>
      </c>
      <c r="D2081" s="403" t="s">
        <v>15</v>
      </c>
      <c r="E2081" s="403" t="s">
        <v>14</v>
      </c>
      <c r="F2081" s="403">
        <v>250000</v>
      </c>
      <c r="G2081" s="403">
        <v>250000</v>
      </c>
      <c r="H2081" s="403">
        <v>1</v>
      </c>
      <c r="I2081" s="23"/>
    </row>
    <row r="2082" spans="1:24" ht="27" x14ac:dyDescent="0.25">
      <c r="A2082" s="403">
        <v>5134</v>
      </c>
      <c r="B2082" s="403" t="s">
        <v>4130</v>
      </c>
      <c r="C2082" s="403" t="s">
        <v>17</v>
      </c>
      <c r="D2082" s="403" t="s">
        <v>15</v>
      </c>
      <c r="E2082" s="403" t="s">
        <v>14</v>
      </c>
      <c r="F2082" s="403">
        <v>200000</v>
      </c>
      <c r="G2082" s="403">
        <v>200000</v>
      </c>
      <c r="H2082" s="403">
        <v>1</v>
      </c>
      <c r="I2082" s="23"/>
    </row>
    <row r="2083" spans="1:24" ht="27" x14ac:dyDescent="0.25">
      <c r="A2083" s="387">
        <v>5134</v>
      </c>
      <c r="B2083" s="403" t="s">
        <v>3788</v>
      </c>
      <c r="C2083" s="403" t="s">
        <v>414</v>
      </c>
      <c r="D2083" s="403" t="s">
        <v>403</v>
      </c>
      <c r="E2083" s="403" t="s">
        <v>14</v>
      </c>
      <c r="F2083" s="403">
        <v>800000</v>
      </c>
      <c r="G2083" s="403">
        <v>800000</v>
      </c>
      <c r="H2083" s="403">
        <v>1</v>
      </c>
      <c r="I2083" s="23"/>
    </row>
    <row r="2084" spans="1:24" ht="15" customHeight="1" x14ac:dyDescent="0.25">
      <c r="A2084" s="490" t="s">
        <v>76</v>
      </c>
      <c r="B2084" s="491"/>
      <c r="C2084" s="491"/>
      <c r="D2084" s="491"/>
      <c r="E2084" s="491"/>
      <c r="F2084" s="491"/>
      <c r="G2084" s="491"/>
      <c r="H2084" s="491"/>
      <c r="I2084" s="23"/>
    </row>
    <row r="2085" spans="1:24" x14ac:dyDescent="0.25">
      <c r="A2085" s="487" t="s">
        <v>16</v>
      </c>
      <c r="B2085" s="488"/>
      <c r="C2085" s="488"/>
      <c r="D2085" s="488"/>
      <c r="E2085" s="488"/>
      <c r="F2085" s="488"/>
      <c r="G2085" s="488"/>
      <c r="H2085" s="488"/>
      <c r="I2085" s="23"/>
    </row>
    <row r="2086" spans="1:24" ht="40.5" x14ac:dyDescent="0.25">
      <c r="A2086" s="417">
        <v>4251</v>
      </c>
      <c r="B2086" s="417" t="s">
        <v>4287</v>
      </c>
      <c r="C2086" s="417" t="s">
        <v>24</v>
      </c>
      <c r="D2086" s="417" t="s">
        <v>1234</v>
      </c>
      <c r="E2086" s="417" t="s">
        <v>14</v>
      </c>
      <c r="F2086" s="417">
        <v>116211000</v>
      </c>
      <c r="G2086" s="417">
        <v>116211000</v>
      </c>
      <c r="H2086" s="417">
        <v>1</v>
      </c>
      <c r="I2086" s="23"/>
    </row>
    <row r="2087" spans="1:24" ht="40.5" x14ac:dyDescent="0.25">
      <c r="A2087" s="256">
        <v>4251</v>
      </c>
      <c r="B2087" s="417" t="s">
        <v>1767</v>
      </c>
      <c r="C2087" s="417" t="s">
        <v>24</v>
      </c>
      <c r="D2087" s="417" t="s">
        <v>15</v>
      </c>
      <c r="E2087" s="417" t="s">
        <v>14</v>
      </c>
      <c r="F2087" s="417">
        <v>0</v>
      </c>
      <c r="G2087" s="417">
        <v>0</v>
      </c>
      <c r="H2087" s="417">
        <v>1</v>
      </c>
      <c r="I2087" s="23"/>
    </row>
    <row r="2088" spans="1:24" x14ac:dyDescent="0.25">
      <c r="A2088" s="487" t="s">
        <v>12</v>
      </c>
      <c r="B2088" s="488"/>
      <c r="C2088" s="488"/>
      <c r="D2088" s="488"/>
      <c r="E2088" s="488"/>
      <c r="F2088" s="488"/>
      <c r="G2088" s="488"/>
      <c r="H2088" s="488"/>
      <c r="I2088" s="23"/>
    </row>
    <row r="2089" spans="1:24" ht="27" x14ac:dyDescent="0.25">
      <c r="A2089" s="256">
        <v>4251</v>
      </c>
      <c r="B2089" s="256" t="s">
        <v>1766</v>
      </c>
      <c r="C2089" s="256" t="s">
        <v>476</v>
      </c>
      <c r="D2089" s="412" t="s">
        <v>15</v>
      </c>
      <c r="E2089" s="412" t="s">
        <v>14</v>
      </c>
      <c r="F2089" s="412">
        <v>120000</v>
      </c>
      <c r="G2089" s="412">
        <v>120000</v>
      </c>
      <c r="H2089" s="412">
        <v>1</v>
      </c>
      <c r="I2089" s="23"/>
    </row>
    <row r="2090" spans="1:24" s="449" customFormat="1" x14ac:dyDescent="0.25">
      <c r="A2090" s="493" t="s">
        <v>4711</v>
      </c>
      <c r="B2090" s="494"/>
      <c r="C2090" s="494"/>
      <c r="D2090" s="494"/>
      <c r="E2090" s="494"/>
      <c r="F2090" s="494"/>
      <c r="G2090" s="494"/>
      <c r="H2090" s="494"/>
      <c r="I2090" s="452"/>
      <c r="P2090" s="450"/>
      <c r="Q2090" s="450"/>
      <c r="R2090" s="450"/>
      <c r="S2090" s="450"/>
      <c r="T2090" s="450"/>
      <c r="U2090" s="450"/>
      <c r="V2090" s="450"/>
      <c r="W2090" s="450"/>
      <c r="X2090" s="450"/>
    </row>
    <row r="2091" spans="1:24" s="449" customFormat="1" x14ac:dyDescent="0.25">
      <c r="A2091" s="487" t="s">
        <v>8</v>
      </c>
      <c r="B2091" s="488"/>
      <c r="C2091" s="488"/>
      <c r="D2091" s="488"/>
      <c r="E2091" s="488"/>
      <c r="F2091" s="488"/>
      <c r="G2091" s="488"/>
      <c r="H2091" s="488"/>
      <c r="I2091" s="452"/>
      <c r="P2091" s="450"/>
      <c r="Q2091" s="450"/>
      <c r="R2091" s="450"/>
      <c r="S2091" s="450"/>
      <c r="T2091" s="450"/>
      <c r="U2091" s="450"/>
      <c r="V2091" s="450"/>
      <c r="W2091" s="450"/>
      <c r="X2091" s="450"/>
    </row>
    <row r="2092" spans="1:24" s="449" customFormat="1" x14ac:dyDescent="0.25">
      <c r="A2092" s="457">
        <v>4269</v>
      </c>
      <c r="B2092" s="457" t="s">
        <v>4716</v>
      </c>
      <c r="C2092" s="457" t="s">
        <v>4717</v>
      </c>
      <c r="D2092" s="457" t="s">
        <v>9</v>
      </c>
      <c r="E2092" s="457" t="s">
        <v>14</v>
      </c>
      <c r="F2092" s="457">
        <v>3000000</v>
      </c>
      <c r="G2092" s="457">
        <v>3000000</v>
      </c>
      <c r="H2092" s="457">
        <v>1</v>
      </c>
      <c r="I2092" s="452"/>
      <c r="P2092" s="450"/>
      <c r="Q2092" s="450"/>
      <c r="R2092" s="450"/>
      <c r="S2092" s="450"/>
      <c r="T2092" s="450"/>
      <c r="U2092" s="450"/>
      <c r="V2092" s="450"/>
      <c r="W2092" s="450"/>
      <c r="X2092" s="450"/>
    </row>
    <row r="2093" spans="1:24" s="449" customFormat="1" ht="27" x14ac:dyDescent="0.25">
      <c r="A2093" s="457">
        <v>4269</v>
      </c>
      <c r="B2093" s="457" t="s">
        <v>4712</v>
      </c>
      <c r="C2093" s="457" t="s">
        <v>1351</v>
      </c>
      <c r="D2093" s="457" t="s">
        <v>9</v>
      </c>
      <c r="E2093" s="457" t="s">
        <v>10</v>
      </c>
      <c r="F2093" s="457">
        <v>100</v>
      </c>
      <c r="G2093" s="457">
        <f>+F2093*H2093</f>
        <v>200000</v>
      </c>
      <c r="H2093" s="457">
        <v>2000</v>
      </c>
      <c r="I2093" s="452"/>
      <c r="P2093" s="450"/>
      <c r="Q2093" s="450"/>
      <c r="R2093" s="450"/>
      <c r="S2093" s="450"/>
      <c r="T2093" s="450"/>
      <c r="U2093" s="450"/>
      <c r="V2093" s="450"/>
      <c r="W2093" s="450"/>
      <c r="X2093" s="450"/>
    </row>
    <row r="2094" spans="1:24" s="449" customFormat="1" ht="27" x14ac:dyDescent="0.25">
      <c r="A2094" s="457">
        <v>4269</v>
      </c>
      <c r="B2094" s="457" t="s">
        <v>4713</v>
      </c>
      <c r="C2094" s="457" t="s">
        <v>1351</v>
      </c>
      <c r="D2094" s="457" t="s">
        <v>9</v>
      </c>
      <c r="E2094" s="457" t="s">
        <v>10</v>
      </c>
      <c r="F2094" s="457">
        <v>200</v>
      </c>
      <c r="G2094" s="457">
        <f t="shared" ref="G2094:G2096" si="35">+F2094*H2094</f>
        <v>200000</v>
      </c>
      <c r="H2094" s="457">
        <v>1000</v>
      </c>
      <c r="I2094" s="452"/>
      <c r="P2094" s="450"/>
      <c r="Q2094" s="450"/>
      <c r="R2094" s="450"/>
      <c r="S2094" s="450"/>
      <c r="T2094" s="450"/>
      <c r="U2094" s="450"/>
      <c r="V2094" s="450"/>
      <c r="W2094" s="450"/>
      <c r="X2094" s="450"/>
    </row>
    <row r="2095" spans="1:24" s="449" customFormat="1" ht="27" x14ac:dyDescent="0.25">
      <c r="A2095" s="457">
        <v>4269</v>
      </c>
      <c r="B2095" s="457" t="s">
        <v>4714</v>
      </c>
      <c r="C2095" s="457" t="s">
        <v>1351</v>
      </c>
      <c r="D2095" s="457" t="s">
        <v>9</v>
      </c>
      <c r="E2095" s="457" t="s">
        <v>10</v>
      </c>
      <c r="F2095" s="457">
        <v>250</v>
      </c>
      <c r="G2095" s="457">
        <f t="shared" si="35"/>
        <v>200000</v>
      </c>
      <c r="H2095" s="457">
        <v>800</v>
      </c>
      <c r="I2095" s="452"/>
      <c r="P2095" s="450"/>
      <c r="Q2095" s="450"/>
      <c r="R2095" s="450"/>
      <c r="S2095" s="450"/>
      <c r="T2095" s="450"/>
      <c r="U2095" s="450"/>
      <c r="V2095" s="450"/>
      <c r="W2095" s="450"/>
      <c r="X2095" s="450"/>
    </row>
    <row r="2096" spans="1:24" s="449" customFormat="1" ht="27" x14ac:dyDescent="0.25">
      <c r="A2096" s="457">
        <v>4269</v>
      </c>
      <c r="B2096" s="457" t="s">
        <v>4715</v>
      </c>
      <c r="C2096" s="457" t="s">
        <v>1351</v>
      </c>
      <c r="D2096" s="457" t="s">
        <v>9</v>
      </c>
      <c r="E2096" s="457" t="s">
        <v>10</v>
      </c>
      <c r="F2096" s="457">
        <v>80</v>
      </c>
      <c r="G2096" s="457">
        <f t="shared" si="35"/>
        <v>200000</v>
      </c>
      <c r="H2096" s="457">
        <v>2500</v>
      </c>
      <c r="I2096" s="452"/>
      <c r="P2096" s="450"/>
      <c r="Q2096" s="450"/>
      <c r="R2096" s="450"/>
      <c r="S2096" s="450"/>
      <c r="T2096" s="450"/>
      <c r="U2096" s="450"/>
      <c r="V2096" s="450"/>
      <c r="W2096" s="450"/>
      <c r="X2096" s="450"/>
    </row>
    <row r="2097" spans="1:9" ht="15" customHeight="1" x14ac:dyDescent="0.25">
      <c r="A2097" s="493" t="s">
        <v>77</v>
      </c>
      <c r="B2097" s="494"/>
      <c r="C2097" s="494"/>
      <c r="D2097" s="494"/>
      <c r="E2097" s="494"/>
      <c r="F2097" s="494"/>
      <c r="G2097" s="494"/>
      <c r="H2097" s="494"/>
      <c r="I2097" s="23"/>
    </row>
    <row r="2098" spans="1:9" x14ac:dyDescent="0.25">
      <c r="A2098" s="487" t="s">
        <v>12</v>
      </c>
      <c r="B2098" s="488"/>
      <c r="C2098" s="488"/>
      <c r="D2098" s="488"/>
      <c r="E2098" s="488"/>
      <c r="F2098" s="488"/>
      <c r="G2098" s="488"/>
      <c r="H2098" s="488"/>
      <c r="I2098" s="23"/>
    </row>
    <row r="2099" spans="1:9" ht="27" x14ac:dyDescent="0.25">
      <c r="A2099" s="13">
        <v>4251</v>
      </c>
      <c r="B2099" s="13" t="s">
        <v>4213</v>
      </c>
      <c r="C2099" s="13" t="s">
        <v>476</v>
      </c>
      <c r="D2099" s="13" t="s">
        <v>1234</v>
      </c>
      <c r="E2099" s="13" t="s">
        <v>14</v>
      </c>
      <c r="F2099" s="13">
        <v>600000</v>
      </c>
      <c r="G2099" s="13">
        <v>600000</v>
      </c>
      <c r="H2099" s="13">
        <v>1</v>
      </c>
      <c r="I2099" s="23"/>
    </row>
    <row r="2100" spans="1:9" x14ac:dyDescent="0.25">
      <c r="A2100" s="487" t="s">
        <v>16</v>
      </c>
      <c r="B2100" s="488"/>
      <c r="C2100" s="488"/>
      <c r="D2100" s="488"/>
      <c r="E2100" s="488"/>
      <c r="F2100" s="488"/>
      <c r="G2100" s="488"/>
      <c r="H2100" s="489"/>
      <c r="I2100" s="23"/>
    </row>
    <row r="2101" spans="1:9" ht="27" x14ac:dyDescent="0.25">
      <c r="A2101" s="4">
        <v>4251</v>
      </c>
      <c r="B2101" s="4" t="s">
        <v>4123</v>
      </c>
      <c r="C2101" s="4" t="s">
        <v>486</v>
      </c>
      <c r="D2101" s="4" t="s">
        <v>403</v>
      </c>
      <c r="E2101" s="4" t="s">
        <v>14</v>
      </c>
      <c r="F2101" s="4">
        <v>29396242</v>
      </c>
      <c r="G2101" s="4">
        <v>29396242</v>
      </c>
      <c r="H2101" s="4">
        <v>1</v>
      </c>
      <c r="I2101" s="23"/>
    </row>
    <row r="2102" spans="1:9" ht="15" customHeight="1" x14ac:dyDescent="0.25">
      <c r="A2102" s="493" t="s">
        <v>78</v>
      </c>
      <c r="B2102" s="494"/>
      <c r="C2102" s="494"/>
      <c r="D2102" s="494"/>
      <c r="E2102" s="494"/>
      <c r="F2102" s="494"/>
      <c r="G2102" s="494"/>
      <c r="H2102" s="494"/>
      <c r="I2102" s="23"/>
    </row>
    <row r="2103" spans="1:9" x14ac:dyDescent="0.25">
      <c r="A2103" s="487" t="s">
        <v>16</v>
      </c>
      <c r="B2103" s="488"/>
      <c r="C2103" s="488"/>
      <c r="D2103" s="488"/>
      <c r="E2103" s="488"/>
      <c r="F2103" s="488"/>
      <c r="G2103" s="488"/>
      <c r="H2103" s="488"/>
      <c r="I2103" s="23"/>
    </row>
    <row r="2104" spans="1:9" ht="27" x14ac:dyDescent="0.25">
      <c r="A2104" s="4">
        <v>4251</v>
      </c>
      <c r="B2104" s="4" t="s">
        <v>2056</v>
      </c>
      <c r="C2104" s="4" t="s">
        <v>20</v>
      </c>
      <c r="D2104" s="4" t="s">
        <v>403</v>
      </c>
      <c r="E2104" s="4" t="s">
        <v>14</v>
      </c>
      <c r="F2104" s="4">
        <v>4553560</v>
      </c>
      <c r="G2104" s="4">
        <v>4553560</v>
      </c>
      <c r="H2104" s="290">
        <v>1</v>
      </c>
      <c r="I2104" s="23"/>
    </row>
    <row r="2105" spans="1:9" ht="27" x14ac:dyDescent="0.25">
      <c r="A2105" s="4">
        <v>4251</v>
      </c>
      <c r="B2105" s="4" t="s">
        <v>1899</v>
      </c>
      <c r="C2105" s="4" t="s">
        <v>20</v>
      </c>
      <c r="D2105" s="4" t="s">
        <v>403</v>
      </c>
      <c r="E2105" s="4" t="s">
        <v>14</v>
      </c>
      <c r="F2105" s="4">
        <v>0</v>
      </c>
      <c r="G2105" s="4">
        <v>0</v>
      </c>
      <c r="H2105" s="4">
        <v>1</v>
      </c>
      <c r="I2105" s="23"/>
    </row>
    <row r="2106" spans="1:9" x14ac:dyDescent="0.25">
      <c r="A2106" s="502" t="s">
        <v>2024</v>
      </c>
      <c r="B2106" s="503"/>
      <c r="C2106" s="503"/>
      <c r="D2106" s="503"/>
      <c r="E2106" s="503"/>
      <c r="F2106" s="503"/>
      <c r="G2106" s="503"/>
      <c r="H2106" s="281"/>
      <c r="I2106" s="23"/>
    </row>
    <row r="2107" spans="1:9" ht="27" x14ac:dyDescent="0.25">
      <c r="A2107" s="4">
        <v>4251</v>
      </c>
      <c r="B2107" s="4" t="s">
        <v>2023</v>
      </c>
      <c r="C2107" s="4" t="s">
        <v>476</v>
      </c>
      <c r="D2107" s="4" t="s">
        <v>15</v>
      </c>
      <c r="E2107" s="4" t="s">
        <v>14</v>
      </c>
      <c r="F2107" s="4">
        <v>92000</v>
      </c>
      <c r="G2107" s="4">
        <v>92000</v>
      </c>
      <c r="H2107" s="4">
        <v>1</v>
      </c>
      <c r="I2107" s="23"/>
    </row>
    <row r="2108" spans="1:9" x14ac:dyDescent="0.25">
      <c r="A2108" s="4"/>
      <c r="B2108" s="4"/>
      <c r="C2108" s="4"/>
      <c r="D2108" s="4"/>
      <c r="E2108" s="4"/>
      <c r="F2108" s="4"/>
      <c r="G2108" s="4"/>
      <c r="H2108" s="4"/>
      <c r="I2108" s="23"/>
    </row>
    <row r="2109" spans="1:9" x14ac:dyDescent="0.25">
      <c r="A2109" s="280"/>
      <c r="B2109" s="281"/>
      <c r="C2109" s="281"/>
      <c r="D2109" s="281"/>
      <c r="E2109" s="281"/>
      <c r="F2109" s="281"/>
      <c r="G2109" s="281"/>
      <c r="H2109" s="281"/>
      <c r="I2109" s="23"/>
    </row>
    <row r="2110" spans="1:9" x14ac:dyDescent="0.25">
      <c r="A2110" s="493" t="s">
        <v>315</v>
      </c>
      <c r="B2110" s="494"/>
      <c r="C2110" s="494"/>
      <c r="D2110" s="494"/>
      <c r="E2110" s="494"/>
      <c r="F2110" s="494"/>
      <c r="G2110" s="494"/>
      <c r="H2110" s="494"/>
      <c r="I2110" s="23"/>
    </row>
    <row r="2111" spans="1:9" x14ac:dyDescent="0.25">
      <c r="A2111" s="4"/>
      <c r="B2111" s="487" t="s">
        <v>314</v>
      </c>
      <c r="C2111" s="488"/>
      <c r="D2111" s="488"/>
      <c r="E2111" s="488"/>
      <c r="F2111" s="488"/>
      <c r="G2111" s="489"/>
      <c r="H2111" s="155"/>
      <c r="I2111" s="23"/>
    </row>
    <row r="2112" spans="1:9" ht="27" x14ac:dyDescent="0.25">
      <c r="A2112" s="296">
        <v>4251</v>
      </c>
      <c r="B2112" s="296" t="s">
        <v>2175</v>
      </c>
      <c r="C2112" s="296" t="s">
        <v>750</v>
      </c>
      <c r="D2112" s="296" t="s">
        <v>403</v>
      </c>
      <c r="E2112" s="296" t="s">
        <v>14</v>
      </c>
      <c r="F2112" s="296">
        <v>25461780</v>
      </c>
      <c r="G2112" s="296">
        <v>25461780</v>
      </c>
      <c r="H2112" s="296">
        <v>1</v>
      </c>
      <c r="I2112" s="23"/>
    </row>
    <row r="2113" spans="1:9" ht="27" x14ac:dyDescent="0.25">
      <c r="A2113" s="156">
        <v>4251</v>
      </c>
      <c r="B2113" s="259" t="s">
        <v>1833</v>
      </c>
      <c r="C2113" s="259" t="s">
        <v>750</v>
      </c>
      <c r="D2113" s="259" t="s">
        <v>403</v>
      </c>
      <c r="E2113" s="259" t="s">
        <v>14</v>
      </c>
      <c r="F2113" s="259">
        <v>0</v>
      </c>
      <c r="G2113" s="259">
        <v>0</v>
      </c>
      <c r="H2113" s="259">
        <v>1</v>
      </c>
      <c r="I2113" s="23"/>
    </row>
    <row r="2114" spans="1:9" x14ac:dyDescent="0.25">
      <c r="A2114" s="493" t="s">
        <v>159</v>
      </c>
      <c r="B2114" s="494"/>
      <c r="C2114" s="494"/>
      <c r="D2114" s="494"/>
      <c r="E2114" s="494"/>
      <c r="F2114" s="494"/>
      <c r="G2114" s="494"/>
      <c r="H2114" s="494"/>
      <c r="I2114" s="23"/>
    </row>
    <row r="2115" spans="1:9" x14ac:dyDescent="0.25">
      <c r="A2115" s="4"/>
      <c r="B2115" s="487" t="s">
        <v>16</v>
      </c>
      <c r="C2115" s="488"/>
      <c r="D2115" s="488"/>
      <c r="E2115" s="488"/>
      <c r="F2115" s="488"/>
      <c r="G2115" s="489"/>
      <c r="H2115" s="21"/>
      <c r="I2115" s="23"/>
    </row>
    <row r="2116" spans="1:9" ht="27" x14ac:dyDescent="0.25">
      <c r="A2116" s="402">
        <v>4251</v>
      </c>
      <c r="B2116" s="402" t="s">
        <v>4126</v>
      </c>
      <c r="C2116" s="402" t="s">
        <v>486</v>
      </c>
      <c r="D2116" s="402" t="s">
        <v>403</v>
      </c>
      <c r="E2116" s="402" t="s">
        <v>14</v>
      </c>
      <c r="F2116" s="402">
        <v>29396242</v>
      </c>
      <c r="G2116" s="402">
        <v>29396242</v>
      </c>
      <c r="H2116" s="402">
        <v>1</v>
      </c>
      <c r="I2116" s="23"/>
    </row>
    <row r="2117" spans="1:9" x14ac:dyDescent="0.25">
      <c r="A2117" s="487" t="s">
        <v>12</v>
      </c>
      <c r="B2117" s="488"/>
      <c r="C2117" s="488"/>
      <c r="D2117" s="488"/>
      <c r="E2117" s="488"/>
      <c r="F2117" s="488"/>
      <c r="G2117" s="488"/>
      <c r="H2117" s="489"/>
      <c r="I2117" s="23"/>
    </row>
    <row r="2118" spans="1:9" ht="27" x14ac:dyDescent="0.25">
      <c r="A2118" s="407">
        <v>4251</v>
      </c>
      <c r="B2118" s="407" t="s">
        <v>4147</v>
      </c>
      <c r="C2118" s="407" t="s">
        <v>476</v>
      </c>
      <c r="D2118" s="407" t="s">
        <v>1234</v>
      </c>
      <c r="E2118" s="407" t="s">
        <v>14</v>
      </c>
      <c r="F2118" s="407">
        <v>600000</v>
      </c>
      <c r="G2118" s="407">
        <v>600000</v>
      </c>
      <c r="H2118" s="407">
        <v>1</v>
      </c>
      <c r="I2118" s="23"/>
    </row>
    <row r="2119" spans="1:9" ht="27" x14ac:dyDescent="0.25">
      <c r="A2119" s="277" t="s">
        <v>2001</v>
      </c>
      <c r="B2119" s="407" t="s">
        <v>2021</v>
      </c>
      <c r="C2119" s="407" t="s">
        <v>476</v>
      </c>
      <c r="D2119" s="407" t="s">
        <v>15</v>
      </c>
      <c r="E2119" s="407" t="s">
        <v>14</v>
      </c>
      <c r="F2119" s="407">
        <v>520000</v>
      </c>
      <c r="G2119" s="407">
        <v>520000</v>
      </c>
      <c r="H2119" s="407">
        <v>1</v>
      </c>
      <c r="I2119" s="23"/>
    </row>
    <row r="2120" spans="1:9" x14ac:dyDescent="0.25">
      <c r="A2120" s="490" t="s">
        <v>79</v>
      </c>
      <c r="B2120" s="491"/>
      <c r="C2120" s="491"/>
      <c r="D2120" s="491"/>
      <c r="E2120" s="491"/>
      <c r="F2120" s="491"/>
      <c r="G2120" s="491"/>
      <c r="H2120" s="491"/>
      <c r="I2120" s="23"/>
    </row>
    <row r="2121" spans="1:9" x14ac:dyDescent="0.25">
      <c r="A2121" s="487" t="s">
        <v>3682</v>
      </c>
      <c r="B2121" s="488"/>
      <c r="C2121" s="488"/>
      <c r="D2121" s="488"/>
      <c r="E2121" s="488"/>
      <c r="F2121" s="488"/>
      <c r="G2121" s="488"/>
      <c r="H2121" s="489"/>
      <c r="I2121" s="23"/>
    </row>
    <row r="2122" spans="1:9" x14ac:dyDescent="0.25">
      <c r="A2122" s="382">
        <v>4269</v>
      </c>
      <c r="B2122" s="382" t="s">
        <v>3681</v>
      </c>
      <c r="C2122" s="382" t="s">
        <v>1848</v>
      </c>
      <c r="D2122" s="382" t="s">
        <v>9</v>
      </c>
      <c r="E2122" s="382" t="s">
        <v>876</v>
      </c>
      <c r="F2122" s="382">
        <v>3400</v>
      </c>
      <c r="G2122" s="382">
        <f>+F2122*H2122</f>
        <v>14960000</v>
      </c>
      <c r="H2122" s="382">
        <v>4400</v>
      </c>
      <c r="I2122" s="23"/>
    </row>
    <row r="2123" spans="1:9" x14ac:dyDescent="0.25">
      <c r="A2123" s="487" t="s">
        <v>16</v>
      </c>
      <c r="B2123" s="488"/>
      <c r="C2123" s="488"/>
      <c r="D2123" s="488"/>
      <c r="E2123" s="488"/>
      <c r="F2123" s="488"/>
      <c r="G2123" s="488"/>
      <c r="H2123" s="489"/>
      <c r="I2123" s="23"/>
    </row>
    <row r="2124" spans="1:9" ht="35.25" customHeight="1" x14ac:dyDescent="0.25">
      <c r="A2124" s="103">
        <v>5112</v>
      </c>
      <c r="B2124" s="197" t="s">
        <v>677</v>
      </c>
      <c r="C2124" s="197" t="s">
        <v>678</v>
      </c>
      <c r="D2124" s="197" t="s">
        <v>15</v>
      </c>
      <c r="E2124" s="197" t="s">
        <v>14</v>
      </c>
      <c r="F2124" s="197">
        <v>0</v>
      </c>
      <c r="G2124" s="197">
        <v>0</v>
      </c>
      <c r="H2124" s="197">
        <v>1</v>
      </c>
      <c r="I2124" s="23"/>
    </row>
    <row r="2125" spans="1:9" x14ac:dyDescent="0.25">
      <c r="A2125" s="487" t="s">
        <v>12</v>
      </c>
      <c r="B2125" s="488"/>
      <c r="C2125" s="488"/>
      <c r="D2125" s="488"/>
      <c r="E2125" s="488"/>
      <c r="F2125" s="488"/>
      <c r="G2125" s="488"/>
      <c r="H2125" s="489"/>
      <c r="I2125" s="23"/>
    </row>
    <row r="2126" spans="1:9" x14ac:dyDescent="0.25">
      <c r="A2126" s="493" t="s">
        <v>295</v>
      </c>
      <c r="B2126" s="494"/>
      <c r="C2126" s="494"/>
      <c r="D2126" s="494"/>
      <c r="E2126" s="494"/>
      <c r="F2126" s="494"/>
      <c r="G2126" s="494"/>
      <c r="H2126" s="494"/>
      <c r="I2126" s="23"/>
    </row>
    <row r="2127" spans="1:9" x14ac:dyDescent="0.25">
      <c r="A2127" s="487" t="s">
        <v>28</v>
      </c>
      <c r="B2127" s="488"/>
      <c r="C2127" s="488"/>
      <c r="D2127" s="488"/>
      <c r="E2127" s="488"/>
      <c r="F2127" s="488"/>
      <c r="G2127" s="488"/>
      <c r="H2127" s="488"/>
      <c r="I2127" s="23"/>
    </row>
    <row r="2128" spans="1:9" x14ac:dyDescent="0.25">
      <c r="A2128" s="124"/>
      <c r="B2128" s="124"/>
      <c r="C2128" s="124"/>
      <c r="D2128" s="124"/>
      <c r="E2128" s="124"/>
      <c r="F2128" s="124"/>
      <c r="G2128" s="124"/>
      <c r="H2128" s="124"/>
      <c r="I2128" s="23"/>
    </row>
    <row r="2129" spans="1:9" x14ac:dyDescent="0.25">
      <c r="A2129" s="493" t="s">
        <v>243</v>
      </c>
      <c r="B2129" s="494"/>
      <c r="C2129" s="494"/>
      <c r="D2129" s="494"/>
      <c r="E2129" s="494"/>
      <c r="F2129" s="494"/>
      <c r="G2129" s="494"/>
      <c r="H2129" s="494"/>
      <c r="I2129" s="23"/>
    </row>
    <row r="2130" spans="1:9" x14ac:dyDescent="0.25">
      <c r="A2130" s="487" t="s">
        <v>28</v>
      </c>
      <c r="B2130" s="488"/>
      <c r="C2130" s="488"/>
      <c r="D2130" s="488"/>
      <c r="E2130" s="488"/>
      <c r="F2130" s="488"/>
      <c r="G2130" s="488"/>
      <c r="H2130" s="488"/>
      <c r="I2130" s="23"/>
    </row>
    <row r="2131" spans="1:9" x14ac:dyDescent="0.25">
      <c r="A2131" s="68"/>
      <c r="B2131" s="68"/>
      <c r="C2131" s="68"/>
      <c r="D2131" s="127"/>
      <c r="E2131" s="127"/>
      <c r="F2131" s="163"/>
      <c r="G2131" s="163"/>
      <c r="H2131" s="127"/>
      <c r="I2131" s="23"/>
    </row>
    <row r="2132" spans="1:9" x14ac:dyDescent="0.25">
      <c r="A2132" s="493" t="s">
        <v>80</v>
      </c>
      <c r="B2132" s="494"/>
      <c r="C2132" s="494"/>
      <c r="D2132" s="494"/>
      <c r="E2132" s="494"/>
      <c r="F2132" s="494"/>
      <c r="G2132" s="494"/>
      <c r="H2132" s="494"/>
      <c r="I2132" s="23"/>
    </row>
    <row r="2133" spans="1:9" x14ac:dyDescent="0.25">
      <c r="A2133" s="487" t="s">
        <v>16</v>
      </c>
      <c r="B2133" s="488"/>
      <c r="C2133" s="488"/>
      <c r="D2133" s="488"/>
      <c r="E2133" s="488"/>
      <c r="F2133" s="488"/>
      <c r="G2133" s="488"/>
      <c r="H2133" s="488"/>
      <c r="I2133" s="23"/>
    </row>
    <row r="2134" spans="1:9" ht="27" x14ac:dyDescent="0.25">
      <c r="A2134" s="461">
        <v>4861</v>
      </c>
      <c r="B2134" s="461" t="s">
        <v>4468</v>
      </c>
      <c r="C2134" s="461" t="s">
        <v>20</v>
      </c>
      <c r="D2134" s="461" t="s">
        <v>403</v>
      </c>
      <c r="E2134" s="461" t="s">
        <v>14</v>
      </c>
      <c r="F2134" s="461">
        <v>20580000</v>
      </c>
      <c r="G2134" s="461">
        <v>20580000</v>
      </c>
      <c r="H2134" s="461">
        <v>1</v>
      </c>
      <c r="I2134" s="23"/>
    </row>
    <row r="2135" spans="1:9" ht="27" x14ac:dyDescent="0.25">
      <c r="A2135" s="461">
        <v>4861</v>
      </c>
      <c r="B2135" s="461" t="s">
        <v>685</v>
      </c>
      <c r="C2135" s="461" t="s">
        <v>20</v>
      </c>
      <c r="D2135" s="461" t="s">
        <v>403</v>
      </c>
      <c r="E2135" s="461" t="s">
        <v>14</v>
      </c>
      <c r="F2135" s="461">
        <v>25400000</v>
      </c>
      <c r="G2135" s="461">
        <v>25400000</v>
      </c>
      <c r="H2135" s="461">
        <v>1</v>
      </c>
      <c r="I2135" s="23"/>
    </row>
    <row r="2136" spans="1:9" x14ac:dyDescent="0.25">
      <c r="A2136" s="487" t="s">
        <v>12</v>
      </c>
      <c r="B2136" s="488"/>
      <c r="C2136" s="488"/>
      <c r="D2136" s="488"/>
      <c r="E2136" s="488"/>
      <c r="F2136" s="488"/>
      <c r="G2136" s="488"/>
      <c r="H2136" s="488"/>
      <c r="I2136" s="23"/>
    </row>
    <row r="2137" spans="1:9" ht="40.5" x14ac:dyDescent="0.25">
      <c r="A2137" s="433">
        <v>4861</v>
      </c>
      <c r="B2137" s="433" t="s">
        <v>4469</v>
      </c>
      <c r="C2137" s="433" t="s">
        <v>517</v>
      </c>
      <c r="D2137" s="433" t="s">
        <v>403</v>
      </c>
      <c r="E2137" s="433" t="s">
        <v>14</v>
      </c>
      <c r="F2137" s="433">
        <v>4000000</v>
      </c>
      <c r="G2137" s="433">
        <v>4000000</v>
      </c>
      <c r="H2137" s="433">
        <v>1</v>
      </c>
      <c r="I2137" s="23"/>
    </row>
    <row r="2138" spans="1:9" ht="27" x14ac:dyDescent="0.25">
      <c r="A2138" s="433">
        <v>4861</v>
      </c>
      <c r="B2138" s="433" t="s">
        <v>4467</v>
      </c>
      <c r="C2138" s="433" t="s">
        <v>476</v>
      </c>
      <c r="D2138" s="433" t="s">
        <v>1234</v>
      </c>
      <c r="E2138" s="433" t="s">
        <v>14</v>
      </c>
      <c r="F2138" s="433">
        <v>420000</v>
      </c>
      <c r="G2138" s="433">
        <v>420000</v>
      </c>
      <c r="H2138" s="433">
        <v>1</v>
      </c>
      <c r="I2138" s="23"/>
    </row>
    <row r="2139" spans="1:9" ht="27" x14ac:dyDescent="0.25">
      <c r="A2139" s="229">
        <v>4861</v>
      </c>
      <c r="B2139" s="433" t="s">
        <v>1345</v>
      </c>
      <c r="C2139" s="433" t="s">
        <v>476</v>
      </c>
      <c r="D2139" s="433" t="s">
        <v>15</v>
      </c>
      <c r="E2139" s="433" t="s">
        <v>14</v>
      </c>
      <c r="F2139" s="433">
        <v>69000</v>
      </c>
      <c r="G2139" s="433">
        <v>69000</v>
      </c>
      <c r="H2139" s="433">
        <v>1</v>
      </c>
      <c r="I2139" s="23"/>
    </row>
    <row r="2140" spans="1:9" ht="40.5" x14ac:dyDescent="0.25">
      <c r="A2140" s="433">
        <v>4861</v>
      </c>
      <c r="B2140" s="433" t="s">
        <v>686</v>
      </c>
      <c r="C2140" s="433" t="s">
        <v>517</v>
      </c>
      <c r="D2140" s="433" t="s">
        <v>403</v>
      </c>
      <c r="E2140" s="433" t="s">
        <v>14</v>
      </c>
      <c r="F2140" s="433">
        <v>13000000</v>
      </c>
      <c r="G2140" s="433">
        <v>13000000</v>
      </c>
      <c r="H2140" s="433">
        <v>1</v>
      </c>
      <c r="I2140" s="23"/>
    </row>
    <row r="2141" spans="1:9" x14ac:dyDescent="0.25">
      <c r="A2141" s="490" t="s">
        <v>81</v>
      </c>
      <c r="B2141" s="491"/>
      <c r="C2141" s="491"/>
      <c r="D2141" s="491"/>
      <c r="E2141" s="491"/>
      <c r="F2141" s="491"/>
      <c r="G2141" s="491"/>
      <c r="H2141" s="491"/>
      <c r="I2141" s="23"/>
    </row>
    <row r="2142" spans="1:9" x14ac:dyDescent="0.25">
      <c r="A2142" s="487" t="s">
        <v>12</v>
      </c>
      <c r="B2142" s="488"/>
      <c r="C2142" s="488"/>
      <c r="D2142" s="488"/>
      <c r="E2142" s="488"/>
      <c r="F2142" s="488"/>
      <c r="G2142" s="488"/>
      <c r="H2142" s="488"/>
      <c r="I2142" s="23"/>
    </row>
    <row r="2143" spans="1:9" x14ac:dyDescent="0.25">
      <c r="A2143" s="36"/>
      <c r="B2143" s="36"/>
      <c r="C2143" s="36"/>
      <c r="D2143" s="36"/>
      <c r="E2143" s="36"/>
      <c r="F2143" s="36"/>
      <c r="G2143" s="36"/>
      <c r="H2143" s="36"/>
      <c r="I2143" s="23"/>
    </row>
    <row r="2144" spans="1:9" x14ac:dyDescent="0.25">
      <c r="A2144" s="487" t="s">
        <v>16</v>
      </c>
      <c r="B2144" s="488"/>
      <c r="C2144" s="488"/>
      <c r="D2144" s="488"/>
      <c r="E2144" s="488"/>
      <c r="F2144" s="488"/>
      <c r="G2144" s="488"/>
      <c r="H2144" s="488"/>
      <c r="I2144" s="23"/>
    </row>
    <row r="2145" spans="1:9" x14ac:dyDescent="0.25">
      <c r="A2145" s="4"/>
      <c r="B2145" s="4"/>
      <c r="C2145" s="4"/>
      <c r="D2145" s="4"/>
      <c r="E2145" s="4"/>
      <c r="F2145" s="4"/>
      <c r="G2145" s="4"/>
      <c r="H2145" s="4"/>
      <c r="I2145" s="23"/>
    </row>
    <row r="2146" spans="1:9" x14ac:dyDescent="0.25">
      <c r="A2146" s="493" t="s">
        <v>174</v>
      </c>
      <c r="B2146" s="494"/>
      <c r="C2146" s="494"/>
      <c r="D2146" s="494"/>
      <c r="E2146" s="494"/>
      <c r="F2146" s="494"/>
      <c r="G2146" s="494"/>
      <c r="H2146" s="494"/>
      <c r="I2146" s="23"/>
    </row>
    <row r="2147" spans="1:9" x14ac:dyDescent="0.25">
      <c r="A2147" s="4"/>
      <c r="B2147" s="487" t="s">
        <v>16</v>
      </c>
      <c r="C2147" s="488"/>
      <c r="D2147" s="488"/>
      <c r="E2147" s="488"/>
      <c r="F2147" s="488"/>
      <c r="G2147" s="489"/>
      <c r="H2147" s="21"/>
      <c r="I2147" s="23"/>
    </row>
    <row r="2148" spans="1:9" x14ac:dyDescent="0.25">
      <c r="A2148" s="4"/>
      <c r="B2148" s="425"/>
      <c r="C2148" s="426"/>
      <c r="D2148" s="426"/>
      <c r="E2148" s="426"/>
      <c r="F2148" s="426"/>
      <c r="G2148" s="427"/>
      <c r="H2148" s="429"/>
      <c r="I2148" s="23"/>
    </row>
    <row r="2149" spans="1:9" ht="27" x14ac:dyDescent="0.25">
      <c r="A2149" s="4">
        <v>4251</v>
      </c>
      <c r="B2149" s="4" t="s">
        <v>4021</v>
      </c>
      <c r="C2149" s="4" t="s">
        <v>492</v>
      </c>
      <c r="D2149" s="4" t="s">
        <v>403</v>
      </c>
      <c r="E2149" s="4" t="s">
        <v>14</v>
      </c>
      <c r="F2149" s="4">
        <v>26460000</v>
      </c>
      <c r="G2149" s="4">
        <v>26460000</v>
      </c>
      <c r="H2149" s="4">
        <v>1</v>
      </c>
      <c r="I2149" s="23"/>
    </row>
    <row r="2150" spans="1:9" x14ac:dyDescent="0.25">
      <c r="A2150" s="487" t="s">
        <v>8</v>
      </c>
      <c r="B2150" s="488"/>
      <c r="C2150" s="488"/>
      <c r="D2150" s="488"/>
      <c r="E2150" s="488"/>
      <c r="F2150" s="488"/>
      <c r="G2150" s="488"/>
      <c r="H2150" s="489"/>
      <c r="I2150" s="23"/>
    </row>
    <row r="2151" spans="1:9" x14ac:dyDescent="0.25">
      <c r="A2151" s="147"/>
      <c r="B2151" s="147"/>
      <c r="C2151" s="147"/>
      <c r="D2151" s="147"/>
      <c r="E2151" s="147"/>
      <c r="F2151" s="147"/>
      <c r="G2151" s="147"/>
      <c r="H2151" s="147"/>
      <c r="I2151" s="23"/>
    </row>
    <row r="2152" spans="1:9" ht="15" customHeight="1" x14ac:dyDescent="0.25">
      <c r="A2152" s="532" t="s">
        <v>12</v>
      </c>
      <c r="B2152" s="533"/>
      <c r="C2152" s="533"/>
      <c r="D2152" s="533"/>
      <c r="E2152" s="533"/>
      <c r="F2152" s="533"/>
      <c r="G2152" s="533"/>
      <c r="H2152" s="534"/>
      <c r="I2152" s="23"/>
    </row>
    <row r="2153" spans="1:9" ht="27" x14ac:dyDescent="0.25">
      <c r="A2153" s="229">
        <v>4251</v>
      </c>
      <c r="B2153" s="229" t="s">
        <v>1346</v>
      </c>
      <c r="C2153" s="229" t="s">
        <v>476</v>
      </c>
      <c r="D2153" s="229" t="s">
        <v>15</v>
      </c>
      <c r="E2153" s="229" t="s">
        <v>14</v>
      </c>
      <c r="F2153" s="229">
        <v>0</v>
      </c>
      <c r="G2153" s="229">
        <v>0</v>
      </c>
      <c r="H2153" s="229">
        <v>1</v>
      </c>
      <c r="I2153" s="23"/>
    </row>
    <row r="2154" spans="1:9" x14ac:dyDescent="0.25">
      <c r="A2154" s="493" t="s">
        <v>129</v>
      </c>
      <c r="B2154" s="494"/>
      <c r="C2154" s="494"/>
      <c r="D2154" s="494"/>
      <c r="E2154" s="494"/>
      <c r="F2154" s="494"/>
      <c r="G2154" s="494"/>
      <c r="H2154" s="494"/>
      <c r="I2154" s="23"/>
    </row>
    <row r="2155" spans="1:9" x14ac:dyDescent="0.25">
      <c r="A2155" s="487" t="s">
        <v>16</v>
      </c>
      <c r="B2155" s="488"/>
      <c r="C2155" s="488"/>
      <c r="D2155" s="488"/>
      <c r="E2155" s="488"/>
      <c r="F2155" s="488"/>
      <c r="G2155" s="488"/>
      <c r="H2155" s="489"/>
      <c r="I2155" s="23"/>
    </row>
    <row r="2156" spans="1:9" x14ac:dyDescent="0.25">
      <c r="A2156" s="4"/>
      <c r="B2156" s="1"/>
      <c r="C2156" s="1"/>
      <c r="D2156" s="4"/>
      <c r="E2156" s="4"/>
      <c r="F2156" s="4"/>
      <c r="G2156" s="4"/>
      <c r="H2156" s="4"/>
      <c r="I2156" s="23"/>
    </row>
    <row r="2157" spans="1:9" x14ac:dyDescent="0.25">
      <c r="A2157" s="487" t="s">
        <v>8</v>
      </c>
      <c r="B2157" s="488"/>
      <c r="C2157" s="488"/>
      <c r="D2157" s="488"/>
      <c r="E2157" s="488"/>
      <c r="F2157" s="488"/>
      <c r="G2157" s="488"/>
      <c r="H2157" s="489"/>
      <c r="I2157" s="23"/>
    </row>
    <row r="2158" spans="1:9" x14ac:dyDescent="0.25">
      <c r="A2158" s="4">
        <v>4269</v>
      </c>
      <c r="B2158" s="4" t="s">
        <v>1847</v>
      </c>
      <c r="C2158" s="4" t="s">
        <v>1848</v>
      </c>
      <c r="D2158" s="4" t="s">
        <v>9</v>
      </c>
      <c r="E2158" s="4" t="s">
        <v>14</v>
      </c>
      <c r="F2158" s="4">
        <v>0</v>
      </c>
      <c r="G2158" s="4">
        <v>0</v>
      </c>
      <c r="H2158" s="4">
        <v>4400</v>
      </c>
      <c r="I2158" s="23"/>
    </row>
    <row r="2159" spans="1:9" x14ac:dyDescent="0.25">
      <c r="A2159" s="487"/>
      <c r="B2159" s="488"/>
      <c r="C2159" s="488"/>
      <c r="D2159" s="488"/>
      <c r="E2159" s="488"/>
      <c r="F2159" s="488"/>
      <c r="G2159" s="488"/>
      <c r="H2159" s="489"/>
      <c r="I2159" s="23"/>
    </row>
    <row r="2160" spans="1:9" x14ac:dyDescent="0.25">
      <c r="A2160" s="532" t="s">
        <v>12</v>
      </c>
      <c r="B2160" s="533"/>
      <c r="C2160" s="533"/>
      <c r="D2160" s="533"/>
      <c r="E2160" s="533"/>
      <c r="F2160" s="533"/>
      <c r="G2160" s="533"/>
      <c r="H2160" s="534"/>
      <c r="I2160" s="23"/>
    </row>
    <row r="2161" spans="1:24" ht="27" x14ac:dyDescent="0.25">
      <c r="A2161" s="4">
        <v>4251</v>
      </c>
      <c r="B2161" s="4" t="s">
        <v>1346</v>
      </c>
      <c r="C2161" s="4" t="s">
        <v>476</v>
      </c>
      <c r="D2161" s="4" t="s">
        <v>15</v>
      </c>
      <c r="E2161" s="4" t="s">
        <v>14</v>
      </c>
      <c r="F2161" s="4">
        <v>69000</v>
      </c>
      <c r="G2161" s="4">
        <v>69000</v>
      </c>
      <c r="H2161" s="4">
        <v>1</v>
      </c>
      <c r="I2161" s="23"/>
    </row>
    <row r="2162" spans="1:24" ht="27" x14ac:dyDescent="0.25">
      <c r="A2162" s="4">
        <v>4251</v>
      </c>
      <c r="B2162" s="4" t="s">
        <v>4355</v>
      </c>
      <c r="C2162" s="4" t="s">
        <v>476</v>
      </c>
      <c r="D2162" s="4" t="s">
        <v>1234</v>
      </c>
      <c r="E2162" s="4" t="s">
        <v>14</v>
      </c>
      <c r="F2162" s="4">
        <v>540000</v>
      </c>
      <c r="G2162" s="4">
        <v>540000</v>
      </c>
      <c r="H2162" s="4">
        <v>1</v>
      </c>
      <c r="I2162" s="23"/>
    </row>
    <row r="2163" spans="1:24" x14ac:dyDescent="0.25">
      <c r="A2163" s="490" t="s">
        <v>63</v>
      </c>
      <c r="B2163" s="491"/>
      <c r="C2163" s="491"/>
      <c r="D2163" s="491"/>
      <c r="E2163" s="491"/>
      <c r="F2163" s="491"/>
      <c r="G2163" s="491"/>
      <c r="H2163" s="491"/>
      <c r="I2163" s="23"/>
    </row>
    <row r="2164" spans="1:24" x14ac:dyDescent="0.25">
      <c r="A2164" s="4"/>
      <c r="B2164" s="487" t="s">
        <v>16</v>
      </c>
      <c r="C2164" s="488"/>
      <c r="D2164" s="488"/>
      <c r="E2164" s="488"/>
      <c r="F2164" s="488"/>
      <c r="G2164" s="489"/>
      <c r="H2164" s="21"/>
      <c r="I2164" s="23"/>
    </row>
    <row r="2165" spans="1:24" ht="27" x14ac:dyDescent="0.25">
      <c r="A2165" s="4">
        <v>5113</v>
      </c>
      <c r="B2165" s="4" t="s">
        <v>4097</v>
      </c>
      <c r="C2165" s="4" t="s">
        <v>996</v>
      </c>
      <c r="D2165" s="4" t="s">
        <v>15</v>
      </c>
      <c r="E2165" s="4" t="s">
        <v>14</v>
      </c>
      <c r="F2165" s="4">
        <v>0</v>
      </c>
      <c r="G2165" s="4">
        <v>0</v>
      </c>
      <c r="H2165" s="4">
        <v>1</v>
      </c>
      <c r="I2165" s="23"/>
    </row>
    <row r="2166" spans="1:24" ht="27" x14ac:dyDescent="0.25">
      <c r="A2166" s="4">
        <v>5113</v>
      </c>
      <c r="B2166" s="4" t="s">
        <v>3063</v>
      </c>
      <c r="C2166" s="4" t="s">
        <v>996</v>
      </c>
      <c r="D2166" s="4" t="s">
        <v>15</v>
      </c>
      <c r="E2166" s="4" t="s">
        <v>14</v>
      </c>
      <c r="F2166" s="4">
        <v>83756020</v>
      </c>
      <c r="G2166" s="4">
        <v>83756020</v>
      </c>
      <c r="H2166" s="4">
        <v>1</v>
      </c>
      <c r="I2166" s="23"/>
    </row>
    <row r="2167" spans="1:24" ht="27" x14ac:dyDescent="0.25">
      <c r="A2167" s="4">
        <v>5113</v>
      </c>
      <c r="B2167" s="4" t="s">
        <v>3064</v>
      </c>
      <c r="C2167" s="4" t="s">
        <v>996</v>
      </c>
      <c r="D2167" s="4" t="s">
        <v>15</v>
      </c>
      <c r="E2167" s="4" t="s">
        <v>14</v>
      </c>
      <c r="F2167" s="4">
        <v>132552430</v>
      </c>
      <c r="G2167" s="4">
        <v>132552430</v>
      </c>
      <c r="H2167" s="4">
        <v>1</v>
      </c>
      <c r="I2167" s="23"/>
    </row>
    <row r="2168" spans="1:24" ht="27" x14ac:dyDescent="0.25">
      <c r="A2168" s="4">
        <v>5113</v>
      </c>
      <c r="B2168" s="4" t="s">
        <v>1989</v>
      </c>
      <c r="C2168" s="4" t="s">
        <v>996</v>
      </c>
      <c r="D2168" s="4" t="s">
        <v>403</v>
      </c>
      <c r="E2168" s="4" t="s">
        <v>14</v>
      </c>
      <c r="F2168" s="4">
        <v>62304080</v>
      </c>
      <c r="G2168" s="4">
        <v>62304080</v>
      </c>
      <c r="H2168" s="4">
        <v>1</v>
      </c>
      <c r="I2168" s="23"/>
    </row>
    <row r="2169" spans="1:24" ht="27" x14ac:dyDescent="0.25">
      <c r="A2169" s="4">
        <v>5113</v>
      </c>
      <c r="B2169" s="4" t="s">
        <v>1990</v>
      </c>
      <c r="C2169" s="4" t="s">
        <v>996</v>
      </c>
      <c r="D2169" s="4" t="s">
        <v>15</v>
      </c>
      <c r="E2169" s="4" t="s">
        <v>14</v>
      </c>
      <c r="F2169" s="4">
        <v>84067620</v>
      </c>
      <c r="G2169" s="4">
        <v>84067620</v>
      </c>
      <c r="H2169" s="4">
        <v>1</v>
      </c>
      <c r="I2169" s="23"/>
    </row>
    <row r="2170" spans="1:24" ht="40.5" x14ac:dyDescent="0.25">
      <c r="A2170" s="4" t="s">
        <v>2001</v>
      </c>
      <c r="B2170" s="4" t="s">
        <v>2062</v>
      </c>
      <c r="C2170" s="4" t="s">
        <v>444</v>
      </c>
      <c r="D2170" s="4" t="s">
        <v>403</v>
      </c>
      <c r="E2170" s="4" t="s">
        <v>14</v>
      </c>
      <c r="F2170" s="4">
        <v>30378000</v>
      </c>
      <c r="G2170" s="4">
        <v>30378000</v>
      </c>
      <c r="H2170" s="4">
        <v>1</v>
      </c>
      <c r="I2170" s="23"/>
    </row>
    <row r="2171" spans="1:24" ht="40.5" x14ac:dyDescent="0.25">
      <c r="A2171" s="4">
        <v>4251</v>
      </c>
      <c r="B2171" s="4" t="s">
        <v>1971</v>
      </c>
      <c r="C2171" s="4" t="s">
        <v>444</v>
      </c>
      <c r="D2171" s="4" t="s">
        <v>403</v>
      </c>
      <c r="E2171" s="4" t="s">
        <v>14</v>
      </c>
      <c r="F2171" s="4">
        <v>0</v>
      </c>
      <c r="G2171" s="4">
        <v>0</v>
      </c>
      <c r="H2171" s="4">
        <v>1</v>
      </c>
      <c r="I2171" s="23"/>
    </row>
    <row r="2172" spans="1:24" ht="15" customHeight="1" x14ac:dyDescent="0.25">
      <c r="A2172" s="487" t="s">
        <v>12</v>
      </c>
      <c r="B2172" s="488"/>
      <c r="C2172" s="488"/>
      <c r="D2172" s="488"/>
      <c r="E2172" s="488"/>
      <c r="F2172" s="488"/>
      <c r="G2172" s="488"/>
      <c r="H2172" s="288"/>
      <c r="I2172" s="23"/>
    </row>
    <row r="2173" spans="1:24" ht="27" x14ac:dyDescent="0.25">
      <c r="A2173" s="409">
        <v>5113</v>
      </c>
      <c r="B2173" s="409" t="s">
        <v>4244</v>
      </c>
      <c r="C2173" s="409" t="s">
        <v>476</v>
      </c>
      <c r="D2173" s="409" t="s">
        <v>15</v>
      </c>
      <c r="E2173" s="409" t="s">
        <v>14</v>
      </c>
      <c r="F2173" s="409">
        <v>0</v>
      </c>
      <c r="G2173" s="409">
        <v>0</v>
      </c>
      <c r="H2173" s="409">
        <v>1</v>
      </c>
      <c r="I2173" s="23"/>
    </row>
    <row r="2174" spans="1:24" ht="27" x14ac:dyDescent="0.25">
      <c r="A2174" s="351">
        <v>5113</v>
      </c>
      <c r="B2174" s="409" t="s">
        <v>3054</v>
      </c>
      <c r="C2174" s="409" t="s">
        <v>476</v>
      </c>
      <c r="D2174" s="409" t="s">
        <v>15</v>
      </c>
      <c r="E2174" s="409" t="s">
        <v>14</v>
      </c>
      <c r="F2174" s="409">
        <v>2044877</v>
      </c>
      <c r="G2174" s="409">
        <v>2044877</v>
      </c>
      <c r="H2174" s="409">
        <v>1</v>
      </c>
      <c r="I2174" s="23"/>
    </row>
    <row r="2175" spans="1:24" ht="27" x14ac:dyDescent="0.25">
      <c r="A2175" s="351">
        <v>5113</v>
      </c>
      <c r="B2175" s="351" t="s">
        <v>3055</v>
      </c>
      <c r="C2175" s="351" t="s">
        <v>476</v>
      </c>
      <c r="D2175" s="351" t="s">
        <v>15</v>
      </c>
      <c r="E2175" s="351" t="s">
        <v>14</v>
      </c>
      <c r="F2175" s="351">
        <v>1279362</v>
      </c>
      <c r="G2175" s="351">
        <v>1279362</v>
      </c>
      <c r="H2175" s="351">
        <v>1</v>
      </c>
      <c r="I2175" s="23"/>
    </row>
    <row r="2176" spans="1:24" s="286" customFormat="1" ht="27" x14ac:dyDescent="0.25">
      <c r="A2176" s="351">
        <v>4251</v>
      </c>
      <c r="B2176" s="351" t="s">
        <v>2022</v>
      </c>
      <c r="C2176" s="351" t="s">
        <v>476</v>
      </c>
      <c r="D2176" s="351" t="s">
        <v>15</v>
      </c>
      <c r="E2176" s="351" t="s">
        <v>14</v>
      </c>
      <c r="F2176" s="351">
        <v>620000</v>
      </c>
      <c r="G2176" s="351">
        <f>+F2176*H2176</f>
        <v>620000</v>
      </c>
      <c r="H2176" s="351">
        <v>1</v>
      </c>
      <c r="I2176" s="285"/>
      <c r="P2176" s="287"/>
      <c r="Q2176" s="287"/>
      <c r="R2176" s="287"/>
      <c r="S2176" s="287"/>
      <c r="T2176" s="287"/>
      <c r="U2176" s="287"/>
      <c r="V2176" s="287"/>
      <c r="W2176" s="287"/>
      <c r="X2176" s="287"/>
    </row>
    <row r="2177" spans="1:24" s="286" customFormat="1" ht="27" x14ac:dyDescent="0.25">
      <c r="A2177" s="283">
        <v>5113</v>
      </c>
      <c r="B2177" s="351" t="s">
        <v>2032</v>
      </c>
      <c r="C2177" s="351" t="s">
        <v>476</v>
      </c>
      <c r="D2177" s="351" t="s">
        <v>15</v>
      </c>
      <c r="E2177" s="351" t="s">
        <v>14</v>
      </c>
      <c r="F2177" s="351">
        <v>1457428</v>
      </c>
      <c r="G2177" s="351">
        <f>+F2177*H2177</f>
        <v>1457428</v>
      </c>
      <c r="H2177" s="351">
        <v>1</v>
      </c>
      <c r="I2177" s="285"/>
      <c r="P2177" s="287"/>
      <c r="Q2177" s="287"/>
      <c r="R2177" s="287"/>
      <c r="S2177" s="287"/>
      <c r="T2177" s="287"/>
      <c r="U2177" s="287"/>
      <c r="V2177" s="287"/>
      <c r="W2177" s="287"/>
      <c r="X2177" s="287"/>
    </row>
    <row r="2178" spans="1:24" s="286" customFormat="1" ht="27" x14ac:dyDescent="0.25">
      <c r="A2178" s="283">
        <v>5113</v>
      </c>
      <c r="B2178" s="394" t="s">
        <v>4016</v>
      </c>
      <c r="C2178" s="394" t="s">
        <v>476</v>
      </c>
      <c r="D2178" s="394" t="s">
        <v>1234</v>
      </c>
      <c r="E2178" s="394" t="s">
        <v>14</v>
      </c>
      <c r="F2178" s="394">
        <v>1142024</v>
      </c>
      <c r="G2178" s="394">
        <v>1142024</v>
      </c>
      <c r="H2178" s="394">
        <v>1</v>
      </c>
      <c r="I2178" s="285"/>
      <c r="P2178" s="287"/>
      <c r="Q2178" s="287"/>
      <c r="R2178" s="287"/>
      <c r="S2178" s="287"/>
      <c r="T2178" s="287"/>
      <c r="U2178" s="287"/>
      <c r="V2178" s="287"/>
      <c r="W2178" s="287"/>
      <c r="X2178" s="287"/>
    </row>
    <row r="2179" spans="1:24" s="286" customFormat="1" ht="27" x14ac:dyDescent="0.25">
      <c r="A2179" s="473">
        <v>5113</v>
      </c>
      <c r="B2179" s="473" t="s">
        <v>5012</v>
      </c>
      <c r="C2179" s="473" t="s">
        <v>1115</v>
      </c>
      <c r="D2179" s="473" t="s">
        <v>13</v>
      </c>
      <c r="E2179" s="473" t="s">
        <v>14</v>
      </c>
      <c r="F2179" s="473">
        <v>380675</v>
      </c>
      <c r="G2179" s="473">
        <v>380675</v>
      </c>
      <c r="H2179" s="473">
        <v>1</v>
      </c>
      <c r="I2179" s="285"/>
      <c r="P2179" s="287"/>
      <c r="Q2179" s="287"/>
      <c r="R2179" s="287"/>
      <c r="S2179" s="287"/>
      <c r="T2179" s="287"/>
      <c r="U2179" s="287"/>
      <c r="V2179" s="287"/>
      <c r="W2179" s="287"/>
      <c r="X2179" s="287"/>
    </row>
    <row r="2180" spans="1:24" s="286" customFormat="1" ht="27" x14ac:dyDescent="0.25">
      <c r="A2180" s="473">
        <v>5113</v>
      </c>
      <c r="B2180" s="473" t="s">
        <v>5013</v>
      </c>
      <c r="C2180" s="473" t="s">
        <v>1115</v>
      </c>
      <c r="D2180" s="473" t="s">
        <v>13</v>
      </c>
      <c r="E2180" s="473" t="s">
        <v>14</v>
      </c>
      <c r="F2180" s="473">
        <v>485809</v>
      </c>
      <c r="G2180" s="473">
        <v>485809</v>
      </c>
      <c r="H2180" s="473">
        <v>1</v>
      </c>
      <c r="I2180" s="285"/>
      <c r="P2180" s="287"/>
      <c r="Q2180" s="287"/>
      <c r="R2180" s="287"/>
      <c r="S2180" s="287"/>
      <c r="T2180" s="287"/>
      <c r="U2180" s="287"/>
      <c r="V2180" s="287"/>
      <c r="W2180" s="287"/>
      <c r="X2180" s="287"/>
    </row>
    <row r="2181" spans="1:24" s="286" customFormat="1" ht="27" x14ac:dyDescent="0.25">
      <c r="A2181" s="473">
        <v>5113</v>
      </c>
      <c r="B2181" s="473" t="s">
        <v>5014</v>
      </c>
      <c r="C2181" s="473" t="s">
        <v>1115</v>
      </c>
      <c r="D2181" s="473" t="s">
        <v>13</v>
      </c>
      <c r="E2181" s="473" t="s">
        <v>14</v>
      </c>
      <c r="F2181" s="473">
        <v>817951</v>
      </c>
      <c r="G2181" s="473">
        <v>817951</v>
      </c>
      <c r="H2181" s="473">
        <v>1</v>
      </c>
      <c r="I2181" s="285"/>
      <c r="P2181" s="287"/>
      <c r="Q2181" s="287"/>
      <c r="R2181" s="287"/>
      <c r="S2181" s="287"/>
      <c r="T2181" s="287"/>
      <c r="U2181" s="287"/>
      <c r="V2181" s="287"/>
      <c r="W2181" s="287"/>
      <c r="X2181" s="287"/>
    </row>
    <row r="2182" spans="1:24" s="286" customFormat="1" ht="27" x14ac:dyDescent="0.25">
      <c r="A2182" s="473">
        <v>5113</v>
      </c>
      <c r="B2182" s="473" t="s">
        <v>5015</v>
      </c>
      <c r="C2182" s="473" t="s">
        <v>1115</v>
      </c>
      <c r="D2182" s="473" t="s">
        <v>13</v>
      </c>
      <c r="E2182" s="473" t="s">
        <v>14</v>
      </c>
      <c r="F2182" s="473">
        <v>511745</v>
      </c>
      <c r="G2182" s="473">
        <v>511745</v>
      </c>
      <c r="H2182" s="473">
        <v>1</v>
      </c>
      <c r="I2182" s="285"/>
      <c r="P2182" s="287"/>
      <c r="Q2182" s="287"/>
      <c r="R2182" s="287"/>
      <c r="S2182" s="287"/>
      <c r="T2182" s="287"/>
      <c r="U2182" s="287"/>
      <c r="V2182" s="287"/>
      <c r="W2182" s="287"/>
      <c r="X2182" s="287"/>
    </row>
    <row r="2183" spans="1:24" ht="15" customHeight="1" x14ac:dyDescent="0.25">
      <c r="A2183" s="490" t="s">
        <v>237</v>
      </c>
      <c r="B2183" s="491"/>
      <c r="C2183" s="491"/>
      <c r="D2183" s="491"/>
      <c r="E2183" s="491"/>
      <c r="F2183" s="491"/>
      <c r="G2183" s="491"/>
      <c r="H2183" s="492"/>
      <c r="I2183" s="23"/>
    </row>
    <row r="2184" spans="1:24" x14ac:dyDescent="0.25">
      <c r="A2184" s="487" t="s">
        <v>8</v>
      </c>
      <c r="B2184" s="488"/>
      <c r="C2184" s="488"/>
      <c r="D2184" s="488"/>
      <c r="E2184" s="488"/>
      <c r="F2184" s="488"/>
      <c r="G2184" s="488"/>
      <c r="H2184" s="489"/>
      <c r="I2184" s="23"/>
    </row>
    <row r="2185" spans="1:24" ht="40.5" x14ac:dyDescent="0.25">
      <c r="A2185" s="258"/>
      <c r="B2185" s="258" t="s">
        <v>1056</v>
      </c>
      <c r="C2185" s="258" t="s">
        <v>519</v>
      </c>
      <c r="D2185" s="258" t="s">
        <v>9</v>
      </c>
      <c r="E2185" s="258" t="s">
        <v>14</v>
      </c>
      <c r="F2185" s="178">
        <v>0</v>
      </c>
      <c r="G2185" s="178">
        <v>0</v>
      </c>
      <c r="H2185" s="178">
        <v>1</v>
      </c>
      <c r="I2185" s="23"/>
    </row>
    <row r="2186" spans="1:24" ht="15" customHeight="1" x14ac:dyDescent="0.25">
      <c r="A2186" s="529" t="s">
        <v>238</v>
      </c>
      <c r="B2186" s="530"/>
      <c r="C2186" s="530"/>
      <c r="D2186" s="530"/>
      <c r="E2186" s="530"/>
      <c r="F2186" s="530"/>
      <c r="G2186" s="530"/>
      <c r="H2186" s="531"/>
      <c r="I2186" s="23"/>
    </row>
    <row r="2187" spans="1:24" ht="40.5" x14ac:dyDescent="0.25">
      <c r="A2187" s="428">
        <v>4239</v>
      </c>
      <c r="B2187" s="428" t="s">
        <v>4370</v>
      </c>
      <c r="C2187" s="428" t="s">
        <v>519</v>
      </c>
      <c r="D2187" s="428" t="s">
        <v>9</v>
      </c>
      <c r="E2187" s="428" t="s">
        <v>14</v>
      </c>
      <c r="F2187" s="428">
        <v>1000000</v>
      </c>
      <c r="G2187" s="428">
        <v>1000000</v>
      </c>
      <c r="H2187" s="428">
        <v>1</v>
      </c>
      <c r="I2187" s="23"/>
    </row>
    <row r="2188" spans="1:24" ht="40.5" x14ac:dyDescent="0.25">
      <c r="A2188" s="407">
        <v>4239</v>
      </c>
      <c r="B2188" s="428" t="s">
        <v>4235</v>
      </c>
      <c r="C2188" s="428" t="s">
        <v>519</v>
      </c>
      <c r="D2188" s="428" t="s">
        <v>9</v>
      </c>
      <c r="E2188" s="428" t="s">
        <v>14</v>
      </c>
      <c r="F2188" s="428">
        <v>4500000</v>
      </c>
      <c r="G2188" s="428">
        <v>4500000</v>
      </c>
      <c r="H2188" s="428">
        <v>1</v>
      </c>
      <c r="I2188" s="23"/>
    </row>
    <row r="2189" spans="1:24" ht="40.5" x14ac:dyDescent="0.25">
      <c r="A2189" s="403">
        <v>4239</v>
      </c>
      <c r="B2189" s="407" t="s">
        <v>4119</v>
      </c>
      <c r="C2189" s="407" t="s">
        <v>519</v>
      </c>
      <c r="D2189" s="407" t="s">
        <v>9</v>
      </c>
      <c r="E2189" s="407" t="s">
        <v>14</v>
      </c>
      <c r="F2189" s="407">
        <v>5100000</v>
      </c>
      <c r="G2189" s="407">
        <v>5100000</v>
      </c>
      <c r="H2189" s="407">
        <v>1</v>
      </c>
      <c r="I2189" s="23"/>
    </row>
    <row r="2190" spans="1:24" ht="40.5" x14ac:dyDescent="0.25">
      <c r="A2190" s="403">
        <v>4239</v>
      </c>
      <c r="B2190" s="403" t="s">
        <v>1056</v>
      </c>
      <c r="C2190" s="403" t="s">
        <v>519</v>
      </c>
      <c r="D2190" s="403" t="s">
        <v>9</v>
      </c>
      <c r="E2190" s="403" t="s">
        <v>14</v>
      </c>
      <c r="F2190" s="403">
        <v>0</v>
      </c>
      <c r="G2190" s="403">
        <v>0</v>
      </c>
      <c r="H2190" s="403">
        <v>1</v>
      </c>
      <c r="I2190" s="23"/>
    </row>
    <row r="2191" spans="1:24" ht="40.5" x14ac:dyDescent="0.25">
      <c r="A2191" s="209">
        <v>4239</v>
      </c>
      <c r="B2191" s="403" t="s">
        <v>777</v>
      </c>
      <c r="C2191" s="403" t="s">
        <v>519</v>
      </c>
      <c r="D2191" s="403" t="s">
        <v>9</v>
      </c>
      <c r="E2191" s="403" t="s">
        <v>14</v>
      </c>
      <c r="F2191" s="403">
        <v>1398000</v>
      </c>
      <c r="G2191" s="403">
        <v>1398000</v>
      </c>
      <c r="H2191" s="403">
        <v>1</v>
      </c>
      <c r="I2191" s="23"/>
    </row>
    <row r="2192" spans="1:24" ht="40.5" x14ac:dyDescent="0.25">
      <c r="A2192" s="209">
        <v>4239</v>
      </c>
      <c r="B2192" s="209" t="s">
        <v>778</v>
      </c>
      <c r="C2192" s="209" t="s">
        <v>519</v>
      </c>
      <c r="D2192" s="209" t="s">
        <v>9</v>
      </c>
      <c r="E2192" s="209" t="s">
        <v>14</v>
      </c>
      <c r="F2192" s="209">
        <v>1400000</v>
      </c>
      <c r="G2192" s="209">
        <v>1400000</v>
      </c>
      <c r="H2192" s="209">
        <v>1</v>
      </c>
      <c r="I2192" s="23"/>
    </row>
    <row r="2193" spans="1:30" ht="40.5" x14ac:dyDescent="0.25">
      <c r="A2193" s="198">
        <v>4239</v>
      </c>
      <c r="B2193" s="198" t="s">
        <v>779</v>
      </c>
      <c r="C2193" s="198" t="s">
        <v>519</v>
      </c>
      <c r="D2193" s="198" t="s">
        <v>9</v>
      </c>
      <c r="E2193" s="198" t="s">
        <v>14</v>
      </c>
      <c r="F2193" s="198">
        <v>400000</v>
      </c>
      <c r="G2193" s="198">
        <v>400000</v>
      </c>
      <c r="H2193" s="198">
        <v>1</v>
      </c>
      <c r="I2193" s="23"/>
    </row>
    <row r="2194" spans="1:30" ht="40.5" x14ac:dyDescent="0.25">
      <c r="A2194" s="198">
        <v>4239</v>
      </c>
      <c r="B2194" s="198" t="s">
        <v>780</v>
      </c>
      <c r="C2194" s="198" t="s">
        <v>519</v>
      </c>
      <c r="D2194" s="198" t="s">
        <v>9</v>
      </c>
      <c r="E2194" s="198" t="s">
        <v>14</v>
      </c>
      <c r="F2194" s="198">
        <v>409000</v>
      </c>
      <c r="G2194" s="198">
        <v>409000</v>
      </c>
      <c r="H2194" s="198">
        <v>1</v>
      </c>
      <c r="I2194" s="23"/>
    </row>
    <row r="2195" spans="1:30" ht="40.5" x14ac:dyDescent="0.25">
      <c r="A2195" s="289">
        <v>4239</v>
      </c>
      <c r="B2195" s="289" t="s">
        <v>2053</v>
      </c>
      <c r="C2195" s="289" t="s">
        <v>519</v>
      </c>
      <c r="D2195" s="289" t="s">
        <v>13</v>
      </c>
      <c r="E2195" s="289" t="s">
        <v>14</v>
      </c>
      <c r="F2195" s="289">
        <v>300000</v>
      </c>
      <c r="G2195" s="289">
        <f>+F2195*H2195</f>
        <v>300000</v>
      </c>
      <c r="H2195" s="289">
        <v>1</v>
      </c>
      <c r="I2195" s="23"/>
    </row>
    <row r="2196" spans="1:30" ht="40.5" x14ac:dyDescent="0.25">
      <c r="A2196" s="289">
        <v>4239</v>
      </c>
      <c r="B2196" s="289" t="s">
        <v>2054</v>
      </c>
      <c r="C2196" s="289" t="s">
        <v>519</v>
      </c>
      <c r="D2196" s="289" t="s">
        <v>13</v>
      </c>
      <c r="E2196" s="289" t="s">
        <v>14</v>
      </c>
      <c r="F2196" s="289">
        <v>3268000</v>
      </c>
      <c r="G2196" s="289">
        <f t="shared" ref="G2196:G2197" si="36">+F2196*H2196</f>
        <v>3268000</v>
      </c>
      <c r="H2196" s="289">
        <v>1</v>
      </c>
      <c r="I2196" s="23"/>
    </row>
    <row r="2197" spans="1:30" ht="40.5" x14ac:dyDescent="0.25">
      <c r="A2197" s="289">
        <v>4239</v>
      </c>
      <c r="B2197" s="289" t="s">
        <v>2055</v>
      </c>
      <c r="C2197" s="289" t="s">
        <v>519</v>
      </c>
      <c r="D2197" s="289" t="s">
        <v>13</v>
      </c>
      <c r="E2197" s="289" t="s">
        <v>14</v>
      </c>
      <c r="F2197" s="289">
        <v>1200000</v>
      </c>
      <c r="G2197" s="289">
        <f t="shared" si="36"/>
        <v>1200000</v>
      </c>
      <c r="H2197" s="289">
        <v>1</v>
      </c>
      <c r="I2197" s="23"/>
    </row>
    <row r="2198" spans="1:30" ht="40.5" x14ac:dyDescent="0.25">
      <c r="A2198" s="198">
        <v>4239</v>
      </c>
      <c r="B2198" s="198" t="s">
        <v>781</v>
      </c>
      <c r="C2198" s="198" t="s">
        <v>519</v>
      </c>
      <c r="D2198" s="198" t="s">
        <v>9</v>
      </c>
      <c r="E2198" s="198" t="s">
        <v>14</v>
      </c>
      <c r="F2198" s="198">
        <v>2324000</v>
      </c>
      <c r="G2198" s="198">
        <v>2324000</v>
      </c>
      <c r="H2198" s="198">
        <v>1</v>
      </c>
      <c r="I2198" s="23"/>
    </row>
    <row r="2199" spans="1:30" ht="40.5" x14ac:dyDescent="0.25">
      <c r="A2199" s="198">
        <v>4239</v>
      </c>
      <c r="B2199" s="198" t="s">
        <v>782</v>
      </c>
      <c r="C2199" s="198" t="s">
        <v>519</v>
      </c>
      <c r="D2199" s="198" t="s">
        <v>9</v>
      </c>
      <c r="E2199" s="198" t="s">
        <v>14</v>
      </c>
      <c r="F2199" s="198">
        <v>668000</v>
      </c>
      <c r="G2199" s="198">
        <v>668000</v>
      </c>
      <c r="H2199" s="198">
        <v>1</v>
      </c>
      <c r="I2199" s="23"/>
    </row>
    <row r="2200" spans="1:30" ht="40.5" x14ac:dyDescent="0.25">
      <c r="A2200" s="198">
        <v>4239</v>
      </c>
      <c r="B2200" s="198" t="s">
        <v>783</v>
      </c>
      <c r="C2200" s="198" t="s">
        <v>519</v>
      </c>
      <c r="D2200" s="198" t="s">
        <v>9</v>
      </c>
      <c r="E2200" s="198" t="s">
        <v>14</v>
      </c>
      <c r="F2200" s="198">
        <v>534000</v>
      </c>
      <c r="G2200" s="198">
        <v>534000</v>
      </c>
      <c r="H2200" s="198">
        <v>1</v>
      </c>
      <c r="I2200" s="23"/>
    </row>
    <row r="2201" spans="1:30" x14ac:dyDescent="0.25">
      <c r="A2201" s="153"/>
      <c r="B2201" s="178"/>
      <c r="C2201" s="178"/>
      <c r="D2201" s="199"/>
      <c r="E2201" s="199"/>
      <c r="F2201" s="199"/>
      <c r="G2201" s="199"/>
      <c r="H2201" s="199"/>
      <c r="I2201" s="23"/>
    </row>
    <row r="2202" spans="1:30" s="31" customFormat="1" ht="15" customHeight="1" x14ac:dyDescent="0.25">
      <c r="A2202" s="490" t="s">
        <v>164</v>
      </c>
      <c r="B2202" s="491"/>
      <c r="C2202" s="491"/>
      <c r="D2202" s="491"/>
      <c r="E2202" s="491"/>
      <c r="F2202" s="491"/>
      <c r="G2202" s="491"/>
      <c r="H2202" s="492"/>
      <c r="I2202" s="71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</row>
    <row r="2203" spans="1:30" s="13" customFormat="1" ht="13.5" customHeight="1" x14ac:dyDescent="0.25">
      <c r="D2203" s="547" t="s">
        <v>12</v>
      </c>
      <c r="E2203" s="547"/>
      <c r="F2203" s="74"/>
      <c r="G2203" s="74"/>
      <c r="H2203" s="73"/>
      <c r="I2203" s="71"/>
      <c r="J2203" s="72"/>
      <c r="K2203" s="72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</row>
    <row r="2204" spans="1:30" s="205" customFormat="1" ht="40.5" x14ac:dyDescent="0.25">
      <c r="A2204" s="13">
        <v>4239</v>
      </c>
      <c r="B2204" s="13" t="s">
        <v>772</v>
      </c>
      <c r="C2204" s="13" t="s">
        <v>456</v>
      </c>
      <c r="D2204" s="13" t="s">
        <v>9</v>
      </c>
      <c r="E2204" s="13" t="s">
        <v>14</v>
      </c>
      <c r="F2204" s="13">
        <v>591000</v>
      </c>
      <c r="G2204" s="13">
        <v>591000</v>
      </c>
      <c r="H2204" s="13">
        <v>1</v>
      </c>
      <c r="I2204" s="71"/>
      <c r="J2204" s="72"/>
      <c r="K2204" s="72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</row>
    <row r="2205" spans="1:30" s="205" customFormat="1" ht="40.5" x14ac:dyDescent="0.25">
      <c r="A2205" s="13">
        <v>4239</v>
      </c>
      <c r="B2205" s="13" t="s">
        <v>773</v>
      </c>
      <c r="C2205" s="13" t="s">
        <v>456</v>
      </c>
      <c r="D2205" s="13" t="s">
        <v>9</v>
      </c>
      <c r="E2205" s="13" t="s">
        <v>14</v>
      </c>
      <c r="F2205" s="13">
        <v>270000</v>
      </c>
      <c r="G2205" s="13">
        <v>270000</v>
      </c>
      <c r="H2205" s="13">
        <v>1</v>
      </c>
      <c r="I2205" s="71"/>
      <c r="J2205" s="72"/>
      <c r="K2205" s="72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</row>
    <row r="2206" spans="1:30" s="205" customFormat="1" ht="40.5" x14ac:dyDescent="0.25">
      <c r="A2206" s="13">
        <v>4239</v>
      </c>
      <c r="B2206" s="13" t="s">
        <v>774</v>
      </c>
      <c r="C2206" s="13" t="s">
        <v>456</v>
      </c>
      <c r="D2206" s="13" t="s">
        <v>9</v>
      </c>
      <c r="E2206" s="13" t="s">
        <v>14</v>
      </c>
      <c r="F2206" s="13">
        <v>234000</v>
      </c>
      <c r="G2206" s="13">
        <v>234000</v>
      </c>
      <c r="H2206" s="13">
        <v>1</v>
      </c>
      <c r="I2206" s="71"/>
      <c r="J2206" s="72"/>
      <c r="K2206" s="72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</row>
    <row r="2207" spans="1:30" s="205" customFormat="1" ht="40.5" x14ac:dyDescent="0.25">
      <c r="A2207" s="13">
        <v>4239</v>
      </c>
      <c r="B2207" s="13" t="s">
        <v>775</v>
      </c>
      <c r="C2207" s="13" t="s">
        <v>456</v>
      </c>
      <c r="D2207" s="13" t="s">
        <v>9</v>
      </c>
      <c r="E2207" s="13" t="s">
        <v>14</v>
      </c>
      <c r="F2207" s="13">
        <v>406000</v>
      </c>
      <c r="G2207" s="13">
        <v>406000</v>
      </c>
      <c r="H2207" s="13">
        <v>1</v>
      </c>
      <c r="I2207" s="71"/>
      <c r="J2207" s="72"/>
      <c r="K2207" s="72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</row>
    <row r="2208" spans="1:30" s="205" customFormat="1" ht="40.5" x14ac:dyDescent="0.25">
      <c r="A2208" s="13">
        <v>4239</v>
      </c>
      <c r="B2208" s="13" t="s">
        <v>1892</v>
      </c>
      <c r="C2208" s="13" t="s">
        <v>456</v>
      </c>
      <c r="D2208" s="13" t="s">
        <v>9</v>
      </c>
      <c r="E2208" s="13" t="s">
        <v>14</v>
      </c>
      <c r="F2208" s="13">
        <v>0</v>
      </c>
      <c r="G2208" s="13">
        <v>0</v>
      </c>
      <c r="H2208" s="13">
        <v>1</v>
      </c>
      <c r="I2208" s="71"/>
      <c r="J2208" s="72"/>
      <c r="K2208" s="72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</row>
    <row r="2209" spans="1:30" s="205" customFormat="1" ht="40.5" x14ac:dyDescent="0.25">
      <c r="A2209" s="13">
        <v>4239</v>
      </c>
      <c r="B2209" s="13" t="s">
        <v>1893</v>
      </c>
      <c r="C2209" s="13" t="s">
        <v>456</v>
      </c>
      <c r="D2209" s="13" t="s">
        <v>9</v>
      </c>
      <c r="E2209" s="13" t="s">
        <v>14</v>
      </c>
      <c r="F2209" s="13">
        <v>0</v>
      </c>
      <c r="G2209" s="13">
        <v>0</v>
      </c>
      <c r="H2209" s="13">
        <v>1</v>
      </c>
      <c r="I2209" s="71"/>
      <c r="J2209" s="72"/>
      <c r="K2209" s="72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</row>
    <row r="2210" spans="1:30" s="205" customFormat="1" ht="40.5" x14ac:dyDescent="0.25">
      <c r="A2210" s="13">
        <v>4239</v>
      </c>
      <c r="B2210" s="13" t="s">
        <v>1894</v>
      </c>
      <c r="C2210" s="13" t="s">
        <v>456</v>
      </c>
      <c r="D2210" s="13" t="s">
        <v>9</v>
      </c>
      <c r="E2210" s="13" t="s">
        <v>14</v>
      </c>
      <c r="F2210" s="13">
        <v>0</v>
      </c>
      <c r="G2210" s="13">
        <v>0</v>
      </c>
      <c r="H2210" s="13">
        <v>1</v>
      </c>
      <c r="I2210" s="71"/>
      <c r="J2210" s="72"/>
      <c r="K2210" s="72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</row>
    <row r="2211" spans="1:30" s="31" customFormat="1" ht="40.5" x14ac:dyDescent="0.25">
      <c r="A2211" s="13">
        <v>4239</v>
      </c>
      <c r="B2211" s="13" t="s">
        <v>1895</v>
      </c>
      <c r="C2211" s="13" t="s">
        <v>456</v>
      </c>
      <c r="D2211" s="13" t="s">
        <v>9</v>
      </c>
      <c r="E2211" s="13" t="s">
        <v>14</v>
      </c>
      <c r="F2211" s="13">
        <v>0</v>
      </c>
      <c r="G2211" s="13">
        <v>0</v>
      </c>
      <c r="H2211" s="13">
        <v>1</v>
      </c>
      <c r="I2211" s="7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</row>
    <row r="2212" spans="1:30" s="31" customFormat="1" ht="40.5" x14ac:dyDescent="0.25">
      <c r="A2212" s="13">
        <v>4239</v>
      </c>
      <c r="B2212" s="13" t="s">
        <v>2010</v>
      </c>
      <c r="C2212" s="13" t="s">
        <v>456</v>
      </c>
      <c r="D2212" s="13" t="s">
        <v>9</v>
      </c>
      <c r="E2212" s="13" t="s">
        <v>14</v>
      </c>
      <c r="F2212" s="13">
        <v>300000</v>
      </c>
      <c r="G2212" s="13">
        <v>300000</v>
      </c>
      <c r="H2212" s="13">
        <v>1</v>
      </c>
      <c r="I2212" s="71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</row>
    <row r="2213" spans="1:30" s="31" customFormat="1" ht="40.5" x14ac:dyDescent="0.25">
      <c r="A2213" s="13">
        <v>4239</v>
      </c>
      <c r="B2213" s="13" t="s">
        <v>2011</v>
      </c>
      <c r="C2213" s="13" t="s">
        <v>456</v>
      </c>
      <c r="D2213" s="13" t="s">
        <v>9</v>
      </c>
      <c r="E2213" s="13" t="s">
        <v>14</v>
      </c>
      <c r="F2213" s="13">
        <v>100000</v>
      </c>
      <c r="G2213" s="13">
        <v>100000</v>
      </c>
      <c r="H2213" s="13">
        <v>1</v>
      </c>
      <c r="I2213" s="71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</row>
    <row r="2214" spans="1:30" s="31" customFormat="1" ht="40.5" x14ac:dyDescent="0.25">
      <c r="A2214" s="13">
        <v>4239</v>
      </c>
      <c r="B2214" s="13" t="s">
        <v>2012</v>
      </c>
      <c r="C2214" s="13" t="s">
        <v>456</v>
      </c>
      <c r="D2214" s="13" t="s">
        <v>9</v>
      </c>
      <c r="E2214" s="13" t="s">
        <v>14</v>
      </c>
      <c r="F2214" s="13">
        <v>300000</v>
      </c>
      <c r="G2214" s="13">
        <v>300000</v>
      </c>
      <c r="H2214" s="13">
        <v>1</v>
      </c>
      <c r="I2214" s="71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</row>
    <row r="2215" spans="1:30" s="31" customFormat="1" ht="40.5" x14ac:dyDescent="0.25">
      <c r="A2215" s="13">
        <v>4239</v>
      </c>
      <c r="B2215" s="13" t="s">
        <v>2013</v>
      </c>
      <c r="C2215" s="13" t="s">
        <v>456</v>
      </c>
      <c r="D2215" s="13" t="s">
        <v>9</v>
      </c>
      <c r="E2215" s="13" t="s">
        <v>14</v>
      </c>
      <c r="F2215" s="13">
        <v>4500000</v>
      </c>
      <c r="G2215" s="13">
        <v>4500000</v>
      </c>
      <c r="H2215" s="13">
        <v>1</v>
      </c>
      <c r="I2215" s="71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</row>
    <row r="2216" spans="1:30" s="31" customFormat="1" ht="40.5" x14ac:dyDescent="0.25">
      <c r="A2216" s="13">
        <v>4239</v>
      </c>
      <c r="B2216" s="13" t="s">
        <v>4833</v>
      </c>
      <c r="C2216" s="13" t="s">
        <v>456</v>
      </c>
      <c r="D2216" s="13" t="s">
        <v>9</v>
      </c>
      <c r="E2216" s="13" t="s">
        <v>14</v>
      </c>
      <c r="F2216" s="13">
        <v>200000</v>
      </c>
      <c r="G2216" s="13">
        <v>200000</v>
      </c>
      <c r="H2216" s="13">
        <v>1</v>
      </c>
      <c r="I2216" s="71"/>
      <c r="J2216" s="449"/>
      <c r="K2216" s="449"/>
      <c r="L2216" s="449"/>
      <c r="M2216" s="449"/>
      <c r="N2216" s="449"/>
      <c r="O2216" s="449"/>
      <c r="P2216" s="449"/>
      <c r="Q2216" s="449"/>
      <c r="R2216" s="449"/>
      <c r="S2216" s="449"/>
      <c r="T2216" s="449"/>
      <c r="U2216" s="449"/>
      <c r="V2216" s="449"/>
      <c r="W2216" s="449"/>
      <c r="X2216" s="449"/>
      <c r="Y2216" s="449"/>
      <c r="Z2216" s="449"/>
      <c r="AA2216" s="449"/>
      <c r="AB2216" s="449"/>
      <c r="AC2216" s="449"/>
      <c r="AD2216" s="449"/>
    </row>
    <row r="2217" spans="1:30" s="31" customFormat="1" ht="40.5" x14ac:dyDescent="0.25">
      <c r="A2217" s="13">
        <v>4239</v>
      </c>
      <c r="B2217" s="13" t="s">
        <v>4834</v>
      </c>
      <c r="C2217" s="13" t="s">
        <v>456</v>
      </c>
      <c r="D2217" s="13" t="s">
        <v>9</v>
      </c>
      <c r="E2217" s="13" t="s">
        <v>14</v>
      </c>
      <c r="F2217" s="13">
        <v>250000</v>
      </c>
      <c r="G2217" s="13">
        <v>250000</v>
      </c>
      <c r="H2217" s="13">
        <v>1</v>
      </c>
      <c r="I2217" s="71"/>
      <c r="J2217" s="449"/>
      <c r="K2217" s="449"/>
      <c r="L2217" s="449"/>
      <c r="M2217" s="449"/>
      <c r="N2217" s="449"/>
      <c r="O2217" s="449"/>
      <c r="P2217" s="449"/>
      <c r="Q2217" s="449"/>
      <c r="R2217" s="449"/>
      <c r="S2217" s="449"/>
      <c r="T2217" s="449"/>
      <c r="U2217" s="449"/>
      <c r="V2217" s="449"/>
      <c r="W2217" s="449"/>
      <c r="X2217" s="449"/>
      <c r="Y2217" s="449"/>
      <c r="Z2217" s="449"/>
      <c r="AA2217" s="449"/>
      <c r="AB2217" s="449"/>
      <c r="AC2217" s="449"/>
      <c r="AD2217" s="449"/>
    </row>
    <row r="2218" spans="1:30" s="31" customFormat="1" ht="40.5" x14ac:dyDescent="0.25">
      <c r="A2218" s="13">
        <v>4239</v>
      </c>
      <c r="B2218" s="13" t="s">
        <v>4835</v>
      </c>
      <c r="C2218" s="13" t="s">
        <v>456</v>
      </c>
      <c r="D2218" s="13" t="s">
        <v>9</v>
      </c>
      <c r="E2218" s="13" t="s">
        <v>14</v>
      </c>
      <c r="F2218" s="13">
        <v>100000</v>
      </c>
      <c r="G2218" s="13">
        <v>100000</v>
      </c>
      <c r="H2218" s="13">
        <v>1</v>
      </c>
      <c r="I2218" s="71"/>
      <c r="J2218" s="449"/>
      <c r="K2218" s="449"/>
      <c r="L2218" s="449"/>
      <c r="M2218" s="449"/>
      <c r="N2218" s="449"/>
      <c r="O2218" s="449"/>
      <c r="P2218" s="449"/>
      <c r="Q2218" s="449"/>
      <c r="R2218" s="449"/>
      <c r="S2218" s="449"/>
      <c r="T2218" s="449"/>
      <c r="U2218" s="449"/>
      <c r="V2218" s="449"/>
      <c r="W2218" s="449"/>
      <c r="X2218" s="449"/>
      <c r="Y2218" s="449"/>
      <c r="Z2218" s="449"/>
      <c r="AA2218" s="449"/>
      <c r="AB2218" s="449"/>
      <c r="AC2218" s="449"/>
      <c r="AD2218" s="449"/>
    </row>
    <row r="2219" spans="1:30" s="31" customFormat="1" ht="40.5" x14ac:dyDescent="0.25">
      <c r="A2219" s="13">
        <v>4239</v>
      </c>
      <c r="B2219" s="13" t="s">
        <v>4836</v>
      </c>
      <c r="C2219" s="13" t="s">
        <v>456</v>
      </c>
      <c r="D2219" s="13" t="s">
        <v>9</v>
      </c>
      <c r="E2219" s="13" t="s">
        <v>14</v>
      </c>
      <c r="F2219" s="13">
        <v>600000</v>
      </c>
      <c r="G2219" s="13">
        <v>600000</v>
      </c>
      <c r="H2219" s="13">
        <v>1</v>
      </c>
      <c r="I2219" s="71"/>
      <c r="J2219" s="449"/>
      <c r="K2219" s="449"/>
      <c r="L2219" s="449"/>
      <c r="M2219" s="449"/>
      <c r="N2219" s="449"/>
      <c r="O2219" s="449"/>
      <c r="P2219" s="449"/>
      <c r="Q2219" s="449"/>
      <c r="R2219" s="449"/>
      <c r="S2219" s="449"/>
      <c r="T2219" s="449"/>
      <c r="U2219" s="449"/>
      <c r="V2219" s="449"/>
      <c r="W2219" s="449"/>
      <c r="X2219" s="449"/>
      <c r="Y2219" s="449"/>
      <c r="Z2219" s="449"/>
      <c r="AA2219" s="449"/>
      <c r="AB2219" s="449"/>
      <c r="AC2219" s="449"/>
      <c r="AD2219" s="449"/>
    </row>
    <row r="2220" spans="1:30" s="31" customFormat="1" ht="40.5" x14ac:dyDescent="0.25">
      <c r="A2220" s="13">
        <v>4239</v>
      </c>
      <c r="B2220" s="13" t="s">
        <v>4837</v>
      </c>
      <c r="C2220" s="13" t="s">
        <v>456</v>
      </c>
      <c r="D2220" s="13" t="s">
        <v>9</v>
      </c>
      <c r="E2220" s="13" t="s">
        <v>14</v>
      </c>
      <c r="F2220" s="13">
        <v>350000</v>
      </c>
      <c r="G2220" s="13">
        <v>350000</v>
      </c>
      <c r="H2220" s="13">
        <v>1</v>
      </c>
      <c r="I2220" s="71"/>
      <c r="J2220" s="449"/>
      <c r="K2220" s="449"/>
      <c r="L2220" s="449"/>
      <c r="M2220" s="449"/>
      <c r="N2220" s="449"/>
      <c r="O2220" s="449"/>
      <c r="P2220" s="449"/>
      <c r="Q2220" s="449"/>
      <c r="R2220" s="449"/>
      <c r="S2220" s="449"/>
      <c r="T2220" s="449"/>
      <c r="U2220" s="449"/>
      <c r="V2220" s="449"/>
      <c r="W2220" s="449"/>
      <c r="X2220" s="449"/>
      <c r="Y2220" s="449"/>
      <c r="Z2220" s="449"/>
      <c r="AA2220" s="449"/>
      <c r="AB2220" s="449"/>
      <c r="AC2220" s="449"/>
      <c r="AD2220" s="449"/>
    </row>
    <row r="2221" spans="1:30" ht="15" customHeight="1" x14ac:dyDescent="0.25">
      <c r="A2221" s="493" t="s">
        <v>246</v>
      </c>
      <c r="B2221" s="494"/>
      <c r="C2221" s="494"/>
      <c r="D2221" s="494"/>
      <c r="E2221" s="494"/>
      <c r="F2221" s="494"/>
      <c r="G2221" s="494"/>
      <c r="H2221" s="495"/>
      <c r="I2221" s="23"/>
    </row>
    <row r="2222" spans="1:30" ht="15" customHeight="1" x14ac:dyDescent="0.25">
      <c r="A2222" s="487" t="s">
        <v>8</v>
      </c>
      <c r="B2222" s="488"/>
      <c r="C2222" s="488"/>
      <c r="D2222" s="488"/>
      <c r="E2222" s="488"/>
      <c r="F2222" s="488"/>
      <c r="G2222" s="488"/>
      <c r="H2222" s="489"/>
      <c r="I2222" s="23"/>
    </row>
    <row r="2223" spans="1:30" ht="15" customHeight="1" x14ac:dyDescent="0.25">
      <c r="A2223" s="387">
        <v>4267</v>
      </c>
      <c r="B2223" s="387" t="s">
        <v>3890</v>
      </c>
      <c r="C2223" s="387" t="s">
        <v>981</v>
      </c>
      <c r="D2223" s="387" t="s">
        <v>403</v>
      </c>
      <c r="E2223" s="387" t="s">
        <v>14</v>
      </c>
      <c r="F2223" s="387">
        <v>800000</v>
      </c>
      <c r="G2223" s="387">
        <v>800000</v>
      </c>
      <c r="H2223" s="387">
        <v>1</v>
      </c>
      <c r="I2223" s="23"/>
    </row>
    <row r="2224" spans="1:30" ht="15" customHeight="1" x14ac:dyDescent="0.25">
      <c r="A2224" s="387">
        <v>4267</v>
      </c>
      <c r="B2224" s="387" t="s">
        <v>3885</v>
      </c>
      <c r="C2224" s="387" t="s">
        <v>979</v>
      </c>
      <c r="D2224" s="387" t="s">
        <v>403</v>
      </c>
      <c r="E2224" s="387" t="s">
        <v>10</v>
      </c>
      <c r="F2224" s="387">
        <v>11300</v>
      </c>
      <c r="G2224" s="387">
        <f>+F2224*H2224</f>
        <v>4983300</v>
      </c>
      <c r="H2224" s="387">
        <v>441</v>
      </c>
      <c r="I2224" s="23"/>
    </row>
    <row r="2225" spans="1:24" ht="15" customHeight="1" x14ac:dyDescent="0.25">
      <c r="A2225" s="387">
        <v>4267</v>
      </c>
      <c r="B2225" s="387" t="s">
        <v>3875</v>
      </c>
      <c r="C2225" s="387" t="s">
        <v>3876</v>
      </c>
      <c r="D2225" s="387" t="s">
        <v>9</v>
      </c>
      <c r="E2225" s="387" t="s">
        <v>10</v>
      </c>
      <c r="F2225" s="387">
        <v>6500</v>
      </c>
      <c r="G2225" s="387">
        <f>+F2225*H2225</f>
        <v>975000</v>
      </c>
      <c r="H2225" s="387">
        <v>150</v>
      </c>
      <c r="I2225" s="23"/>
    </row>
    <row r="2226" spans="1:24" ht="15" customHeight="1" x14ac:dyDescent="0.25">
      <c r="A2226" s="387">
        <v>4267</v>
      </c>
      <c r="B2226" s="387" t="s">
        <v>3877</v>
      </c>
      <c r="C2226" s="387" t="s">
        <v>3878</v>
      </c>
      <c r="D2226" s="387" t="s">
        <v>9</v>
      </c>
      <c r="E2226" s="387" t="s">
        <v>10</v>
      </c>
      <c r="F2226" s="387">
        <v>3500</v>
      </c>
      <c r="G2226" s="387">
        <f>+F2226*H2226</f>
        <v>525000</v>
      </c>
      <c r="H2226" s="387">
        <v>150</v>
      </c>
      <c r="I2226" s="23"/>
    </row>
    <row r="2227" spans="1:24" ht="27" x14ac:dyDescent="0.25">
      <c r="A2227" s="387">
        <v>4269</v>
      </c>
      <c r="B2227" s="387" t="s">
        <v>3873</v>
      </c>
      <c r="C2227" s="387" t="s">
        <v>3874</v>
      </c>
      <c r="D2227" s="387" t="s">
        <v>9</v>
      </c>
      <c r="E2227" s="387" t="s">
        <v>10</v>
      </c>
      <c r="F2227" s="387">
        <v>4000</v>
      </c>
      <c r="G2227" s="387">
        <f>+F2227*H2227</f>
        <v>1000000</v>
      </c>
      <c r="H2227" s="387">
        <v>250</v>
      </c>
      <c r="I2227" s="23"/>
    </row>
    <row r="2228" spans="1:24" ht="15" customHeight="1" x14ac:dyDescent="0.25">
      <c r="A2228" s="487" t="s">
        <v>12</v>
      </c>
      <c r="B2228" s="488"/>
      <c r="C2228" s="488"/>
      <c r="D2228" s="488"/>
      <c r="E2228" s="488"/>
      <c r="F2228" s="488"/>
      <c r="G2228" s="488"/>
      <c r="H2228" s="489"/>
      <c r="I2228" s="23"/>
    </row>
    <row r="2229" spans="1:24" ht="27" x14ac:dyDescent="0.25">
      <c r="A2229" s="270">
        <v>4239</v>
      </c>
      <c r="B2229" s="270" t="s">
        <v>1966</v>
      </c>
      <c r="C2229" s="270" t="s">
        <v>879</v>
      </c>
      <c r="D2229" s="270" t="s">
        <v>9</v>
      </c>
      <c r="E2229" s="270" t="s">
        <v>14</v>
      </c>
      <c r="F2229" s="270">
        <v>700000</v>
      </c>
      <c r="G2229" s="270">
        <v>700000</v>
      </c>
      <c r="H2229" s="270">
        <v>1</v>
      </c>
      <c r="I2229" s="23"/>
    </row>
    <row r="2230" spans="1:24" s="3" customFormat="1" ht="27" x14ac:dyDescent="0.25">
      <c r="A2230" s="270">
        <v>4239</v>
      </c>
      <c r="B2230" s="270" t="s">
        <v>1967</v>
      </c>
      <c r="C2230" s="270" t="s">
        <v>879</v>
      </c>
      <c r="D2230" s="270" t="s">
        <v>9</v>
      </c>
      <c r="E2230" s="270" t="s">
        <v>14</v>
      </c>
      <c r="F2230" s="270">
        <v>2000000</v>
      </c>
      <c r="G2230" s="270">
        <v>2000000</v>
      </c>
      <c r="H2230" s="270">
        <v>1</v>
      </c>
      <c r="I2230" s="217"/>
      <c r="P2230" s="26"/>
      <c r="Q2230" s="26"/>
      <c r="R2230" s="26"/>
      <c r="S2230" s="26"/>
      <c r="T2230" s="26"/>
      <c r="U2230" s="26"/>
      <c r="V2230" s="26"/>
      <c r="W2230" s="26"/>
      <c r="X2230" s="26"/>
    </row>
    <row r="2231" spans="1:24" s="3" customFormat="1" ht="27" x14ac:dyDescent="0.25">
      <c r="A2231" s="270">
        <v>4239</v>
      </c>
      <c r="B2231" s="270" t="s">
        <v>1968</v>
      </c>
      <c r="C2231" s="270" t="s">
        <v>879</v>
      </c>
      <c r="D2231" s="270" t="s">
        <v>9</v>
      </c>
      <c r="E2231" s="270" t="s">
        <v>14</v>
      </c>
      <c r="F2231" s="270">
        <v>700000</v>
      </c>
      <c r="G2231" s="270">
        <v>700000</v>
      </c>
      <c r="H2231" s="270">
        <v>1</v>
      </c>
      <c r="I2231" s="217"/>
      <c r="P2231" s="26"/>
      <c r="Q2231" s="26"/>
      <c r="R2231" s="26"/>
      <c r="S2231" s="26"/>
      <c r="T2231" s="26"/>
      <c r="U2231" s="26"/>
      <c r="V2231" s="26"/>
      <c r="W2231" s="26"/>
      <c r="X2231" s="26"/>
    </row>
    <row r="2232" spans="1:24" s="3" customFormat="1" ht="27" x14ac:dyDescent="0.25">
      <c r="A2232" s="270">
        <v>4239</v>
      </c>
      <c r="B2232" s="270" t="s">
        <v>1969</v>
      </c>
      <c r="C2232" s="270" t="s">
        <v>879</v>
      </c>
      <c r="D2232" s="270" t="s">
        <v>9</v>
      </c>
      <c r="E2232" s="270" t="s">
        <v>14</v>
      </c>
      <c r="F2232" s="270">
        <v>700000</v>
      </c>
      <c r="G2232" s="270">
        <v>700000</v>
      </c>
      <c r="H2232" s="270">
        <v>1</v>
      </c>
      <c r="I2232" s="217"/>
      <c r="P2232" s="26"/>
      <c r="Q2232" s="26"/>
      <c r="R2232" s="26"/>
      <c r="S2232" s="26"/>
      <c r="T2232" s="26"/>
      <c r="U2232" s="26"/>
      <c r="V2232" s="26"/>
      <c r="W2232" s="26"/>
      <c r="X2232" s="26"/>
    </row>
    <row r="2233" spans="1:24" s="3" customFormat="1" ht="27" x14ac:dyDescent="0.25">
      <c r="A2233" s="303">
        <v>4239</v>
      </c>
      <c r="B2233" s="303" t="s">
        <v>1970</v>
      </c>
      <c r="C2233" s="270" t="s">
        <v>879</v>
      </c>
      <c r="D2233" s="303" t="s">
        <v>9</v>
      </c>
      <c r="E2233" s="303" t="s">
        <v>14</v>
      </c>
      <c r="F2233" s="303">
        <v>700000</v>
      </c>
      <c r="G2233" s="303">
        <v>700000</v>
      </c>
      <c r="H2233" s="303">
        <v>1</v>
      </c>
      <c r="I2233" s="217"/>
      <c r="P2233" s="26"/>
      <c r="Q2233" s="26"/>
      <c r="R2233" s="26"/>
      <c r="S2233" s="26"/>
      <c r="T2233" s="26"/>
      <c r="U2233" s="26"/>
      <c r="V2233" s="26"/>
      <c r="W2233" s="26"/>
      <c r="X2233" s="26"/>
    </row>
    <row r="2234" spans="1:24" s="3" customFormat="1" ht="27" x14ac:dyDescent="0.25">
      <c r="A2234" s="303">
        <v>4239</v>
      </c>
      <c r="B2234" s="303" t="s">
        <v>2206</v>
      </c>
      <c r="C2234" s="303" t="s">
        <v>879</v>
      </c>
      <c r="D2234" s="303" t="s">
        <v>9</v>
      </c>
      <c r="E2234" s="303" t="s">
        <v>14</v>
      </c>
      <c r="F2234" s="303">
        <v>500000</v>
      </c>
      <c r="G2234" s="303">
        <v>500000</v>
      </c>
      <c r="H2234" s="303">
        <v>1</v>
      </c>
      <c r="I2234" s="217"/>
      <c r="P2234" s="26"/>
      <c r="Q2234" s="26"/>
      <c r="R2234" s="26"/>
      <c r="S2234" s="26"/>
      <c r="T2234" s="26"/>
      <c r="U2234" s="26"/>
      <c r="V2234" s="26"/>
      <c r="W2234" s="26"/>
      <c r="X2234" s="26"/>
    </row>
    <row r="2235" spans="1:24" s="3" customFormat="1" ht="27" x14ac:dyDescent="0.25">
      <c r="A2235" s="303">
        <v>4239</v>
      </c>
      <c r="B2235" s="303" t="s">
        <v>2207</v>
      </c>
      <c r="C2235" s="303" t="s">
        <v>879</v>
      </c>
      <c r="D2235" s="303" t="s">
        <v>9</v>
      </c>
      <c r="E2235" s="303" t="s">
        <v>14</v>
      </c>
      <c r="F2235" s="303">
        <v>600000</v>
      </c>
      <c r="G2235" s="303">
        <v>600000</v>
      </c>
      <c r="H2235" s="303">
        <v>1</v>
      </c>
      <c r="I2235" s="217"/>
      <c r="P2235" s="26"/>
      <c r="Q2235" s="26"/>
      <c r="R2235" s="26"/>
      <c r="S2235" s="26"/>
      <c r="T2235" s="26"/>
      <c r="U2235" s="26"/>
      <c r="V2235" s="26"/>
      <c r="W2235" s="26"/>
      <c r="X2235" s="26"/>
    </row>
    <row r="2236" spans="1:24" s="3" customFormat="1" ht="27" x14ac:dyDescent="0.25">
      <c r="A2236" s="303">
        <v>4239</v>
      </c>
      <c r="B2236" s="303" t="s">
        <v>2208</v>
      </c>
      <c r="C2236" s="303" t="s">
        <v>879</v>
      </c>
      <c r="D2236" s="303" t="s">
        <v>9</v>
      </c>
      <c r="E2236" s="303" t="s">
        <v>14</v>
      </c>
      <c r="F2236" s="303">
        <v>1000000</v>
      </c>
      <c r="G2236" s="303">
        <v>1000000</v>
      </c>
      <c r="H2236" s="303">
        <v>1</v>
      </c>
      <c r="I2236" s="217"/>
      <c r="P2236" s="26"/>
      <c r="Q2236" s="26"/>
      <c r="R2236" s="26"/>
      <c r="S2236" s="26"/>
      <c r="T2236" s="26"/>
      <c r="U2236" s="26"/>
      <c r="V2236" s="26"/>
      <c r="W2236" s="26"/>
      <c r="X2236" s="26"/>
    </row>
    <row r="2237" spans="1:24" ht="15" customHeight="1" x14ac:dyDescent="0.25">
      <c r="A2237" s="493" t="s">
        <v>130</v>
      </c>
      <c r="B2237" s="494"/>
      <c r="C2237" s="494"/>
      <c r="D2237" s="494"/>
      <c r="E2237" s="494"/>
      <c r="F2237" s="494"/>
      <c r="G2237" s="494"/>
      <c r="H2237" s="495"/>
      <c r="I2237" s="23"/>
    </row>
    <row r="2238" spans="1:24" x14ac:dyDescent="0.25">
      <c r="A2238" s="4"/>
      <c r="B2238" s="487" t="s">
        <v>8</v>
      </c>
      <c r="C2238" s="488"/>
      <c r="D2238" s="488"/>
      <c r="E2238" s="488"/>
      <c r="F2238" s="488"/>
      <c r="G2238" s="489"/>
      <c r="H2238" s="21">
        <v>1</v>
      </c>
      <c r="I2238" s="23"/>
    </row>
    <row r="2239" spans="1:24" s="449" customFormat="1" x14ac:dyDescent="0.25">
      <c r="A2239" s="4">
        <v>5129</v>
      </c>
      <c r="B2239" s="4" t="s">
        <v>4698</v>
      </c>
      <c r="C2239" s="4" t="s">
        <v>3260</v>
      </c>
      <c r="D2239" s="4" t="s">
        <v>9</v>
      </c>
      <c r="E2239" s="4" t="s">
        <v>10</v>
      </c>
      <c r="F2239" s="4">
        <v>250000</v>
      </c>
      <c r="G2239" s="4">
        <f>+F2239*H2239</f>
        <v>1250000</v>
      </c>
      <c r="H2239" s="4">
        <v>5</v>
      </c>
      <c r="I2239" s="452"/>
      <c r="P2239" s="450"/>
      <c r="Q2239" s="450"/>
      <c r="R2239" s="450"/>
      <c r="S2239" s="450"/>
      <c r="T2239" s="450"/>
      <c r="U2239" s="450"/>
      <c r="V2239" s="450"/>
      <c r="W2239" s="450"/>
      <c r="X2239" s="450"/>
    </row>
    <row r="2240" spans="1:24" s="449" customFormat="1" x14ac:dyDescent="0.25">
      <c r="A2240" s="4">
        <v>5129</v>
      </c>
      <c r="B2240" s="4" t="s">
        <v>4699</v>
      </c>
      <c r="C2240" s="4" t="s">
        <v>1372</v>
      </c>
      <c r="D2240" s="4" t="s">
        <v>9</v>
      </c>
      <c r="E2240" s="4" t="s">
        <v>10</v>
      </c>
      <c r="F2240" s="4">
        <v>240000</v>
      </c>
      <c r="G2240" s="4">
        <f t="shared" ref="G2240:G2242" si="37">+F2240*H2240</f>
        <v>2400000</v>
      </c>
      <c r="H2240" s="4">
        <v>10</v>
      </c>
      <c r="I2240" s="452"/>
      <c r="P2240" s="450"/>
      <c r="Q2240" s="450"/>
      <c r="R2240" s="450"/>
      <c r="S2240" s="450"/>
      <c r="T2240" s="450"/>
      <c r="U2240" s="450"/>
      <c r="V2240" s="450"/>
      <c r="W2240" s="450"/>
      <c r="X2240" s="450"/>
    </row>
    <row r="2241" spans="1:24" s="449" customFormat="1" x14ac:dyDescent="0.25">
      <c r="A2241" s="4">
        <v>5129</v>
      </c>
      <c r="B2241" s="4" t="s">
        <v>4700</v>
      </c>
      <c r="C2241" s="4" t="s">
        <v>3812</v>
      </c>
      <c r="D2241" s="4" t="s">
        <v>9</v>
      </c>
      <c r="E2241" s="4" t="s">
        <v>10</v>
      </c>
      <c r="F2241" s="4">
        <v>160000</v>
      </c>
      <c r="G2241" s="4">
        <f t="shared" si="37"/>
        <v>1600000</v>
      </c>
      <c r="H2241" s="4">
        <v>10</v>
      </c>
      <c r="I2241" s="452"/>
      <c r="P2241" s="450"/>
      <c r="Q2241" s="450"/>
      <c r="R2241" s="450"/>
      <c r="S2241" s="450"/>
      <c r="T2241" s="450"/>
      <c r="U2241" s="450"/>
      <c r="V2241" s="450"/>
      <c r="W2241" s="450"/>
      <c r="X2241" s="450"/>
    </row>
    <row r="2242" spans="1:24" x14ac:dyDescent="0.25">
      <c r="A2242" s="4">
        <v>5129</v>
      </c>
      <c r="B2242" s="4" t="s">
        <v>4701</v>
      </c>
      <c r="C2242" s="4" t="s">
        <v>1376</v>
      </c>
      <c r="D2242" s="4" t="s">
        <v>9</v>
      </c>
      <c r="E2242" s="4" t="s">
        <v>10</v>
      </c>
      <c r="F2242" s="4">
        <v>150000</v>
      </c>
      <c r="G2242" s="4">
        <f t="shared" si="37"/>
        <v>1500000</v>
      </c>
      <c r="H2242" s="4">
        <v>10</v>
      </c>
      <c r="I2242" s="23"/>
    </row>
    <row r="2243" spans="1:24" ht="15" customHeight="1" x14ac:dyDescent="0.25">
      <c r="A2243" s="493" t="s">
        <v>252</v>
      </c>
      <c r="B2243" s="494"/>
      <c r="C2243" s="494"/>
      <c r="D2243" s="494"/>
      <c r="E2243" s="494"/>
      <c r="F2243" s="494"/>
      <c r="G2243" s="494"/>
      <c r="H2243" s="495"/>
      <c r="I2243" s="23"/>
    </row>
    <row r="2244" spans="1:24" x14ac:dyDescent="0.25">
      <c r="A2244" s="487" t="s">
        <v>8</v>
      </c>
      <c r="B2244" s="488"/>
      <c r="C2244" s="488"/>
      <c r="D2244" s="488"/>
      <c r="E2244" s="488"/>
      <c r="F2244" s="488"/>
      <c r="G2244" s="488"/>
      <c r="H2244" s="489"/>
      <c r="I2244" s="23"/>
    </row>
    <row r="2245" spans="1:24" x14ac:dyDescent="0.25">
      <c r="A2245" s="359">
        <v>5129</v>
      </c>
      <c r="B2245" s="359" t="s">
        <v>690</v>
      </c>
      <c r="C2245" s="359" t="s">
        <v>688</v>
      </c>
      <c r="D2245" s="359" t="s">
        <v>403</v>
      </c>
      <c r="E2245" s="359" t="s">
        <v>10</v>
      </c>
      <c r="F2245" s="359">
        <v>59520</v>
      </c>
      <c r="G2245" s="359">
        <f>+F2245*H2245</f>
        <v>59520</v>
      </c>
      <c r="H2245" s="359">
        <v>1</v>
      </c>
      <c r="I2245" s="23"/>
    </row>
    <row r="2246" spans="1:24" x14ac:dyDescent="0.25">
      <c r="A2246" s="359">
        <v>5129</v>
      </c>
      <c r="B2246" s="359" t="s">
        <v>693</v>
      </c>
      <c r="C2246" s="359" t="s">
        <v>688</v>
      </c>
      <c r="D2246" s="359" t="s">
        <v>403</v>
      </c>
      <c r="E2246" s="359" t="s">
        <v>10</v>
      </c>
      <c r="F2246" s="359">
        <v>172200</v>
      </c>
      <c r="G2246" s="359">
        <f t="shared" ref="G2246:G2260" si="38">+F2246*H2246</f>
        <v>172200</v>
      </c>
      <c r="H2246" s="359">
        <v>1</v>
      </c>
      <c r="I2246" s="23"/>
    </row>
    <row r="2247" spans="1:24" x14ac:dyDescent="0.25">
      <c r="A2247" s="359">
        <v>5129</v>
      </c>
      <c r="B2247" s="359" t="s">
        <v>694</v>
      </c>
      <c r="C2247" s="359" t="s">
        <v>688</v>
      </c>
      <c r="D2247" s="359" t="s">
        <v>403</v>
      </c>
      <c r="E2247" s="359" t="s">
        <v>10</v>
      </c>
      <c r="F2247" s="359">
        <v>56448</v>
      </c>
      <c r="G2247" s="359">
        <f t="shared" si="38"/>
        <v>56448</v>
      </c>
      <c r="H2247" s="359">
        <v>1</v>
      </c>
      <c r="I2247" s="23"/>
    </row>
    <row r="2248" spans="1:24" x14ac:dyDescent="0.25">
      <c r="A2248" s="359">
        <v>5129</v>
      </c>
      <c r="B2248" s="359" t="s">
        <v>692</v>
      </c>
      <c r="C2248" s="359" t="s">
        <v>688</v>
      </c>
      <c r="D2248" s="359" t="s">
        <v>403</v>
      </c>
      <c r="E2248" s="359" t="s">
        <v>10</v>
      </c>
      <c r="F2248" s="359">
        <v>64800</v>
      </c>
      <c r="G2248" s="359">
        <f t="shared" si="38"/>
        <v>64800</v>
      </c>
      <c r="H2248" s="359">
        <v>1</v>
      </c>
      <c r="I2248" s="23"/>
    </row>
    <row r="2249" spans="1:24" x14ac:dyDescent="0.25">
      <c r="A2249" s="359">
        <v>5129</v>
      </c>
      <c r="B2249" s="359" t="s">
        <v>700</v>
      </c>
      <c r="C2249" s="359" t="s">
        <v>688</v>
      </c>
      <c r="D2249" s="359" t="s">
        <v>403</v>
      </c>
      <c r="E2249" s="359" t="s">
        <v>10</v>
      </c>
      <c r="F2249" s="359">
        <v>1680000</v>
      </c>
      <c r="G2249" s="359">
        <f t="shared" si="38"/>
        <v>1680000</v>
      </c>
      <c r="H2249" s="359">
        <v>1</v>
      </c>
      <c r="I2249" s="23"/>
    </row>
    <row r="2250" spans="1:24" x14ac:dyDescent="0.25">
      <c r="A2250" s="359">
        <v>5129</v>
      </c>
      <c r="B2250" s="359" t="s">
        <v>1354</v>
      </c>
      <c r="C2250" s="359" t="s">
        <v>688</v>
      </c>
      <c r="D2250" s="359" t="s">
        <v>403</v>
      </c>
      <c r="E2250" s="359" t="s">
        <v>10</v>
      </c>
      <c r="F2250" s="359">
        <v>33000</v>
      </c>
      <c r="G2250" s="359">
        <f t="shared" si="38"/>
        <v>33000</v>
      </c>
      <c r="H2250" s="359">
        <v>1</v>
      </c>
      <c r="I2250" s="23"/>
    </row>
    <row r="2251" spans="1:24" x14ac:dyDescent="0.25">
      <c r="A2251" s="359">
        <v>5129</v>
      </c>
      <c r="B2251" s="359" t="s">
        <v>698</v>
      </c>
      <c r="C2251" s="359" t="s">
        <v>688</v>
      </c>
      <c r="D2251" s="359" t="s">
        <v>403</v>
      </c>
      <c r="E2251" s="359" t="s">
        <v>10</v>
      </c>
      <c r="F2251" s="359">
        <v>1584000</v>
      </c>
      <c r="G2251" s="359">
        <f t="shared" si="38"/>
        <v>1584000</v>
      </c>
      <c r="H2251" s="359">
        <v>1</v>
      </c>
      <c r="I2251" s="23"/>
    </row>
    <row r="2252" spans="1:24" x14ac:dyDescent="0.25">
      <c r="A2252" s="359">
        <v>5129</v>
      </c>
      <c r="B2252" s="359" t="s">
        <v>695</v>
      </c>
      <c r="C2252" s="359" t="s">
        <v>688</v>
      </c>
      <c r="D2252" s="359" t="s">
        <v>403</v>
      </c>
      <c r="E2252" s="359" t="s">
        <v>10</v>
      </c>
      <c r="F2252" s="359">
        <v>511200</v>
      </c>
      <c r="G2252" s="359">
        <f t="shared" si="38"/>
        <v>511200</v>
      </c>
      <c r="H2252" s="359">
        <v>1</v>
      </c>
      <c r="I2252" s="23"/>
    </row>
    <row r="2253" spans="1:24" x14ac:dyDescent="0.25">
      <c r="A2253" s="359">
        <v>5129</v>
      </c>
      <c r="B2253" s="359" t="s">
        <v>696</v>
      </c>
      <c r="C2253" s="359" t="s">
        <v>688</v>
      </c>
      <c r="D2253" s="359" t="s">
        <v>403</v>
      </c>
      <c r="E2253" s="359" t="s">
        <v>10</v>
      </c>
      <c r="F2253" s="359">
        <v>210000</v>
      </c>
      <c r="G2253" s="359">
        <f t="shared" si="38"/>
        <v>210000</v>
      </c>
      <c r="H2253" s="359">
        <v>1</v>
      </c>
      <c r="I2253" s="23"/>
    </row>
    <row r="2254" spans="1:24" x14ac:dyDescent="0.25">
      <c r="A2254" s="359">
        <v>5129</v>
      </c>
      <c r="B2254" s="359" t="s">
        <v>1353</v>
      </c>
      <c r="C2254" s="359" t="s">
        <v>688</v>
      </c>
      <c r="D2254" s="359" t="s">
        <v>403</v>
      </c>
      <c r="E2254" s="359" t="s">
        <v>10</v>
      </c>
      <c r="F2254" s="359">
        <v>134</v>
      </c>
      <c r="G2254" s="359">
        <f t="shared" si="38"/>
        <v>134</v>
      </c>
      <c r="H2254" s="359">
        <v>1</v>
      </c>
      <c r="I2254" s="23"/>
    </row>
    <row r="2255" spans="1:24" x14ac:dyDescent="0.25">
      <c r="A2255" s="359">
        <v>5129</v>
      </c>
      <c r="B2255" s="359" t="s">
        <v>689</v>
      </c>
      <c r="C2255" s="359" t="s">
        <v>688</v>
      </c>
      <c r="D2255" s="359" t="s">
        <v>403</v>
      </c>
      <c r="E2255" s="359" t="s">
        <v>10</v>
      </c>
      <c r="F2255" s="359">
        <v>86400</v>
      </c>
      <c r="G2255" s="359">
        <f t="shared" si="38"/>
        <v>172800</v>
      </c>
      <c r="H2255" s="359">
        <v>2</v>
      </c>
      <c r="I2255" s="23"/>
    </row>
    <row r="2256" spans="1:24" x14ac:dyDescent="0.25">
      <c r="A2256" s="359">
        <v>5129</v>
      </c>
      <c r="B2256" s="359" t="s">
        <v>691</v>
      </c>
      <c r="C2256" s="359" t="s">
        <v>688</v>
      </c>
      <c r="D2256" s="359" t="s">
        <v>403</v>
      </c>
      <c r="E2256" s="359" t="s">
        <v>10</v>
      </c>
      <c r="F2256" s="359">
        <v>40248</v>
      </c>
      <c r="G2256" s="359">
        <f t="shared" si="38"/>
        <v>40248</v>
      </c>
      <c r="H2256" s="359">
        <v>1</v>
      </c>
      <c r="I2256" s="23"/>
    </row>
    <row r="2257" spans="1:9" x14ac:dyDescent="0.25">
      <c r="A2257" s="359">
        <v>5129</v>
      </c>
      <c r="B2257" s="359" t="s">
        <v>687</v>
      </c>
      <c r="C2257" s="359" t="s">
        <v>688</v>
      </c>
      <c r="D2257" s="359" t="s">
        <v>403</v>
      </c>
      <c r="E2257" s="359" t="s">
        <v>10</v>
      </c>
      <c r="F2257" s="359">
        <v>1785000</v>
      </c>
      <c r="G2257" s="359">
        <f t="shared" si="38"/>
        <v>1785000</v>
      </c>
      <c r="H2257" s="359">
        <v>1</v>
      </c>
      <c r="I2257" s="23"/>
    </row>
    <row r="2258" spans="1:9" x14ac:dyDescent="0.25">
      <c r="A2258" s="359">
        <v>5129</v>
      </c>
      <c r="B2258" s="359" t="s">
        <v>701</v>
      </c>
      <c r="C2258" s="359" t="s">
        <v>688</v>
      </c>
      <c r="D2258" s="359" t="s">
        <v>403</v>
      </c>
      <c r="E2258" s="359" t="s">
        <v>10</v>
      </c>
      <c r="F2258" s="359">
        <v>32400</v>
      </c>
      <c r="G2258" s="359">
        <f t="shared" si="38"/>
        <v>64800</v>
      </c>
      <c r="H2258" s="359">
        <v>2</v>
      </c>
      <c r="I2258" s="23"/>
    </row>
    <row r="2259" spans="1:9" x14ac:dyDescent="0.25">
      <c r="A2259" s="359">
        <v>5129</v>
      </c>
      <c r="B2259" s="359" t="s">
        <v>699</v>
      </c>
      <c r="C2259" s="359" t="s">
        <v>688</v>
      </c>
      <c r="D2259" s="359" t="s">
        <v>403</v>
      </c>
      <c r="E2259" s="359" t="s">
        <v>10</v>
      </c>
      <c r="F2259" s="359">
        <v>546000</v>
      </c>
      <c r="G2259" s="359">
        <f t="shared" si="38"/>
        <v>34944000</v>
      </c>
      <c r="H2259" s="359">
        <v>64</v>
      </c>
      <c r="I2259" s="23"/>
    </row>
    <row r="2260" spans="1:9" x14ac:dyDescent="0.25">
      <c r="A2260" s="359">
        <v>5129</v>
      </c>
      <c r="B2260" s="359" t="s">
        <v>697</v>
      </c>
      <c r="C2260" s="359" t="s">
        <v>688</v>
      </c>
      <c r="D2260" s="359" t="s">
        <v>403</v>
      </c>
      <c r="E2260" s="359" t="s">
        <v>10</v>
      </c>
      <c r="F2260" s="359">
        <v>162000</v>
      </c>
      <c r="G2260" s="359">
        <f t="shared" si="38"/>
        <v>810000</v>
      </c>
      <c r="H2260" s="359">
        <v>5</v>
      </c>
      <c r="I2260" s="23"/>
    </row>
    <row r="2261" spans="1:9" x14ac:dyDescent="0.25">
      <c r="A2261" s="359"/>
      <c r="B2261" s="359"/>
      <c r="C2261" s="359"/>
      <c r="D2261" s="359"/>
      <c r="E2261" s="359"/>
      <c r="F2261" s="359"/>
      <c r="G2261" s="359"/>
      <c r="H2261" s="359"/>
      <c r="I2261" s="23"/>
    </row>
    <row r="2262" spans="1:9" x14ac:dyDescent="0.25">
      <c r="A2262" s="359"/>
      <c r="B2262" s="359"/>
      <c r="C2262" s="359"/>
      <c r="D2262" s="359"/>
      <c r="E2262" s="359"/>
      <c r="F2262" s="359"/>
      <c r="G2262" s="359"/>
      <c r="H2262" s="359"/>
      <c r="I2262" s="23"/>
    </row>
    <row r="2263" spans="1:9" x14ac:dyDescent="0.25">
      <c r="A2263" s="359"/>
      <c r="B2263" s="359"/>
      <c r="C2263" s="359"/>
      <c r="D2263" s="359"/>
      <c r="E2263" s="359"/>
      <c r="F2263" s="359"/>
      <c r="G2263" s="359"/>
      <c r="H2263" s="359"/>
      <c r="I2263" s="23"/>
    </row>
    <row r="2264" spans="1:9" x14ac:dyDescent="0.25">
      <c r="A2264" s="359"/>
      <c r="B2264" s="359"/>
      <c r="C2264" s="359"/>
      <c r="D2264" s="359"/>
      <c r="E2264" s="359"/>
      <c r="F2264" s="359"/>
      <c r="G2264" s="359"/>
      <c r="H2264" s="359"/>
      <c r="I2264" s="23"/>
    </row>
    <row r="2265" spans="1:9" ht="15" customHeight="1" x14ac:dyDescent="0.25">
      <c r="A2265" s="493" t="s">
        <v>188</v>
      </c>
      <c r="B2265" s="494"/>
      <c r="C2265" s="494"/>
      <c r="D2265" s="494"/>
      <c r="E2265" s="494"/>
      <c r="F2265" s="494"/>
      <c r="G2265" s="494"/>
      <c r="H2265" s="495"/>
      <c r="I2265" s="23"/>
    </row>
    <row r="2266" spans="1:9" x14ac:dyDescent="0.25">
      <c r="A2266" s="4"/>
      <c r="B2266" s="487" t="s">
        <v>12</v>
      </c>
      <c r="C2266" s="488"/>
      <c r="D2266" s="488"/>
      <c r="E2266" s="488"/>
      <c r="F2266" s="488"/>
      <c r="G2266" s="489"/>
      <c r="H2266" s="21"/>
      <c r="I2266" s="23"/>
    </row>
    <row r="2267" spans="1:9" x14ac:dyDescent="0.25">
      <c r="A2267" s="4"/>
      <c r="B2267" s="4"/>
      <c r="C2267" s="4"/>
      <c r="D2267" s="4"/>
      <c r="E2267" s="4"/>
      <c r="F2267" s="4"/>
      <c r="G2267" s="4"/>
      <c r="H2267" s="4"/>
      <c r="I2267" s="23"/>
    </row>
    <row r="2268" spans="1:9" ht="15" customHeight="1" x14ac:dyDescent="0.25">
      <c r="A2268" s="487" t="s">
        <v>16</v>
      </c>
      <c r="B2268" s="488"/>
      <c r="C2268" s="488"/>
      <c r="D2268" s="488"/>
      <c r="E2268" s="488"/>
      <c r="F2268" s="488"/>
      <c r="G2268" s="488"/>
      <c r="H2268" s="489"/>
      <c r="I2268" s="23"/>
    </row>
    <row r="2269" spans="1:9" x14ac:dyDescent="0.25">
      <c r="A2269" s="12"/>
      <c r="B2269" s="12"/>
      <c r="C2269" s="12"/>
      <c r="D2269" s="12"/>
      <c r="E2269" s="12"/>
      <c r="F2269" s="12"/>
      <c r="G2269" s="12"/>
      <c r="H2269" s="12"/>
      <c r="I2269" s="23"/>
    </row>
    <row r="2270" spans="1:9" ht="15" customHeight="1" x14ac:dyDescent="0.25">
      <c r="A2270" s="493" t="s">
        <v>116</v>
      </c>
      <c r="B2270" s="494"/>
      <c r="C2270" s="494"/>
      <c r="D2270" s="494"/>
      <c r="E2270" s="494"/>
      <c r="F2270" s="494"/>
      <c r="G2270" s="494"/>
      <c r="H2270" s="495"/>
      <c r="I2270" s="23"/>
    </row>
    <row r="2271" spans="1:9" x14ac:dyDescent="0.25">
      <c r="A2271" s="4"/>
      <c r="B2271" s="487" t="s">
        <v>12</v>
      </c>
      <c r="C2271" s="488"/>
      <c r="D2271" s="488"/>
      <c r="E2271" s="488"/>
      <c r="F2271" s="488"/>
      <c r="G2271" s="489"/>
      <c r="H2271" s="80"/>
      <c r="I2271" s="23"/>
    </row>
    <row r="2272" spans="1:9" x14ac:dyDescent="0.25">
      <c r="A2272" s="419">
        <v>4251</v>
      </c>
      <c r="B2272" s="419" t="s">
        <v>4287</v>
      </c>
      <c r="C2272" s="419" t="s">
        <v>4287</v>
      </c>
      <c r="D2272" s="419" t="s">
        <v>1234</v>
      </c>
      <c r="E2272" s="419" t="s">
        <v>14</v>
      </c>
      <c r="F2272" s="419">
        <v>116211000</v>
      </c>
      <c r="G2272" s="419">
        <v>116211000</v>
      </c>
      <c r="H2272" s="419">
        <v>1</v>
      </c>
      <c r="I2272" s="23"/>
    </row>
    <row r="2273" spans="1:9" x14ac:dyDescent="0.25">
      <c r="A2273" s="419"/>
      <c r="B2273" s="419"/>
      <c r="C2273" s="419"/>
      <c r="D2273" s="419"/>
      <c r="E2273" s="419"/>
      <c r="F2273" s="419"/>
      <c r="G2273" s="419"/>
      <c r="H2273" s="419"/>
      <c r="I2273" s="23"/>
    </row>
    <row r="2274" spans="1:9" ht="15" customHeight="1" x14ac:dyDescent="0.25">
      <c r="A2274" s="493" t="s">
        <v>163</v>
      </c>
      <c r="B2274" s="494"/>
      <c r="C2274" s="494"/>
      <c r="D2274" s="494"/>
      <c r="E2274" s="494"/>
      <c r="F2274" s="494"/>
      <c r="G2274" s="494"/>
      <c r="H2274" s="495"/>
      <c r="I2274" s="23"/>
    </row>
    <row r="2275" spans="1:9" ht="15" customHeight="1" x14ac:dyDescent="0.25">
      <c r="A2275" s="487" t="s">
        <v>16</v>
      </c>
      <c r="B2275" s="488"/>
      <c r="C2275" s="488"/>
      <c r="D2275" s="488"/>
      <c r="E2275" s="488"/>
      <c r="F2275" s="488"/>
      <c r="G2275" s="488"/>
      <c r="H2275" s="489"/>
      <c r="I2275" s="23"/>
    </row>
    <row r="2276" spans="1:9" x14ac:dyDescent="0.25">
      <c r="A2276" s="105"/>
      <c r="B2276" s="105"/>
      <c r="C2276" s="105"/>
      <c r="D2276" s="105"/>
      <c r="E2276" s="105"/>
      <c r="F2276" s="105"/>
      <c r="G2276" s="105"/>
      <c r="H2276" s="105"/>
      <c r="I2276" s="23"/>
    </row>
    <row r="2277" spans="1:9" x14ac:dyDescent="0.25">
      <c r="A2277" s="4"/>
      <c r="B2277" s="487" t="s">
        <v>8</v>
      </c>
      <c r="C2277" s="488"/>
      <c r="D2277" s="488"/>
      <c r="E2277" s="488"/>
      <c r="F2277" s="488"/>
      <c r="G2277" s="489"/>
      <c r="H2277" s="21"/>
      <c r="I2277" s="23"/>
    </row>
    <row r="2278" spans="1:9" ht="18.75" customHeight="1" x14ac:dyDescent="0.25">
      <c r="A2278" s="4"/>
      <c r="B2278" s="4"/>
      <c r="C2278" s="4"/>
      <c r="D2278" s="4"/>
      <c r="E2278" s="4"/>
      <c r="F2278" s="4"/>
      <c r="G2278" s="4"/>
      <c r="H2278" s="4"/>
      <c r="I2278" s="23"/>
    </row>
    <row r="2279" spans="1:9" ht="15" customHeight="1" x14ac:dyDescent="0.25">
      <c r="A2279" s="4"/>
      <c r="B2279" s="4"/>
      <c r="C2279" s="4"/>
      <c r="D2279" s="4"/>
      <c r="E2279" s="4"/>
      <c r="F2279" s="4"/>
      <c r="G2279" s="4"/>
      <c r="H2279" s="4"/>
      <c r="I2279" s="23"/>
    </row>
    <row r="2280" spans="1:9" ht="15" customHeight="1" x14ac:dyDescent="0.25">
      <c r="A2280" s="487" t="s">
        <v>12</v>
      </c>
      <c r="B2280" s="488"/>
      <c r="C2280" s="488"/>
      <c r="D2280" s="488"/>
      <c r="E2280" s="488"/>
      <c r="F2280" s="488"/>
      <c r="G2280" s="488"/>
      <c r="H2280" s="489"/>
      <c r="I2280" s="23"/>
    </row>
    <row r="2281" spans="1:9" x14ac:dyDescent="0.25">
      <c r="A2281" s="13"/>
      <c r="B2281" s="13"/>
      <c r="C2281" s="13"/>
      <c r="D2281" s="13"/>
      <c r="E2281" s="13"/>
      <c r="F2281" s="13"/>
      <c r="G2281" s="13"/>
      <c r="H2281" s="13"/>
      <c r="I2281" s="23"/>
    </row>
    <row r="2282" spans="1:9" ht="15" customHeight="1" x14ac:dyDescent="0.25">
      <c r="A2282" s="493" t="s">
        <v>283</v>
      </c>
      <c r="B2282" s="494"/>
      <c r="C2282" s="494"/>
      <c r="D2282" s="494"/>
      <c r="E2282" s="494"/>
      <c r="F2282" s="494"/>
      <c r="G2282" s="494"/>
      <c r="H2282" s="495"/>
      <c r="I2282" s="23"/>
    </row>
    <row r="2283" spans="1:9" ht="15" customHeight="1" x14ac:dyDescent="0.25">
      <c r="A2283" s="487" t="s">
        <v>16</v>
      </c>
      <c r="B2283" s="488"/>
      <c r="C2283" s="488"/>
      <c r="D2283" s="488"/>
      <c r="E2283" s="488"/>
      <c r="F2283" s="488"/>
      <c r="G2283" s="488"/>
      <c r="H2283" s="489"/>
      <c r="I2283" s="23"/>
    </row>
    <row r="2284" spans="1:9" ht="27" x14ac:dyDescent="0.25">
      <c r="A2284" s="158">
        <v>5112</v>
      </c>
      <c r="B2284" s="458" t="s">
        <v>4725</v>
      </c>
      <c r="C2284" s="458" t="s">
        <v>1821</v>
      </c>
      <c r="D2284" s="458" t="s">
        <v>403</v>
      </c>
      <c r="E2284" s="458" t="s">
        <v>14</v>
      </c>
      <c r="F2284" s="458">
        <v>51240100</v>
      </c>
      <c r="G2284" s="458">
        <v>51240100</v>
      </c>
      <c r="H2284" s="458">
        <v>1</v>
      </c>
      <c r="I2284" s="23"/>
    </row>
    <row r="2285" spans="1:9" ht="15" customHeight="1" x14ac:dyDescent="0.25">
      <c r="A2285" s="493" t="s">
        <v>278</v>
      </c>
      <c r="B2285" s="494"/>
      <c r="C2285" s="494"/>
      <c r="D2285" s="494"/>
      <c r="E2285" s="494"/>
      <c r="F2285" s="494"/>
      <c r="G2285" s="494"/>
      <c r="H2285" s="495"/>
      <c r="I2285" s="23"/>
    </row>
    <row r="2286" spans="1:9" x14ac:dyDescent="0.25">
      <c r="A2286" s="487" t="s">
        <v>8</v>
      </c>
      <c r="B2286" s="488"/>
      <c r="C2286" s="488"/>
      <c r="D2286" s="488"/>
      <c r="E2286" s="488"/>
      <c r="F2286" s="488"/>
      <c r="G2286" s="488"/>
      <c r="H2286" s="489"/>
      <c r="I2286" s="23"/>
    </row>
    <row r="2287" spans="1:9" x14ac:dyDescent="0.25">
      <c r="A2287" s="13">
        <v>5129</v>
      </c>
      <c r="B2287" s="13" t="s">
        <v>4131</v>
      </c>
      <c r="C2287" s="13" t="s">
        <v>1536</v>
      </c>
      <c r="D2287" s="13" t="s">
        <v>9</v>
      </c>
      <c r="E2287" s="13" t="s">
        <v>10</v>
      </c>
      <c r="F2287" s="13">
        <v>36500</v>
      </c>
      <c r="G2287" s="13">
        <f>+F2287*H2287</f>
        <v>1095000</v>
      </c>
      <c r="H2287" s="13">
        <v>30</v>
      </c>
      <c r="I2287" s="23"/>
    </row>
    <row r="2288" spans="1:9" x14ac:dyDescent="0.25">
      <c r="A2288" s="13">
        <v>5129</v>
      </c>
      <c r="B2288" s="13" t="s">
        <v>2052</v>
      </c>
      <c r="C2288" s="13" t="s">
        <v>1606</v>
      </c>
      <c r="D2288" s="13" t="s">
        <v>9</v>
      </c>
      <c r="E2288" s="13" t="s">
        <v>10</v>
      </c>
      <c r="F2288" s="13">
        <v>137000</v>
      </c>
      <c r="G2288" s="13">
        <f>+F2288*H2288</f>
        <v>8905000</v>
      </c>
      <c r="H2288" s="13">
        <v>65</v>
      </c>
      <c r="I2288" s="23"/>
    </row>
    <row r="2289" spans="1:9" ht="15" customHeight="1" x14ac:dyDescent="0.25">
      <c r="A2289" s="493" t="s">
        <v>284</v>
      </c>
      <c r="B2289" s="494"/>
      <c r="C2289" s="494"/>
      <c r="D2289" s="494"/>
      <c r="E2289" s="494"/>
      <c r="F2289" s="494"/>
      <c r="G2289" s="494"/>
      <c r="H2289" s="495"/>
      <c r="I2289" s="23"/>
    </row>
    <row r="2290" spans="1:9" ht="15" customHeight="1" x14ac:dyDescent="0.25">
      <c r="A2290" s="487" t="s">
        <v>12</v>
      </c>
      <c r="B2290" s="488"/>
      <c r="C2290" s="488"/>
      <c r="D2290" s="488"/>
      <c r="E2290" s="488"/>
      <c r="F2290" s="488"/>
      <c r="G2290" s="488"/>
      <c r="H2290" s="489"/>
      <c r="I2290" s="23"/>
    </row>
    <row r="2291" spans="1:9" x14ac:dyDescent="0.25">
      <c r="A2291" s="117"/>
      <c r="B2291" s="117"/>
      <c r="C2291" s="117"/>
      <c r="D2291" s="117"/>
      <c r="E2291" s="117"/>
      <c r="F2291" s="117"/>
      <c r="G2291" s="117"/>
      <c r="H2291" s="117"/>
      <c r="I2291" s="23"/>
    </row>
    <row r="2292" spans="1:9" ht="15" customHeight="1" x14ac:dyDescent="0.25">
      <c r="A2292" s="493" t="s">
        <v>131</v>
      </c>
      <c r="B2292" s="494"/>
      <c r="C2292" s="494"/>
      <c r="D2292" s="494"/>
      <c r="E2292" s="494"/>
      <c r="F2292" s="494"/>
      <c r="G2292" s="494"/>
      <c r="H2292" s="495"/>
      <c r="I2292" s="23"/>
    </row>
    <row r="2293" spans="1:9" x14ac:dyDescent="0.25">
      <c r="A2293" s="4"/>
      <c r="B2293" s="487" t="s">
        <v>12</v>
      </c>
      <c r="C2293" s="488"/>
      <c r="D2293" s="488"/>
      <c r="E2293" s="488"/>
      <c r="F2293" s="488"/>
      <c r="G2293" s="489"/>
      <c r="H2293" s="21"/>
      <c r="I2293" s="23"/>
    </row>
    <row r="2294" spans="1:9" x14ac:dyDescent="0.25">
      <c r="A2294" s="4">
        <v>4239</v>
      </c>
      <c r="B2294" s="4" t="s">
        <v>764</v>
      </c>
      <c r="C2294" s="4" t="s">
        <v>31</v>
      </c>
      <c r="D2294" s="4" t="s">
        <v>13</v>
      </c>
      <c r="E2294" s="4" t="s">
        <v>14</v>
      </c>
      <c r="F2294" s="4">
        <v>1820000</v>
      </c>
      <c r="G2294" s="4">
        <v>1820000</v>
      </c>
      <c r="H2294" s="4">
        <v>1</v>
      </c>
      <c r="I2294" s="23"/>
    </row>
    <row r="2295" spans="1:9" ht="15" customHeight="1" x14ac:dyDescent="0.25">
      <c r="A2295" s="517" t="s">
        <v>25</v>
      </c>
      <c r="B2295" s="518"/>
      <c r="C2295" s="518"/>
      <c r="D2295" s="518"/>
      <c r="E2295" s="518"/>
      <c r="F2295" s="518"/>
      <c r="G2295" s="518"/>
      <c r="H2295" s="519"/>
      <c r="I2295" s="23"/>
    </row>
    <row r="2296" spans="1:9" ht="15" customHeight="1" x14ac:dyDescent="0.25">
      <c r="A2296" s="490" t="s">
        <v>51</v>
      </c>
      <c r="B2296" s="491"/>
      <c r="C2296" s="491"/>
      <c r="D2296" s="491"/>
      <c r="E2296" s="491"/>
      <c r="F2296" s="491"/>
      <c r="G2296" s="491"/>
      <c r="H2296" s="492"/>
      <c r="I2296" s="23"/>
    </row>
    <row r="2297" spans="1:9" x14ac:dyDescent="0.25">
      <c r="A2297" s="487" t="s">
        <v>8</v>
      </c>
      <c r="B2297" s="488"/>
      <c r="C2297" s="488"/>
      <c r="D2297" s="488"/>
      <c r="E2297" s="488"/>
      <c r="F2297" s="488"/>
      <c r="G2297" s="488"/>
      <c r="H2297" s="489"/>
      <c r="I2297" s="23"/>
    </row>
    <row r="2298" spans="1:9" x14ac:dyDescent="0.25">
      <c r="A2298" s="436">
        <v>4264</v>
      </c>
      <c r="B2298" s="436" t="s">
        <v>4545</v>
      </c>
      <c r="C2298" s="436" t="s">
        <v>248</v>
      </c>
      <c r="D2298" s="436" t="s">
        <v>9</v>
      </c>
      <c r="E2298" s="436" t="s">
        <v>11</v>
      </c>
      <c r="F2298" s="436">
        <v>480</v>
      </c>
      <c r="G2298" s="436">
        <f>+F2298*H2298</f>
        <v>5280000</v>
      </c>
      <c r="H2298" s="436">
        <v>11000</v>
      </c>
      <c r="I2298" s="23"/>
    </row>
    <row r="2299" spans="1:9" x14ac:dyDescent="0.25">
      <c r="A2299" s="436">
        <v>5129</v>
      </c>
      <c r="B2299" s="436" t="s">
        <v>3554</v>
      </c>
      <c r="C2299" s="436" t="s">
        <v>3555</v>
      </c>
      <c r="D2299" s="436" t="s">
        <v>9</v>
      </c>
      <c r="E2299" s="436" t="s">
        <v>10</v>
      </c>
      <c r="F2299" s="436">
        <v>200000</v>
      </c>
      <c r="G2299" s="436">
        <f>+F2299*H2299</f>
        <v>400000</v>
      </c>
      <c r="H2299" s="436">
        <v>2</v>
      </c>
      <c r="I2299" s="23"/>
    </row>
    <row r="2300" spans="1:9" x14ac:dyDescent="0.25">
      <c r="A2300" s="376">
        <v>5122</v>
      </c>
      <c r="B2300" s="436" t="s">
        <v>3541</v>
      </c>
      <c r="C2300" s="436" t="s">
        <v>2136</v>
      </c>
      <c r="D2300" s="436" t="s">
        <v>9</v>
      </c>
      <c r="E2300" s="436" t="s">
        <v>10</v>
      </c>
      <c r="F2300" s="436">
        <v>300000</v>
      </c>
      <c r="G2300" s="436">
        <f>+F2300*H2300</f>
        <v>300000</v>
      </c>
      <c r="H2300" s="436">
        <v>1</v>
      </c>
      <c r="I2300" s="23"/>
    </row>
    <row r="2301" spans="1:9" x14ac:dyDescent="0.25">
      <c r="A2301" s="376">
        <v>5122</v>
      </c>
      <c r="B2301" s="376" t="s">
        <v>3542</v>
      </c>
      <c r="C2301" s="376" t="s">
        <v>429</v>
      </c>
      <c r="D2301" s="376" t="s">
        <v>9</v>
      </c>
      <c r="E2301" s="376" t="s">
        <v>10</v>
      </c>
      <c r="F2301" s="376">
        <v>450000</v>
      </c>
      <c r="G2301" s="376">
        <f t="shared" ref="G2301:G2311" si="39">+F2301*H2301</f>
        <v>450000</v>
      </c>
      <c r="H2301" s="376">
        <v>1</v>
      </c>
      <c r="I2301" s="23"/>
    </row>
    <row r="2302" spans="1:9" x14ac:dyDescent="0.25">
      <c r="A2302" s="376">
        <v>5122</v>
      </c>
      <c r="B2302" s="376" t="s">
        <v>3543</v>
      </c>
      <c r="C2302" s="376" t="s">
        <v>429</v>
      </c>
      <c r="D2302" s="376" t="s">
        <v>9</v>
      </c>
      <c r="E2302" s="376" t="s">
        <v>10</v>
      </c>
      <c r="F2302" s="376">
        <v>330000</v>
      </c>
      <c r="G2302" s="376">
        <f t="shared" si="39"/>
        <v>1320000</v>
      </c>
      <c r="H2302" s="376">
        <v>4</v>
      </c>
      <c r="I2302" s="23"/>
    </row>
    <row r="2303" spans="1:9" x14ac:dyDescent="0.25">
      <c r="A2303" s="376">
        <v>5122</v>
      </c>
      <c r="B2303" s="376" t="s">
        <v>3544</v>
      </c>
      <c r="C2303" s="376" t="s">
        <v>2135</v>
      </c>
      <c r="D2303" s="376" t="s">
        <v>9</v>
      </c>
      <c r="E2303" s="376" t="s">
        <v>10</v>
      </c>
      <c r="F2303" s="376">
        <v>250000</v>
      </c>
      <c r="G2303" s="376">
        <f t="shared" si="39"/>
        <v>250000</v>
      </c>
      <c r="H2303" s="376">
        <v>1</v>
      </c>
      <c r="I2303" s="23"/>
    </row>
    <row r="2304" spans="1:9" x14ac:dyDescent="0.25">
      <c r="A2304" s="376">
        <v>5122</v>
      </c>
      <c r="B2304" s="376" t="s">
        <v>3545</v>
      </c>
      <c r="C2304" s="376" t="s">
        <v>2135</v>
      </c>
      <c r="D2304" s="376" t="s">
        <v>9</v>
      </c>
      <c r="E2304" s="376" t="s">
        <v>10</v>
      </c>
      <c r="F2304" s="376">
        <v>950000</v>
      </c>
      <c r="G2304" s="376">
        <f t="shared" si="39"/>
        <v>950000</v>
      </c>
      <c r="H2304" s="376">
        <v>1</v>
      </c>
      <c r="I2304" s="23"/>
    </row>
    <row r="2305" spans="1:9" x14ac:dyDescent="0.25">
      <c r="A2305" s="376">
        <v>5122</v>
      </c>
      <c r="B2305" s="376" t="s">
        <v>3546</v>
      </c>
      <c r="C2305" s="376" t="s">
        <v>3336</v>
      </c>
      <c r="D2305" s="376" t="s">
        <v>9</v>
      </c>
      <c r="E2305" s="376" t="s">
        <v>10</v>
      </c>
      <c r="F2305" s="376">
        <v>5000</v>
      </c>
      <c r="G2305" s="376">
        <f t="shared" si="39"/>
        <v>45000</v>
      </c>
      <c r="H2305" s="376">
        <v>9</v>
      </c>
      <c r="I2305" s="23"/>
    </row>
    <row r="2306" spans="1:9" x14ac:dyDescent="0.25">
      <c r="A2306" s="376">
        <v>5122</v>
      </c>
      <c r="B2306" s="376" t="s">
        <v>3547</v>
      </c>
      <c r="C2306" s="376" t="s">
        <v>3336</v>
      </c>
      <c r="D2306" s="376" t="s">
        <v>9</v>
      </c>
      <c r="E2306" s="376" t="s">
        <v>10</v>
      </c>
      <c r="F2306" s="376">
        <v>35000</v>
      </c>
      <c r="G2306" s="376">
        <f t="shared" si="39"/>
        <v>70000</v>
      </c>
      <c r="H2306" s="376">
        <v>2</v>
      </c>
      <c r="I2306" s="23"/>
    </row>
    <row r="2307" spans="1:9" x14ac:dyDescent="0.25">
      <c r="A2307" s="376">
        <v>5122</v>
      </c>
      <c r="B2307" s="376" t="s">
        <v>3548</v>
      </c>
      <c r="C2307" s="376" t="s">
        <v>3549</v>
      </c>
      <c r="D2307" s="376" t="s">
        <v>9</v>
      </c>
      <c r="E2307" s="376" t="s">
        <v>10</v>
      </c>
      <c r="F2307" s="376">
        <v>9500</v>
      </c>
      <c r="G2307" s="376">
        <f t="shared" si="39"/>
        <v>95000</v>
      </c>
      <c r="H2307" s="376">
        <v>10</v>
      </c>
      <c r="I2307" s="23"/>
    </row>
    <row r="2308" spans="1:9" x14ac:dyDescent="0.25">
      <c r="A2308" s="376">
        <v>5122</v>
      </c>
      <c r="B2308" s="376" t="s">
        <v>3550</v>
      </c>
      <c r="C2308" s="376" t="s">
        <v>2316</v>
      </c>
      <c r="D2308" s="376" t="s">
        <v>9</v>
      </c>
      <c r="E2308" s="376" t="s">
        <v>10</v>
      </c>
      <c r="F2308" s="376">
        <v>15000</v>
      </c>
      <c r="G2308" s="376">
        <f t="shared" si="39"/>
        <v>150000</v>
      </c>
      <c r="H2308" s="376">
        <v>10</v>
      </c>
      <c r="I2308" s="23"/>
    </row>
    <row r="2309" spans="1:9" ht="27" x14ac:dyDescent="0.25">
      <c r="A2309" s="376">
        <v>5122</v>
      </c>
      <c r="B2309" s="376" t="s">
        <v>3551</v>
      </c>
      <c r="C2309" s="376" t="s">
        <v>438</v>
      </c>
      <c r="D2309" s="376" t="s">
        <v>9</v>
      </c>
      <c r="E2309" s="376" t="s">
        <v>10</v>
      </c>
      <c r="F2309" s="376">
        <v>250000</v>
      </c>
      <c r="G2309" s="376">
        <f t="shared" si="39"/>
        <v>1000000</v>
      </c>
      <c r="H2309" s="376">
        <v>4</v>
      </c>
      <c r="I2309" s="23"/>
    </row>
    <row r="2310" spans="1:9" ht="27" x14ac:dyDescent="0.25">
      <c r="A2310" s="376">
        <v>5122</v>
      </c>
      <c r="B2310" s="376" t="s">
        <v>3552</v>
      </c>
      <c r="C2310" s="376" t="s">
        <v>19</v>
      </c>
      <c r="D2310" s="376" t="s">
        <v>9</v>
      </c>
      <c r="E2310" s="376" t="s">
        <v>10</v>
      </c>
      <c r="F2310" s="376">
        <v>24000</v>
      </c>
      <c r="G2310" s="376">
        <f t="shared" si="39"/>
        <v>240000</v>
      </c>
      <c r="H2310" s="376">
        <v>10</v>
      </c>
      <c r="I2310" s="23"/>
    </row>
    <row r="2311" spans="1:9" ht="27" x14ac:dyDescent="0.25">
      <c r="A2311" s="376">
        <v>5122</v>
      </c>
      <c r="B2311" s="376" t="s">
        <v>3553</v>
      </c>
      <c r="C2311" s="376" t="s">
        <v>19</v>
      </c>
      <c r="D2311" s="376" t="s">
        <v>9</v>
      </c>
      <c r="E2311" s="376" t="s">
        <v>10</v>
      </c>
      <c r="F2311" s="376">
        <v>130000</v>
      </c>
      <c r="G2311" s="376">
        <f t="shared" si="39"/>
        <v>130000</v>
      </c>
      <c r="H2311" s="376">
        <v>1</v>
      </c>
      <c r="I2311" s="23"/>
    </row>
    <row r="2312" spans="1:9" x14ac:dyDescent="0.25">
      <c r="A2312" s="376">
        <v>4267</v>
      </c>
      <c r="B2312" s="376" t="s">
        <v>2613</v>
      </c>
      <c r="C2312" s="376" t="s">
        <v>1717</v>
      </c>
      <c r="D2312" s="376" t="s">
        <v>9</v>
      </c>
      <c r="E2312" s="376" t="s">
        <v>875</v>
      </c>
      <c r="F2312" s="376">
        <v>200</v>
      </c>
      <c r="G2312" s="376">
        <f>+F2312*H2312</f>
        <v>8000</v>
      </c>
      <c r="H2312" s="376">
        <v>40</v>
      </c>
      <c r="I2312" s="23"/>
    </row>
    <row r="2313" spans="1:9" x14ac:dyDescent="0.25">
      <c r="A2313" s="376">
        <v>4267</v>
      </c>
      <c r="B2313" s="376" t="s">
        <v>2614</v>
      </c>
      <c r="C2313" s="376" t="s">
        <v>1717</v>
      </c>
      <c r="D2313" s="376" t="s">
        <v>9</v>
      </c>
      <c r="E2313" s="376" t="s">
        <v>875</v>
      </c>
      <c r="F2313" s="376">
        <v>200</v>
      </c>
      <c r="G2313" s="376">
        <f t="shared" ref="G2313:G2339" si="40">+F2313*H2313</f>
        <v>80000</v>
      </c>
      <c r="H2313" s="376">
        <v>400</v>
      </c>
      <c r="I2313" s="23"/>
    </row>
    <row r="2314" spans="1:9" ht="27" x14ac:dyDescent="0.25">
      <c r="A2314" s="332">
        <v>4267</v>
      </c>
      <c r="B2314" s="332" t="s">
        <v>2615</v>
      </c>
      <c r="C2314" s="332" t="s">
        <v>44</v>
      </c>
      <c r="D2314" s="332" t="s">
        <v>9</v>
      </c>
      <c r="E2314" s="332" t="s">
        <v>10</v>
      </c>
      <c r="F2314" s="332">
        <v>300</v>
      </c>
      <c r="G2314" s="332">
        <f t="shared" si="40"/>
        <v>96000</v>
      </c>
      <c r="H2314" s="332">
        <v>320</v>
      </c>
      <c r="I2314" s="23"/>
    </row>
    <row r="2315" spans="1:9" ht="27" x14ac:dyDescent="0.25">
      <c r="A2315" s="332">
        <v>4267</v>
      </c>
      <c r="B2315" s="332" t="s">
        <v>2616</v>
      </c>
      <c r="C2315" s="332" t="s">
        <v>44</v>
      </c>
      <c r="D2315" s="332" t="s">
        <v>9</v>
      </c>
      <c r="E2315" s="332" t="s">
        <v>10</v>
      </c>
      <c r="F2315" s="332">
        <v>1700</v>
      </c>
      <c r="G2315" s="332">
        <f t="shared" si="40"/>
        <v>39100</v>
      </c>
      <c r="H2315" s="332">
        <v>23</v>
      </c>
      <c r="I2315" s="23"/>
    </row>
    <row r="2316" spans="1:9" x14ac:dyDescent="0.25">
      <c r="A2316" s="332">
        <v>4267</v>
      </c>
      <c r="B2316" s="332" t="s">
        <v>2617</v>
      </c>
      <c r="C2316" s="332" t="s">
        <v>2618</v>
      </c>
      <c r="D2316" s="332" t="s">
        <v>9</v>
      </c>
      <c r="E2316" s="332" t="s">
        <v>10</v>
      </c>
      <c r="F2316" s="332">
        <v>800</v>
      </c>
      <c r="G2316" s="332">
        <f t="shared" si="40"/>
        <v>16000</v>
      </c>
      <c r="H2316" s="332">
        <v>20</v>
      </c>
      <c r="I2316" s="23"/>
    </row>
    <row r="2317" spans="1:9" x14ac:dyDescent="0.25">
      <c r="A2317" s="332">
        <v>4267</v>
      </c>
      <c r="B2317" s="332" t="s">
        <v>2619</v>
      </c>
      <c r="C2317" s="332" t="s">
        <v>1523</v>
      </c>
      <c r="D2317" s="332" t="s">
        <v>9</v>
      </c>
      <c r="E2317" s="332" t="s">
        <v>10</v>
      </c>
      <c r="F2317" s="332">
        <v>1000</v>
      </c>
      <c r="G2317" s="332">
        <f t="shared" si="40"/>
        <v>100000</v>
      </c>
      <c r="H2317" s="332">
        <v>100</v>
      </c>
      <c r="I2317" s="23"/>
    </row>
    <row r="2318" spans="1:9" x14ac:dyDescent="0.25">
      <c r="A2318" s="332">
        <v>4267</v>
      </c>
      <c r="B2318" s="332" t="s">
        <v>2620</v>
      </c>
      <c r="C2318" s="332" t="s">
        <v>1524</v>
      </c>
      <c r="D2318" s="332" t="s">
        <v>9</v>
      </c>
      <c r="E2318" s="332" t="s">
        <v>10</v>
      </c>
      <c r="F2318" s="332">
        <v>650</v>
      </c>
      <c r="G2318" s="332">
        <f t="shared" si="40"/>
        <v>13000</v>
      </c>
      <c r="H2318" s="332">
        <v>20</v>
      </c>
      <c r="I2318" s="23"/>
    </row>
    <row r="2319" spans="1:9" x14ac:dyDescent="0.25">
      <c r="A2319" s="332">
        <v>4267</v>
      </c>
      <c r="B2319" s="332" t="s">
        <v>2621</v>
      </c>
      <c r="C2319" s="332" t="s">
        <v>1525</v>
      </c>
      <c r="D2319" s="332" t="s">
        <v>9</v>
      </c>
      <c r="E2319" s="332" t="s">
        <v>10</v>
      </c>
      <c r="F2319" s="332">
        <v>2800</v>
      </c>
      <c r="G2319" s="332">
        <f t="shared" si="40"/>
        <v>112000</v>
      </c>
      <c r="H2319" s="332">
        <v>40</v>
      </c>
      <c r="I2319" s="23"/>
    </row>
    <row r="2320" spans="1:9" x14ac:dyDescent="0.25">
      <c r="A2320" s="332">
        <v>4267</v>
      </c>
      <c r="B2320" s="332" t="s">
        <v>2622</v>
      </c>
      <c r="C2320" s="332" t="s">
        <v>2334</v>
      </c>
      <c r="D2320" s="332" t="s">
        <v>9</v>
      </c>
      <c r="E2320" s="332" t="s">
        <v>10</v>
      </c>
      <c r="F2320" s="332">
        <v>500</v>
      </c>
      <c r="G2320" s="332">
        <f t="shared" si="40"/>
        <v>420000</v>
      </c>
      <c r="H2320" s="332">
        <v>840</v>
      </c>
      <c r="I2320" s="23"/>
    </row>
    <row r="2321" spans="1:9" x14ac:dyDescent="0.25">
      <c r="A2321" s="332">
        <v>4267</v>
      </c>
      <c r="B2321" s="332" t="s">
        <v>2623</v>
      </c>
      <c r="C2321" s="332" t="s">
        <v>1529</v>
      </c>
      <c r="D2321" s="332" t="s">
        <v>9</v>
      </c>
      <c r="E2321" s="332" t="s">
        <v>10</v>
      </c>
      <c r="F2321" s="332">
        <v>250</v>
      </c>
      <c r="G2321" s="332">
        <f t="shared" si="40"/>
        <v>210000</v>
      </c>
      <c r="H2321" s="332">
        <v>840</v>
      </c>
      <c r="I2321" s="23"/>
    </row>
    <row r="2322" spans="1:9" ht="27" x14ac:dyDescent="0.25">
      <c r="A2322" s="332">
        <v>4267</v>
      </c>
      <c r="B2322" s="332" t="s">
        <v>2624</v>
      </c>
      <c r="C2322" s="332" t="s">
        <v>1652</v>
      </c>
      <c r="D2322" s="332" t="s">
        <v>9</v>
      </c>
      <c r="E2322" s="332" t="s">
        <v>10</v>
      </c>
      <c r="F2322" s="332">
        <v>3000</v>
      </c>
      <c r="G2322" s="332">
        <f t="shared" si="40"/>
        <v>36000</v>
      </c>
      <c r="H2322" s="332">
        <v>12</v>
      </c>
      <c r="I2322" s="23"/>
    </row>
    <row r="2323" spans="1:9" x14ac:dyDescent="0.25">
      <c r="A2323" s="332">
        <v>4267</v>
      </c>
      <c r="B2323" s="332" t="s">
        <v>2625</v>
      </c>
      <c r="C2323" s="332" t="s">
        <v>1397</v>
      </c>
      <c r="D2323" s="332" t="s">
        <v>9</v>
      </c>
      <c r="E2323" s="332" t="s">
        <v>10</v>
      </c>
      <c r="F2323" s="332">
        <v>9000</v>
      </c>
      <c r="G2323" s="332">
        <f t="shared" si="40"/>
        <v>108000</v>
      </c>
      <c r="H2323" s="332">
        <v>12</v>
      </c>
      <c r="I2323" s="23"/>
    </row>
    <row r="2324" spans="1:9" ht="27" x14ac:dyDescent="0.25">
      <c r="A2324" s="332">
        <v>4267</v>
      </c>
      <c r="B2324" s="332" t="s">
        <v>2626</v>
      </c>
      <c r="C2324" s="332" t="s">
        <v>1532</v>
      </c>
      <c r="D2324" s="332" t="s">
        <v>9</v>
      </c>
      <c r="E2324" s="332" t="s">
        <v>10</v>
      </c>
      <c r="F2324" s="332">
        <v>2700</v>
      </c>
      <c r="G2324" s="332">
        <f t="shared" si="40"/>
        <v>32400</v>
      </c>
      <c r="H2324" s="332">
        <v>12</v>
      </c>
      <c r="I2324" s="23"/>
    </row>
    <row r="2325" spans="1:9" x14ac:dyDescent="0.25">
      <c r="A2325" s="332">
        <v>4267</v>
      </c>
      <c r="B2325" s="332" t="s">
        <v>2627</v>
      </c>
      <c r="C2325" s="332" t="s">
        <v>1533</v>
      </c>
      <c r="D2325" s="332" t="s">
        <v>9</v>
      </c>
      <c r="E2325" s="332" t="s">
        <v>10</v>
      </c>
      <c r="F2325" s="332">
        <v>1800</v>
      </c>
      <c r="G2325" s="332">
        <f t="shared" si="40"/>
        <v>36000</v>
      </c>
      <c r="H2325" s="332">
        <v>20</v>
      </c>
      <c r="I2325" s="23"/>
    </row>
    <row r="2326" spans="1:9" x14ac:dyDescent="0.25">
      <c r="A2326" s="332">
        <v>4267</v>
      </c>
      <c r="B2326" s="332" t="s">
        <v>2628</v>
      </c>
      <c r="C2326" s="332" t="s">
        <v>849</v>
      </c>
      <c r="D2326" s="332" t="s">
        <v>9</v>
      </c>
      <c r="E2326" s="332" t="s">
        <v>10</v>
      </c>
      <c r="F2326" s="332">
        <v>300</v>
      </c>
      <c r="G2326" s="332">
        <f t="shared" si="40"/>
        <v>18300</v>
      </c>
      <c r="H2326" s="332">
        <v>61</v>
      </c>
      <c r="I2326" s="23"/>
    </row>
    <row r="2327" spans="1:9" x14ac:dyDescent="0.25">
      <c r="A2327" s="332">
        <v>4267</v>
      </c>
      <c r="B2327" s="332" t="s">
        <v>2629</v>
      </c>
      <c r="C2327" s="332" t="s">
        <v>2364</v>
      </c>
      <c r="D2327" s="332" t="s">
        <v>9</v>
      </c>
      <c r="E2327" s="332" t="s">
        <v>10</v>
      </c>
      <c r="F2327" s="332">
        <v>9000</v>
      </c>
      <c r="G2327" s="332">
        <f t="shared" si="40"/>
        <v>36000</v>
      </c>
      <c r="H2327" s="332">
        <v>4</v>
      </c>
      <c r="I2327" s="23"/>
    </row>
    <row r="2328" spans="1:9" x14ac:dyDescent="0.25">
      <c r="A2328" s="332">
        <v>4267</v>
      </c>
      <c r="B2328" s="332" t="s">
        <v>2630</v>
      </c>
      <c r="C2328" s="332" t="s">
        <v>1538</v>
      </c>
      <c r="D2328" s="332" t="s">
        <v>9</v>
      </c>
      <c r="E2328" s="332" t="s">
        <v>10</v>
      </c>
      <c r="F2328" s="332">
        <v>900</v>
      </c>
      <c r="G2328" s="332">
        <f t="shared" si="40"/>
        <v>54000</v>
      </c>
      <c r="H2328" s="332">
        <v>60</v>
      </c>
      <c r="I2328" s="23"/>
    </row>
    <row r="2329" spans="1:9" x14ac:dyDescent="0.25">
      <c r="A2329" s="332">
        <v>4267</v>
      </c>
      <c r="B2329" s="332" t="s">
        <v>2631</v>
      </c>
      <c r="C2329" s="332" t="s">
        <v>1540</v>
      </c>
      <c r="D2329" s="332" t="s">
        <v>9</v>
      </c>
      <c r="E2329" s="332" t="s">
        <v>10</v>
      </c>
      <c r="F2329" s="332">
        <v>800</v>
      </c>
      <c r="G2329" s="332">
        <f t="shared" si="40"/>
        <v>32000</v>
      </c>
      <c r="H2329" s="332">
        <v>40</v>
      </c>
      <c r="I2329" s="23"/>
    </row>
    <row r="2330" spans="1:9" x14ac:dyDescent="0.25">
      <c r="A2330" s="332">
        <v>4267</v>
      </c>
      <c r="B2330" s="332" t="s">
        <v>2632</v>
      </c>
      <c r="C2330" s="332" t="s">
        <v>1541</v>
      </c>
      <c r="D2330" s="332" t="s">
        <v>9</v>
      </c>
      <c r="E2330" s="332" t="s">
        <v>10</v>
      </c>
      <c r="F2330" s="332">
        <v>250</v>
      </c>
      <c r="G2330" s="332">
        <f t="shared" si="40"/>
        <v>10000</v>
      </c>
      <c r="H2330" s="332">
        <v>40</v>
      </c>
      <c r="I2330" s="23"/>
    </row>
    <row r="2331" spans="1:9" x14ac:dyDescent="0.25">
      <c r="A2331" s="332">
        <v>4267</v>
      </c>
      <c r="B2331" s="332" t="s">
        <v>2633</v>
      </c>
      <c r="C2331" s="332" t="s">
        <v>1542</v>
      </c>
      <c r="D2331" s="332" t="s">
        <v>9</v>
      </c>
      <c r="E2331" s="332" t="s">
        <v>11</v>
      </c>
      <c r="F2331" s="332">
        <v>850</v>
      </c>
      <c r="G2331" s="332">
        <f t="shared" si="40"/>
        <v>51000</v>
      </c>
      <c r="H2331" s="332">
        <v>60</v>
      </c>
      <c r="I2331" s="23"/>
    </row>
    <row r="2332" spans="1:9" x14ac:dyDescent="0.25">
      <c r="A2332" s="332">
        <v>4267</v>
      </c>
      <c r="B2332" s="332" t="s">
        <v>2634</v>
      </c>
      <c r="C2332" s="332" t="s">
        <v>1542</v>
      </c>
      <c r="D2332" s="332" t="s">
        <v>9</v>
      </c>
      <c r="E2332" s="332" t="s">
        <v>11</v>
      </c>
      <c r="F2332" s="332">
        <v>150</v>
      </c>
      <c r="G2332" s="332">
        <f t="shared" si="40"/>
        <v>12000</v>
      </c>
      <c r="H2332" s="332">
        <v>80</v>
      </c>
      <c r="I2332" s="23"/>
    </row>
    <row r="2333" spans="1:9" ht="27" x14ac:dyDescent="0.25">
      <c r="A2333" s="332">
        <v>4267</v>
      </c>
      <c r="B2333" s="332" t="s">
        <v>2635</v>
      </c>
      <c r="C2333" s="332" t="s">
        <v>1544</v>
      </c>
      <c r="D2333" s="332" t="s">
        <v>9</v>
      </c>
      <c r="E2333" s="332" t="s">
        <v>565</v>
      </c>
      <c r="F2333" s="332">
        <v>850</v>
      </c>
      <c r="G2333" s="332">
        <f t="shared" si="40"/>
        <v>10200</v>
      </c>
      <c r="H2333" s="332">
        <v>12</v>
      </c>
      <c r="I2333" s="23"/>
    </row>
    <row r="2334" spans="1:9" x14ac:dyDescent="0.25">
      <c r="A2334" s="332">
        <v>4267</v>
      </c>
      <c r="B2334" s="332" t="s">
        <v>2636</v>
      </c>
      <c r="C2334" s="332" t="s">
        <v>1545</v>
      </c>
      <c r="D2334" s="332" t="s">
        <v>9</v>
      </c>
      <c r="E2334" s="332" t="s">
        <v>11</v>
      </c>
      <c r="F2334" s="332">
        <v>1000</v>
      </c>
      <c r="G2334" s="332">
        <f t="shared" si="40"/>
        <v>200000</v>
      </c>
      <c r="H2334" s="332">
        <v>200</v>
      </c>
      <c r="I2334" s="23"/>
    </row>
    <row r="2335" spans="1:9" ht="27" x14ac:dyDescent="0.25">
      <c r="A2335" s="332">
        <v>4267</v>
      </c>
      <c r="B2335" s="332" t="s">
        <v>2637</v>
      </c>
      <c r="C2335" s="332" t="s">
        <v>1546</v>
      </c>
      <c r="D2335" s="332" t="s">
        <v>9</v>
      </c>
      <c r="E2335" s="332" t="s">
        <v>11</v>
      </c>
      <c r="F2335" s="332">
        <v>850</v>
      </c>
      <c r="G2335" s="332">
        <f t="shared" si="40"/>
        <v>68000</v>
      </c>
      <c r="H2335" s="332">
        <v>80</v>
      </c>
      <c r="I2335" s="23"/>
    </row>
    <row r="2336" spans="1:9" x14ac:dyDescent="0.25">
      <c r="A2336" s="332">
        <v>4267</v>
      </c>
      <c r="B2336" s="332" t="s">
        <v>2638</v>
      </c>
      <c r="C2336" s="332" t="s">
        <v>860</v>
      </c>
      <c r="D2336" s="332" t="s">
        <v>9</v>
      </c>
      <c r="E2336" s="332" t="s">
        <v>11</v>
      </c>
      <c r="F2336" s="332">
        <v>850</v>
      </c>
      <c r="G2336" s="332">
        <f t="shared" si="40"/>
        <v>34000</v>
      </c>
      <c r="H2336" s="332">
        <v>40</v>
      </c>
      <c r="I2336" s="23"/>
    </row>
    <row r="2337" spans="1:9" x14ac:dyDescent="0.25">
      <c r="A2337" s="332">
        <v>4267</v>
      </c>
      <c r="B2337" s="332" t="s">
        <v>2639</v>
      </c>
      <c r="C2337" s="332" t="s">
        <v>1548</v>
      </c>
      <c r="D2337" s="332" t="s">
        <v>9</v>
      </c>
      <c r="E2337" s="332" t="s">
        <v>10</v>
      </c>
      <c r="F2337" s="332">
        <v>350</v>
      </c>
      <c r="G2337" s="332">
        <f t="shared" si="40"/>
        <v>105000</v>
      </c>
      <c r="H2337" s="332">
        <v>300</v>
      </c>
      <c r="I2337" s="23"/>
    </row>
    <row r="2338" spans="1:9" x14ac:dyDescent="0.25">
      <c r="A2338" s="332">
        <v>4267</v>
      </c>
      <c r="B2338" s="332" t="s">
        <v>2640</v>
      </c>
      <c r="C2338" s="332" t="s">
        <v>862</v>
      </c>
      <c r="D2338" s="332" t="s">
        <v>9</v>
      </c>
      <c r="E2338" s="332" t="s">
        <v>10</v>
      </c>
      <c r="F2338" s="332">
        <v>550</v>
      </c>
      <c r="G2338" s="332">
        <f t="shared" si="40"/>
        <v>33000</v>
      </c>
      <c r="H2338" s="332">
        <v>60</v>
      </c>
      <c r="I2338" s="23"/>
    </row>
    <row r="2339" spans="1:9" x14ac:dyDescent="0.25">
      <c r="A2339" s="332">
        <v>4267</v>
      </c>
      <c r="B2339" s="332" t="s">
        <v>2641</v>
      </c>
      <c r="C2339" s="332" t="s">
        <v>1550</v>
      </c>
      <c r="D2339" s="332" t="s">
        <v>9</v>
      </c>
      <c r="E2339" s="332" t="s">
        <v>10</v>
      </c>
      <c r="F2339" s="332">
        <v>5000</v>
      </c>
      <c r="G2339" s="332">
        <f t="shared" si="40"/>
        <v>30000</v>
      </c>
      <c r="H2339" s="332">
        <v>6</v>
      </c>
      <c r="I2339" s="23"/>
    </row>
    <row r="2340" spans="1:9" x14ac:dyDescent="0.25">
      <c r="A2340" s="332" t="s">
        <v>2402</v>
      </c>
      <c r="B2340" s="332" t="s">
        <v>2482</v>
      </c>
      <c r="C2340" s="332" t="s">
        <v>571</v>
      </c>
      <c r="D2340" s="332" t="s">
        <v>9</v>
      </c>
      <c r="E2340" s="332" t="s">
        <v>10</v>
      </c>
      <c r="F2340" s="332">
        <v>200</v>
      </c>
      <c r="G2340" s="332">
        <f>F2340*H2340</f>
        <v>10000</v>
      </c>
      <c r="H2340" s="332">
        <v>50</v>
      </c>
      <c r="I2340" s="23"/>
    </row>
    <row r="2341" spans="1:9" x14ac:dyDescent="0.25">
      <c r="A2341" s="332" t="s">
        <v>2402</v>
      </c>
      <c r="B2341" s="332" t="s">
        <v>2483</v>
      </c>
      <c r="C2341" s="332" t="s">
        <v>571</v>
      </c>
      <c r="D2341" s="332" t="s">
        <v>9</v>
      </c>
      <c r="E2341" s="332" t="s">
        <v>10</v>
      </c>
      <c r="F2341" s="332">
        <v>1000</v>
      </c>
      <c r="G2341" s="332">
        <f t="shared" ref="G2341:G2374" si="41">F2341*H2341</f>
        <v>5000</v>
      </c>
      <c r="H2341" s="332">
        <v>5</v>
      </c>
      <c r="I2341" s="23"/>
    </row>
    <row r="2342" spans="1:9" x14ac:dyDescent="0.25">
      <c r="A2342" s="332" t="s">
        <v>2402</v>
      </c>
      <c r="B2342" s="332" t="s">
        <v>2484</v>
      </c>
      <c r="C2342" s="332" t="s">
        <v>607</v>
      </c>
      <c r="D2342" s="332" t="s">
        <v>9</v>
      </c>
      <c r="E2342" s="332" t="s">
        <v>10</v>
      </c>
      <c r="F2342" s="332">
        <v>1000</v>
      </c>
      <c r="G2342" s="332">
        <f t="shared" si="41"/>
        <v>10000</v>
      </c>
      <c r="H2342" s="332">
        <v>10</v>
      </c>
      <c r="I2342" s="23"/>
    </row>
    <row r="2343" spans="1:9" x14ac:dyDescent="0.25">
      <c r="A2343" s="332" t="s">
        <v>2402</v>
      </c>
      <c r="B2343" s="332" t="s">
        <v>2485</v>
      </c>
      <c r="C2343" s="332" t="s">
        <v>631</v>
      </c>
      <c r="D2343" s="332" t="s">
        <v>9</v>
      </c>
      <c r="E2343" s="332" t="s">
        <v>10</v>
      </c>
      <c r="F2343" s="332">
        <v>3000</v>
      </c>
      <c r="G2343" s="332">
        <f t="shared" si="41"/>
        <v>15000</v>
      </c>
      <c r="H2343" s="332">
        <v>5</v>
      </c>
      <c r="I2343" s="23"/>
    </row>
    <row r="2344" spans="1:9" x14ac:dyDescent="0.25">
      <c r="A2344" s="332" t="s">
        <v>2402</v>
      </c>
      <c r="B2344" s="332" t="s">
        <v>2486</v>
      </c>
      <c r="C2344" s="332" t="s">
        <v>577</v>
      </c>
      <c r="D2344" s="332" t="s">
        <v>9</v>
      </c>
      <c r="E2344" s="332" t="s">
        <v>10</v>
      </c>
      <c r="F2344" s="332">
        <v>120</v>
      </c>
      <c r="G2344" s="332">
        <f t="shared" si="41"/>
        <v>9600</v>
      </c>
      <c r="H2344" s="332">
        <v>80</v>
      </c>
      <c r="I2344" s="23"/>
    </row>
    <row r="2345" spans="1:9" x14ac:dyDescent="0.25">
      <c r="A2345" s="332" t="s">
        <v>2402</v>
      </c>
      <c r="B2345" s="332" t="s">
        <v>2487</v>
      </c>
      <c r="C2345" s="332" t="s">
        <v>650</v>
      </c>
      <c r="D2345" s="332" t="s">
        <v>9</v>
      </c>
      <c r="E2345" s="332" t="s">
        <v>10</v>
      </c>
      <c r="F2345" s="332">
        <v>900</v>
      </c>
      <c r="G2345" s="332">
        <f t="shared" si="41"/>
        <v>36000</v>
      </c>
      <c r="H2345" s="332">
        <v>40</v>
      </c>
      <c r="I2345" s="23"/>
    </row>
    <row r="2346" spans="1:9" x14ac:dyDescent="0.25">
      <c r="A2346" s="332" t="s">
        <v>2402</v>
      </c>
      <c r="B2346" s="332" t="s">
        <v>2488</v>
      </c>
      <c r="C2346" s="332" t="s">
        <v>629</v>
      </c>
      <c r="D2346" s="332" t="s">
        <v>9</v>
      </c>
      <c r="E2346" s="332" t="s">
        <v>10</v>
      </c>
      <c r="F2346" s="332">
        <v>80</v>
      </c>
      <c r="G2346" s="332">
        <f t="shared" si="41"/>
        <v>2400</v>
      </c>
      <c r="H2346" s="332">
        <v>30</v>
      </c>
      <c r="I2346" s="23"/>
    </row>
    <row r="2347" spans="1:9" x14ac:dyDescent="0.25">
      <c r="A2347" s="332" t="s">
        <v>2402</v>
      </c>
      <c r="B2347" s="332" t="s">
        <v>2489</v>
      </c>
      <c r="C2347" s="332" t="s">
        <v>643</v>
      </c>
      <c r="D2347" s="332" t="s">
        <v>9</v>
      </c>
      <c r="E2347" s="332" t="s">
        <v>10</v>
      </c>
      <c r="F2347" s="332">
        <v>200</v>
      </c>
      <c r="G2347" s="332">
        <f t="shared" si="41"/>
        <v>4000</v>
      </c>
      <c r="H2347" s="332">
        <v>20</v>
      </c>
      <c r="I2347" s="23"/>
    </row>
    <row r="2348" spans="1:9" x14ac:dyDescent="0.25">
      <c r="A2348" s="332" t="s">
        <v>2402</v>
      </c>
      <c r="B2348" s="332" t="s">
        <v>2490</v>
      </c>
      <c r="C2348" s="332" t="s">
        <v>655</v>
      </c>
      <c r="D2348" s="332" t="s">
        <v>9</v>
      </c>
      <c r="E2348" s="332" t="s">
        <v>10</v>
      </c>
      <c r="F2348" s="332">
        <v>80</v>
      </c>
      <c r="G2348" s="332">
        <f t="shared" si="41"/>
        <v>16000</v>
      </c>
      <c r="H2348" s="332">
        <v>200</v>
      </c>
      <c r="I2348" s="23"/>
    </row>
    <row r="2349" spans="1:9" x14ac:dyDescent="0.25">
      <c r="A2349" s="332" t="s">
        <v>2402</v>
      </c>
      <c r="B2349" s="332" t="s">
        <v>2491</v>
      </c>
      <c r="C2349" s="332" t="s">
        <v>622</v>
      </c>
      <c r="D2349" s="332" t="s">
        <v>9</v>
      </c>
      <c r="E2349" s="332" t="s">
        <v>10</v>
      </c>
      <c r="F2349" s="332">
        <v>1000</v>
      </c>
      <c r="G2349" s="332">
        <f t="shared" si="41"/>
        <v>50000</v>
      </c>
      <c r="H2349" s="332">
        <v>50</v>
      </c>
      <c r="I2349" s="23"/>
    </row>
    <row r="2350" spans="1:9" x14ac:dyDescent="0.25">
      <c r="A2350" s="332" t="s">
        <v>2402</v>
      </c>
      <c r="B2350" s="332" t="s">
        <v>2492</v>
      </c>
      <c r="C2350" s="332" t="s">
        <v>658</v>
      </c>
      <c r="D2350" s="332" t="s">
        <v>9</v>
      </c>
      <c r="E2350" s="332" t="s">
        <v>10</v>
      </c>
      <c r="F2350" s="332">
        <v>40</v>
      </c>
      <c r="G2350" s="332">
        <f t="shared" si="41"/>
        <v>8000</v>
      </c>
      <c r="H2350" s="332">
        <v>200</v>
      </c>
      <c r="I2350" s="23"/>
    </row>
    <row r="2351" spans="1:9" x14ac:dyDescent="0.25">
      <c r="A2351" s="332" t="s">
        <v>2402</v>
      </c>
      <c r="B2351" s="332" t="s">
        <v>2493</v>
      </c>
      <c r="C2351" s="332" t="s">
        <v>660</v>
      </c>
      <c r="D2351" s="332" t="s">
        <v>9</v>
      </c>
      <c r="E2351" s="332" t="s">
        <v>10</v>
      </c>
      <c r="F2351" s="332">
        <v>60</v>
      </c>
      <c r="G2351" s="332">
        <f t="shared" si="41"/>
        <v>3000</v>
      </c>
      <c r="H2351" s="332">
        <v>50</v>
      </c>
      <c r="I2351" s="23"/>
    </row>
    <row r="2352" spans="1:9" x14ac:dyDescent="0.25">
      <c r="A2352" s="332" t="s">
        <v>2402</v>
      </c>
      <c r="B2352" s="332" t="s">
        <v>2494</v>
      </c>
      <c r="C2352" s="332" t="s">
        <v>2495</v>
      </c>
      <c r="D2352" s="332" t="s">
        <v>9</v>
      </c>
      <c r="E2352" s="332" t="s">
        <v>10</v>
      </c>
      <c r="F2352" s="332">
        <v>500</v>
      </c>
      <c r="G2352" s="332">
        <f t="shared" si="41"/>
        <v>5000</v>
      </c>
      <c r="H2352" s="332">
        <v>10</v>
      </c>
      <c r="I2352" s="23"/>
    </row>
    <row r="2353" spans="1:9" x14ac:dyDescent="0.25">
      <c r="A2353" s="332" t="s">
        <v>2402</v>
      </c>
      <c r="B2353" s="332" t="s">
        <v>2496</v>
      </c>
      <c r="C2353" s="332" t="s">
        <v>667</v>
      </c>
      <c r="D2353" s="332" t="s">
        <v>9</v>
      </c>
      <c r="E2353" s="332" t="s">
        <v>10</v>
      </c>
      <c r="F2353" s="332">
        <v>120</v>
      </c>
      <c r="G2353" s="332">
        <f t="shared" si="41"/>
        <v>24000</v>
      </c>
      <c r="H2353" s="332">
        <v>200</v>
      </c>
      <c r="I2353" s="23"/>
    </row>
    <row r="2354" spans="1:9" x14ac:dyDescent="0.25">
      <c r="A2354" s="332" t="s">
        <v>2402</v>
      </c>
      <c r="B2354" s="332" t="s">
        <v>2497</v>
      </c>
      <c r="C2354" s="332" t="s">
        <v>645</v>
      </c>
      <c r="D2354" s="332" t="s">
        <v>9</v>
      </c>
      <c r="E2354" s="332" t="s">
        <v>10</v>
      </c>
      <c r="F2354" s="332">
        <v>200</v>
      </c>
      <c r="G2354" s="332">
        <f t="shared" si="41"/>
        <v>10000</v>
      </c>
      <c r="H2354" s="332">
        <v>50</v>
      </c>
      <c r="I2354" s="23"/>
    </row>
    <row r="2355" spans="1:9" x14ac:dyDescent="0.25">
      <c r="A2355" s="4" t="s">
        <v>2402</v>
      </c>
      <c r="B2355" s="4" t="s">
        <v>2498</v>
      </c>
      <c r="C2355" s="4" t="s">
        <v>665</v>
      </c>
      <c r="D2355" s="4" t="s">
        <v>9</v>
      </c>
      <c r="E2355" s="4" t="s">
        <v>10</v>
      </c>
      <c r="F2355" s="4">
        <v>200</v>
      </c>
      <c r="G2355" s="4">
        <f t="shared" si="41"/>
        <v>20000</v>
      </c>
      <c r="H2355" s="4">
        <v>100</v>
      </c>
      <c r="I2355" s="23"/>
    </row>
    <row r="2356" spans="1:9" ht="27" x14ac:dyDescent="0.25">
      <c r="A2356" s="4" t="s">
        <v>2402</v>
      </c>
      <c r="B2356" s="4" t="s">
        <v>2499</v>
      </c>
      <c r="C2356" s="4" t="s">
        <v>637</v>
      </c>
      <c r="D2356" s="4" t="s">
        <v>9</v>
      </c>
      <c r="E2356" s="4" t="s">
        <v>10</v>
      </c>
      <c r="F2356" s="4">
        <v>3500</v>
      </c>
      <c r="G2356" s="4">
        <f t="shared" si="41"/>
        <v>17500</v>
      </c>
      <c r="H2356" s="4">
        <v>5</v>
      </c>
      <c r="I2356" s="23"/>
    </row>
    <row r="2357" spans="1:9" ht="27" x14ac:dyDescent="0.25">
      <c r="A2357" s="4" t="s">
        <v>2402</v>
      </c>
      <c r="B2357" s="4" t="s">
        <v>2500</v>
      </c>
      <c r="C2357" s="4" t="s">
        <v>609</v>
      </c>
      <c r="D2357" s="4" t="s">
        <v>9</v>
      </c>
      <c r="E2357" s="4" t="s">
        <v>564</v>
      </c>
      <c r="F2357" s="4">
        <v>100</v>
      </c>
      <c r="G2357" s="4">
        <f t="shared" si="41"/>
        <v>2000</v>
      </c>
      <c r="H2357" s="4">
        <v>20</v>
      </c>
      <c r="I2357" s="23"/>
    </row>
    <row r="2358" spans="1:9" ht="27" x14ac:dyDescent="0.25">
      <c r="A2358" s="4" t="s">
        <v>2402</v>
      </c>
      <c r="B2358" s="4" t="s">
        <v>2501</v>
      </c>
      <c r="C2358" s="4" t="s">
        <v>569</v>
      </c>
      <c r="D2358" s="4" t="s">
        <v>9</v>
      </c>
      <c r="E2358" s="4" t="s">
        <v>564</v>
      </c>
      <c r="F2358" s="4">
        <v>200</v>
      </c>
      <c r="G2358" s="4">
        <f t="shared" si="41"/>
        <v>6000</v>
      </c>
      <c r="H2358" s="4">
        <v>30</v>
      </c>
      <c r="I2358" s="23"/>
    </row>
    <row r="2359" spans="1:9" x14ac:dyDescent="0.25">
      <c r="A2359" s="4" t="s">
        <v>2402</v>
      </c>
      <c r="B2359" s="4" t="s">
        <v>2502</v>
      </c>
      <c r="C2359" s="4" t="s">
        <v>595</v>
      </c>
      <c r="D2359" s="4" t="s">
        <v>9</v>
      </c>
      <c r="E2359" s="4" t="s">
        <v>10</v>
      </c>
      <c r="F2359" s="4">
        <v>600</v>
      </c>
      <c r="G2359" s="4">
        <f t="shared" si="41"/>
        <v>36000</v>
      </c>
      <c r="H2359" s="4">
        <v>60</v>
      </c>
      <c r="I2359" s="23"/>
    </row>
    <row r="2360" spans="1:9" ht="27" x14ac:dyDescent="0.25">
      <c r="A2360" s="4" t="s">
        <v>2402</v>
      </c>
      <c r="B2360" s="4" t="s">
        <v>2503</v>
      </c>
      <c r="C2360" s="4" t="s">
        <v>611</v>
      </c>
      <c r="D2360" s="4" t="s">
        <v>9</v>
      </c>
      <c r="E2360" s="4" t="s">
        <v>10</v>
      </c>
      <c r="F2360" s="4">
        <v>9</v>
      </c>
      <c r="G2360" s="4">
        <f t="shared" si="41"/>
        <v>18000</v>
      </c>
      <c r="H2360" s="4">
        <v>2000</v>
      </c>
      <c r="I2360" s="23"/>
    </row>
    <row r="2361" spans="1:9" ht="27" x14ac:dyDescent="0.25">
      <c r="A2361" s="4" t="s">
        <v>2402</v>
      </c>
      <c r="B2361" s="4" t="s">
        <v>2504</v>
      </c>
      <c r="C2361" s="4" t="s">
        <v>573</v>
      </c>
      <c r="D2361" s="4" t="s">
        <v>9</v>
      </c>
      <c r="E2361" s="4" t="s">
        <v>10</v>
      </c>
      <c r="F2361" s="4">
        <v>70</v>
      </c>
      <c r="G2361" s="4">
        <f t="shared" si="41"/>
        <v>21000</v>
      </c>
      <c r="H2361" s="4">
        <v>300</v>
      </c>
      <c r="I2361" s="23"/>
    </row>
    <row r="2362" spans="1:9" x14ac:dyDescent="0.25">
      <c r="A2362" s="4" t="s">
        <v>2402</v>
      </c>
      <c r="B2362" s="4" t="s">
        <v>2505</v>
      </c>
      <c r="C2362" s="4" t="s">
        <v>587</v>
      </c>
      <c r="D2362" s="4" t="s">
        <v>9</v>
      </c>
      <c r="E2362" s="4" t="s">
        <v>10</v>
      </c>
      <c r="F2362" s="4">
        <v>700</v>
      </c>
      <c r="G2362" s="4">
        <f t="shared" si="41"/>
        <v>104300</v>
      </c>
      <c r="H2362" s="4">
        <v>149</v>
      </c>
      <c r="I2362" s="23"/>
    </row>
    <row r="2363" spans="1:9" x14ac:dyDescent="0.25">
      <c r="A2363" s="4" t="s">
        <v>2402</v>
      </c>
      <c r="B2363" s="4" t="s">
        <v>2506</v>
      </c>
      <c r="C2363" s="4" t="s">
        <v>2303</v>
      </c>
      <c r="D2363" s="4" t="s">
        <v>9</v>
      </c>
      <c r="E2363" s="4" t="s">
        <v>10</v>
      </c>
      <c r="F2363" s="4">
        <v>500</v>
      </c>
      <c r="G2363" s="4">
        <f t="shared" si="41"/>
        <v>25000</v>
      </c>
      <c r="H2363" s="4">
        <v>50</v>
      </c>
      <c r="I2363" s="23"/>
    </row>
    <row r="2364" spans="1:9" x14ac:dyDescent="0.25">
      <c r="A2364" s="4" t="s">
        <v>2402</v>
      </c>
      <c r="B2364" s="4" t="s">
        <v>2507</v>
      </c>
      <c r="C2364" s="4" t="s">
        <v>647</v>
      </c>
      <c r="D2364" s="4" t="s">
        <v>9</v>
      </c>
      <c r="E2364" s="4" t="s">
        <v>10</v>
      </c>
      <c r="F2364" s="4">
        <v>800</v>
      </c>
      <c r="G2364" s="4">
        <f t="shared" si="41"/>
        <v>16000</v>
      </c>
      <c r="H2364" s="4">
        <v>20</v>
      </c>
      <c r="I2364" s="23"/>
    </row>
    <row r="2365" spans="1:9" x14ac:dyDescent="0.25">
      <c r="A2365" s="4" t="s">
        <v>2402</v>
      </c>
      <c r="B2365" s="4" t="s">
        <v>2508</v>
      </c>
      <c r="C2365" s="4" t="s">
        <v>583</v>
      </c>
      <c r="D2365" s="4" t="s">
        <v>9</v>
      </c>
      <c r="E2365" s="4" t="s">
        <v>10</v>
      </c>
      <c r="F2365" s="4">
        <v>1500</v>
      </c>
      <c r="G2365" s="4">
        <f t="shared" si="41"/>
        <v>30000</v>
      </c>
      <c r="H2365" s="4">
        <v>20</v>
      </c>
      <c r="I2365" s="23"/>
    </row>
    <row r="2366" spans="1:9" x14ac:dyDescent="0.25">
      <c r="A2366" s="4" t="s">
        <v>2402</v>
      </c>
      <c r="B2366" s="4" t="s">
        <v>2509</v>
      </c>
      <c r="C2366" s="4" t="s">
        <v>579</v>
      </c>
      <c r="D2366" s="4" t="s">
        <v>9</v>
      </c>
      <c r="E2366" s="4" t="s">
        <v>10</v>
      </c>
      <c r="F2366" s="4">
        <v>200</v>
      </c>
      <c r="G2366" s="4">
        <f t="shared" si="41"/>
        <v>2000</v>
      </c>
      <c r="H2366" s="4">
        <v>10</v>
      </c>
      <c r="I2366" s="23"/>
    </row>
    <row r="2367" spans="1:9" x14ac:dyDescent="0.25">
      <c r="A2367" s="4" t="s">
        <v>2402</v>
      </c>
      <c r="B2367" s="4" t="s">
        <v>2510</v>
      </c>
      <c r="C2367" s="4" t="s">
        <v>635</v>
      </c>
      <c r="D2367" s="4" t="s">
        <v>9</v>
      </c>
      <c r="E2367" s="4" t="s">
        <v>564</v>
      </c>
      <c r="F2367" s="4">
        <v>2000</v>
      </c>
      <c r="G2367" s="4">
        <f t="shared" si="41"/>
        <v>1440000</v>
      </c>
      <c r="H2367" s="4">
        <v>720</v>
      </c>
      <c r="I2367" s="23"/>
    </row>
    <row r="2368" spans="1:9" x14ac:dyDescent="0.25">
      <c r="A2368" s="4" t="s">
        <v>2402</v>
      </c>
      <c r="B2368" s="4" t="s">
        <v>2511</v>
      </c>
      <c r="C2368" s="4" t="s">
        <v>2512</v>
      </c>
      <c r="D2368" s="4" t="s">
        <v>9</v>
      </c>
      <c r="E2368" s="4" t="s">
        <v>564</v>
      </c>
      <c r="F2368" s="4">
        <v>5000</v>
      </c>
      <c r="G2368" s="4">
        <f t="shared" si="41"/>
        <v>10000</v>
      </c>
      <c r="H2368" s="4">
        <v>2</v>
      </c>
      <c r="I2368" s="23"/>
    </row>
    <row r="2369" spans="1:9" ht="27" x14ac:dyDescent="0.25">
      <c r="A2369" s="4" t="s">
        <v>2402</v>
      </c>
      <c r="B2369" s="4" t="s">
        <v>2513</v>
      </c>
      <c r="C2369" s="4" t="s">
        <v>616</v>
      </c>
      <c r="D2369" s="4" t="s">
        <v>9</v>
      </c>
      <c r="E2369" s="4" t="s">
        <v>10</v>
      </c>
      <c r="F2369" s="4">
        <v>150</v>
      </c>
      <c r="G2369" s="4">
        <f t="shared" si="41"/>
        <v>30000</v>
      </c>
      <c r="H2369" s="4">
        <v>200</v>
      </c>
      <c r="I2369" s="23"/>
    </row>
    <row r="2370" spans="1:9" x14ac:dyDescent="0.25">
      <c r="A2370" s="4" t="s">
        <v>2402</v>
      </c>
      <c r="B2370" s="4" t="s">
        <v>2514</v>
      </c>
      <c r="C2370" s="4" t="s">
        <v>663</v>
      </c>
      <c r="D2370" s="4" t="s">
        <v>9</v>
      </c>
      <c r="E2370" s="4" t="s">
        <v>10</v>
      </c>
      <c r="F2370" s="4">
        <v>150</v>
      </c>
      <c r="G2370" s="4">
        <f t="shared" si="41"/>
        <v>3000</v>
      </c>
      <c r="H2370" s="4">
        <v>20</v>
      </c>
      <c r="I2370" s="23"/>
    </row>
    <row r="2371" spans="1:9" x14ac:dyDescent="0.25">
      <c r="A2371" s="4" t="s">
        <v>2402</v>
      </c>
      <c r="B2371" s="4" t="s">
        <v>2515</v>
      </c>
      <c r="C2371" s="4" t="s">
        <v>605</v>
      </c>
      <c r="D2371" s="4" t="s">
        <v>9</v>
      </c>
      <c r="E2371" s="4" t="s">
        <v>10</v>
      </c>
      <c r="F2371" s="4">
        <v>500</v>
      </c>
      <c r="G2371" s="4">
        <f t="shared" si="41"/>
        <v>5000</v>
      </c>
      <c r="H2371" s="4">
        <v>10</v>
      </c>
      <c r="I2371" s="23"/>
    </row>
    <row r="2372" spans="1:9" x14ac:dyDescent="0.25">
      <c r="A2372" s="4" t="s">
        <v>2402</v>
      </c>
      <c r="B2372" s="4" t="s">
        <v>2516</v>
      </c>
      <c r="C2372" s="4" t="s">
        <v>567</v>
      </c>
      <c r="D2372" s="4" t="s">
        <v>9</v>
      </c>
      <c r="E2372" s="4" t="s">
        <v>564</v>
      </c>
      <c r="F2372" s="4">
        <v>100</v>
      </c>
      <c r="G2372" s="4">
        <f t="shared" si="41"/>
        <v>2000</v>
      </c>
      <c r="H2372" s="4">
        <v>20</v>
      </c>
      <c r="I2372" s="23"/>
    </row>
    <row r="2373" spans="1:9" x14ac:dyDescent="0.25">
      <c r="A2373" s="4" t="s">
        <v>2402</v>
      </c>
      <c r="B2373" s="4" t="s">
        <v>2517</v>
      </c>
      <c r="C2373" s="4" t="s">
        <v>633</v>
      </c>
      <c r="D2373" s="4" t="s">
        <v>9</v>
      </c>
      <c r="E2373" s="4" t="s">
        <v>10</v>
      </c>
      <c r="F2373" s="4">
        <v>10</v>
      </c>
      <c r="G2373" s="4">
        <f t="shared" si="41"/>
        <v>2400</v>
      </c>
      <c r="H2373" s="4">
        <v>240</v>
      </c>
      <c r="I2373" s="23"/>
    </row>
    <row r="2374" spans="1:9" x14ac:dyDescent="0.25">
      <c r="A2374" s="4" t="s">
        <v>2402</v>
      </c>
      <c r="B2374" s="4" t="s">
        <v>2518</v>
      </c>
      <c r="C2374" s="4" t="s">
        <v>633</v>
      </c>
      <c r="D2374" s="4" t="s">
        <v>9</v>
      </c>
      <c r="E2374" s="4" t="s">
        <v>10</v>
      </c>
      <c r="F2374" s="4">
        <v>15</v>
      </c>
      <c r="G2374" s="4">
        <f t="shared" si="41"/>
        <v>1800</v>
      </c>
      <c r="H2374" s="4">
        <v>120</v>
      </c>
      <c r="I2374" s="23"/>
    </row>
    <row r="2375" spans="1:9" x14ac:dyDescent="0.25">
      <c r="A2375" s="189">
        <v>4264</v>
      </c>
      <c r="B2375" s="189" t="s">
        <v>442</v>
      </c>
      <c r="C2375" s="189" t="s">
        <v>248</v>
      </c>
      <c r="D2375" s="189" t="s">
        <v>9</v>
      </c>
      <c r="E2375" s="189" t="s">
        <v>11</v>
      </c>
      <c r="F2375" s="189">
        <v>490</v>
      </c>
      <c r="G2375" s="189">
        <f>F2375*H2375</f>
        <v>5390000</v>
      </c>
      <c r="H2375" s="189">
        <v>11000</v>
      </c>
      <c r="I2375" s="23"/>
    </row>
    <row r="2376" spans="1:9" ht="15" customHeight="1" x14ac:dyDescent="0.25">
      <c r="A2376" s="487" t="s">
        <v>12</v>
      </c>
      <c r="B2376" s="488"/>
      <c r="C2376" s="488"/>
      <c r="D2376" s="488"/>
      <c r="E2376" s="488"/>
      <c r="F2376" s="488"/>
      <c r="G2376" s="488"/>
      <c r="H2376" s="489"/>
      <c r="I2376" s="23"/>
    </row>
    <row r="2377" spans="1:9" ht="27" x14ac:dyDescent="0.25">
      <c r="A2377" s="196">
        <v>4214</v>
      </c>
      <c r="B2377" s="196" t="s">
        <v>531</v>
      </c>
      <c r="C2377" s="196" t="s">
        <v>532</v>
      </c>
      <c r="D2377" s="196" t="s">
        <v>13</v>
      </c>
      <c r="E2377" s="196" t="s">
        <v>14</v>
      </c>
      <c r="F2377" s="277">
        <v>1112000</v>
      </c>
      <c r="G2377" s="277">
        <v>1112000</v>
      </c>
      <c r="H2377" s="196">
        <v>1</v>
      </c>
      <c r="I2377" s="23"/>
    </row>
    <row r="2378" spans="1:9" ht="27" x14ac:dyDescent="0.25">
      <c r="A2378" s="196">
        <v>4214</v>
      </c>
      <c r="B2378" s="196" t="s">
        <v>512</v>
      </c>
      <c r="C2378" s="196" t="s">
        <v>513</v>
      </c>
      <c r="D2378" s="196" t="s">
        <v>270</v>
      </c>
      <c r="E2378" s="196" t="s">
        <v>14</v>
      </c>
      <c r="F2378" s="196">
        <v>2200000</v>
      </c>
      <c r="G2378" s="196">
        <v>2200000</v>
      </c>
      <c r="H2378" s="196">
        <v>1</v>
      </c>
      <c r="I2378" s="23"/>
    </row>
    <row r="2379" spans="1:9" x14ac:dyDescent="0.25">
      <c r="A2379" s="196">
        <v>4239</v>
      </c>
      <c r="B2379" s="196" t="s">
        <v>511</v>
      </c>
      <c r="C2379" s="196" t="s">
        <v>31</v>
      </c>
      <c r="D2379" s="196" t="s">
        <v>13</v>
      </c>
      <c r="E2379" s="196" t="s">
        <v>14</v>
      </c>
      <c r="F2379" s="196">
        <v>1000000</v>
      </c>
      <c r="G2379" s="196">
        <v>1000000</v>
      </c>
      <c r="H2379" s="196">
        <v>1</v>
      </c>
      <c r="I2379" s="23"/>
    </row>
    <row r="2380" spans="1:9" ht="27" x14ac:dyDescent="0.25">
      <c r="A2380" s="189">
        <v>4252</v>
      </c>
      <c r="B2380" s="196" t="s">
        <v>417</v>
      </c>
      <c r="C2380" s="196" t="s">
        <v>418</v>
      </c>
      <c r="D2380" s="196" t="s">
        <v>403</v>
      </c>
      <c r="E2380" s="196" t="s">
        <v>14</v>
      </c>
      <c r="F2380" s="196">
        <v>1000000</v>
      </c>
      <c r="G2380" s="196">
        <v>1000000</v>
      </c>
      <c r="H2380" s="196">
        <v>1</v>
      </c>
      <c r="I2380" s="23"/>
    </row>
    <row r="2381" spans="1:9" ht="27" x14ac:dyDescent="0.25">
      <c r="A2381" s="196">
        <v>4252</v>
      </c>
      <c r="B2381" s="196" t="s">
        <v>419</v>
      </c>
      <c r="C2381" s="196" t="s">
        <v>418</v>
      </c>
      <c r="D2381" s="196" t="s">
        <v>403</v>
      </c>
      <c r="E2381" s="196" t="s">
        <v>14</v>
      </c>
      <c r="F2381" s="196">
        <v>250000</v>
      </c>
      <c r="G2381" s="196">
        <v>250000</v>
      </c>
      <c r="H2381" s="196">
        <v>1</v>
      </c>
      <c r="I2381" s="23"/>
    </row>
    <row r="2382" spans="1:9" ht="27" x14ac:dyDescent="0.25">
      <c r="A2382" s="317">
        <v>4252</v>
      </c>
      <c r="B2382" s="317" t="s">
        <v>420</v>
      </c>
      <c r="C2382" s="189" t="s">
        <v>418</v>
      </c>
      <c r="D2382" s="317" t="s">
        <v>403</v>
      </c>
      <c r="E2382" s="317" t="s">
        <v>14</v>
      </c>
      <c r="F2382" s="317">
        <v>250000</v>
      </c>
      <c r="G2382" s="317">
        <v>250000</v>
      </c>
      <c r="H2382" s="189">
        <v>1</v>
      </c>
      <c r="I2382" s="23"/>
    </row>
    <row r="2383" spans="1:9" ht="40.5" x14ac:dyDescent="0.25">
      <c r="A2383" s="317">
        <v>4241</v>
      </c>
      <c r="B2383" s="317" t="s">
        <v>2468</v>
      </c>
      <c r="C2383" s="317" t="s">
        <v>421</v>
      </c>
      <c r="D2383" s="317" t="s">
        <v>13</v>
      </c>
      <c r="E2383" s="317" t="s">
        <v>14</v>
      </c>
      <c r="F2383" s="317">
        <v>65000</v>
      </c>
      <c r="G2383" s="317">
        <v>65000</v>
      </c>
      <c r="H2383" s="189">
        <v>1</v>
      </c>
      <c r="I2383" s="23"/>
    </row>
    <row r="2384" spans="1:9" ht="54" x14ac:dyDescent="0.25">
      <c r="A2384" s="317">
        <v>4213</v>
      </c>
      <c r="B2384" s="317" t="s">
        <v>422</v>
      </c>
      <c r="C2384" s="317" t="s">
        <v>423</v>
      </c>
      <c r="D2384" s="317" t="s">
        <v>403</v>
      </c>
      <c r="E2384" s="317" t="s">
        <v>14</v>
      </c>
      <c r="F2384" s="317">
        <v>100000</v>
      </c>
      <c r="G2384" s="317">
        <v>100000</v>
      </c>
      <c r="H2384" s="189">
        <v>1</v>
      </c>
      <c r="I2384" s="23"/>
    </row>
    <row r="2385" spans="1:9" ht="40.5" x14ac:dyDescent="0.25">
      <c r="A2385" s="189">
        <v>4214</v>
      </c>
      <c r="B2385" s="196" t="s">
        <v>424</v>
      </c>
      <c r="C2385" s="196" t="s">
        <v>425</v>
      </c>
      <c r="D2385" s="196" t="s">
        <v>270</v>
      </c>
      <c r="E2385" s="196" t="s">
        <v>14</v>
      </c>
      <c r="F2385" s="196">
        <v>150000</v>
      </c>
      <c r="G2385" s="196">
        <v>150000</v>
      </c>
      <c r="H2385" s="196">
        <v>1</v>
      </c>
      <c r="I2385" s="23"/>
    </row>
    <row r="2386" spans="1:9" ht="40.5" x14ac:dyDescent="0.25">
      <c r="A2386" s="196">
        <v>4251</v>
      </c>
      <c r="B2386" s="196" t="s">
        <v>507</v>
      </c>
      <c r="C2386" s="196" t="s">
        <v>508</v>
      </c>
      <c r="D2386" s="196" t="s">
        <v>403</v>
      </c>
      <c r="E2386" s="196" t="s">
        <v>14</v>
      </c>
      <c r="F2386" s="196">
        <v>480000</v>
      </c>
      <c r="G2386" s="196">
        <v>480000</v>
      </c>
      <c r="H2386" s="196">
        <v>1</v>
      </c>
      <c r="I2386" s="23"/>
    </row>
    <row r="2387" spans="1:9" ht="27" x14ac:dyDescent="0.25">
      <c r="A2387" s="196">
        <v>4251</v>
      </c>
      <c r="B2387" s="196" t="s">
        <v>509</v>
      </c>
      <c r="C2387" s="196" t="s">
        <v>510</v>
      </c>
      <c r="D2387" s="196" t="s">
        <v>403</v>
      </c>
      <c r="E2387" s="196" t="s">
        <v>14</v>
      </c>
      <c r="F2387" s="196">
        <v>1520000</v>
      </c>
      <c r="G2387" s="196">
        <v>1520000</v>
      </c>
      <c r="H2387" s="196">
        <v>1</v>
      </c>
      <c r="I2387" s="23"/>
    </row>
    <row r="2388" spans="1:9" ht="15" customHeight="1" x14ac:dyDescent="0.25">
      <c r="A2388" s="493" t="s">
        <v>1873</v>
      </c>
      <c r="B2388" s="494"/>
      <c r="C2388" s="494"/>
      <c r="D2388" s="494"/>
      <c r="E2388" s="494"/>
      <c r="F2388" s="494"/>
      <c r="G2388" s="494"/>
      <c r="H2388" s="495"/>
      <c r="I2388" s="23"/>
    </row>
    <row r="2389" spans="1:9" ht="15" customHeight="1" x14ac:dyDescent="0.25">
      <c r="A2389" s="487" t="s">
        <v>12</v>
      </c>
      <c r="B2389" s="488"/>
      <c r="C2389" s="488"/>
      <c r="D2389" s="488"/>
      <c r="E2389" s="488"/>
      <c r="F2389" s="488"/>
      <c r="G2389" s="488"/>
      <c r="H2389" s="489"/>
      <c r="I2389" s="23"/>
    </row>
    <row r="2390" spans="1:9" ht="27" x14ac:dyDescent="0.25">
      <c r="A2390" s="265">
        <v>4251</v>
      </c>
      <c r="B2390" s="265" t="s">
        <v>1875</v>
      </c>
      <c r="C2390" s="263" t="s">
        <v>476</v>
      </c>
      <c r="D2390" s="265" t="s">
        <v>1234</v>
      </c>
      <c r="E2390" s="265" t="s">
        <v>14</v>
      </c>
      <c r="F2390" s="265">
        <v>0</v>
      </c>
      <c r="G2390" s="265">
        <v>0</v>
      </c>
      <c r="H2390" s="265">
        <v>1</v>
      </c>
      <c r="I2390" s="23"/>
    </row>
    <row r="2391" spans="1:9" ht="15" customHeight="1" x14ac:dyDescent="0.25">
      <c r="A2391" s="487" t="s">
        <v>16</v>
      </c>
      <c r="B2391" s="488"/>
      <c r="C2391" s="488"/>
      <c r="D2391" s="488"/>
      <c r="E2391" s="488"/>
      <c r="F2391" s="488"/>
      <c r="G2391" s="488"/>
      <c r="H2391" s="489"/>
      <c r="I2391" s="23"/>
    </row>
    <row r="2392" spans="1:9" ht="40.5" x14ac:dyDescent="0.25">
      <c r="A2392" s="263">
        <v>4251</v>
      </c>
      <c r="B2392" s="263" t="s">
        <v>1874</v>
      </c>
      <c r="C2392" s="263" t="s">
        <v>24</v>
      </c>
      <c r="D2392" s="263" t="s">
        <v>403</v>
      </c>
      <c r="E2392" s="263" t="s">
        <v>14</v>
      </c>
      <c r="F2392" s="263">
        <v>0</v>
      </c>
      <c r="G2392" s="263">
        <v>0</v>
      </c>
      <c r="H2392" s="263">
        <v>1</v>
      </c>
      <c r="I2392" s="23"/>
    </row>
    <row r="2393" spans="1:9" ht="15" customHeight="1" x14ac:dyDescent="0.25">
      <c r="A2393" s="493" t="s">
        <v>292</v>
      </c>
      <c r="B2393" s="494"/>
      <c r="C2393" s="494"/>
      <c r="D2393" s="494"/>
      <c r="E2393" s="494"/>
      <c r="F2393" s="494"/>
      <c r="G2393" s="494"/>
      <c r="H2393" s="495"/>
      <c r="I2393" s="23"/>
    </row>
    <row r="2394" spans="1:9" ht="15" customHeight="1" x14ac:dyDescent="0.25">
      <c r="A2394" s="487" t="s">
        <v>12</v>
      </c>
      <c r="B2394" s="488"/>
      <c r="C2394" s="488"/>
      <c r="D2394" s="488"/>
      <c r="E2394" s="488"/>
      <c r="F2394" s="488"/>
      <c r="G2394" s="488"/>
      <c r="H2394" s="489"/>
      <c r="I2394" s="23"/>
    </row>
    <row r="2395" spans="1:9" ht="40.5" x14ac:dyDescent="0.25">
      <c r="A2395" s="123">
        <v>4251</v>
      </c>
      <c r="B2395" s="397" t="s">
        <v>4074</v>
      </c>
      <c r="C2395" s="397" t="s">
        <v>444</v>
      </c>
      <c r="D2395" s="397" t="s">
        <v>403</v>
      </c>
      <c r="E2395" s="397" t="s">
        <v>14</v>
      </c>
      <c r="F2395" s="397">
        <v>4900000</v>
      </c>
      <c r="G2395" s="397">
        <v>4900000</v>
      </c>
      <c r="H2395" s="397">
        <v>1</v>
      </c>
      <c r="I2395" s="23"/>
    </row>
    <row r="2396" spans="1:9" ht="15" customHeight="1" x14ac:dyDescent="0.25">
      <c r="A2396" s="493" t="s">
        <v>3557</v>
      </c>
      <c r="B2396" s="494"/>
      <c r="C2396" s="494"/>
      <c r="D2396" s="494"/>
      <c r="E2396" s="494"/>
      <c r="F2396" s="494"/>
      <c r="G2396" s="494"/>
      <c r="H2396" s="495"/>
      <c r="I2396" s="23"/>
    </row>
    <row r="2397" spans="1:9" ht="15" customHeight="1" x14ac:dyDescent="0.25">
      <c r="A2397" s="487" t="s">
        <v>16</v>
      </c>
      <c r="B2397" s="488"/>
      <c r="C2397" s="488"/>
      <c r="D2397" s="488"/>
      <c r="E2397" s="488"/>
      <c r="F2397" s="488"/>
      <c r="G2397" s="488"/>
      <c r="H2397" s="489"/>
      <c r="I2397" s="23"/>
    </row>
    <row r="2398" spans="1:9" ht="27" x14ac:dyDescent="0.25">
      <c r="A2398" s="376">
        <v>4251</v>
      </c>
      <c r="B2398" s="376" t="s">
        <v>3559</v>
      </c>
      <c r="C2398" s="376" t="s">
        <v>490</v>
      </c>
      <c r="D2398" s="376" t="s">
        <v>403</v>
      </c>
      <c r="E2398" s="376" t="s">
        <v>14</v>
      </c>
      <c r="F2398" s="376">
        <v>28431400</v>
      </c>
      <c r="G2398" s="376">
        <v>28431400</v>
      </c>
      <c r="H2398" s="376">
        <v>1</v>
      </c>
      <c r="I2398" s="23"/>
    </row>
    <row r="2399" spans="1:9" ht="27" x14ac:dyDescent="0.25">
      <c r="A2399" s="376">
        <v>4251</v>
      </c>
      <c r="B2399" s="376" t="s">
        <v>3556</v>
      </c>
      <c r="C2399" s="376" t="s">
        <v>490</v>
      </c>
      <c r="D2399" s="376" t="s">
        <v>15</v>
      </c>
      <c r="E2399" s="376" t="s">
        <v>14</v>
      </c>
      <c r="F2399" s="376">
        <v>54008695</v>
      </c>
      <c r="G2399" s="376">
        <v>54008695</v>
      </c>
      <c r="H2399" s="376">
        <v>1</v>
      </c>
      <c r="I2399" s="23"/>
    </row>
    <row r="2400" spans="1:9" ht="15" customHeight="1" x14ac:dyDescent="0.25">
      <c r="A2400" s="487" t="s">
        <v>12</v>
      </c>
      <c r="B2400" s="488"/>
      <c r="C2400" s="488"/>
      <c r="D2400" s="488"/>
      <c r="E2400" s="488"/>
      <c r="F2400" s="488"/>
      <c r="G2400" s="488"/>
      <c r="H2400" s="489"/>
      <c r="I2400" s="23"/>
    </row>
    <row r="2401" spans="1:24" ht="27" x14ac:dyDescent="0.25">
      <c r="A2401" s="157">
        <v>4251</v>
      </c>
      <c r="B2401" s="393" t="s">
        <v>4018</v>
      </c>
      <c r="C2401" s="393" t="s">
        <v>476</v>
      </c>
      <c r="D2401" s="393" t="s">
        <v>15</v>
      </c>
      <c r="E2401" s="393" t="s">
        <v>14</v>
      </c>
      <c r="F2401" s="393">
        <v>990000</v>
      </c>
      <c r="G2401" s="393">
        <v>990000</v>
      </c>
      <c r="H2401" s="393">
        <v>1</v>
      </c>
      <c r="I2401" s="23"/>
    </row>
    <row r="2402" spans="1:24" ht="15" customHeight="1" x14ac:dyDescent="0.25">
      <c r="A2402" s="493" t="s">
        <v>298</v>
      </c>
      <c r="B2402" s="494"/>
      <c r="C2402" s="494"/>
      <c r="D2402" s="494"/>
      <c r="E2402" s="494"/>
      <c r="F2402" s="494"/>
      <c r="G2402" s="494"/>
      <c r="H2402" s="495"/>
      <c r="I2402" s="23"/>
    </row>
    <row r="2403" spans="1:24" x14ac:dyDescent="0.25">
      <c r="A2403" s="487" t="s">
        <v>8</v>
      </c>
      <c r="B2403" s="488"/>
      <c r="C2403" s="488"/>
      <c r="D2403" s="488"/>
      <c r="E2403" s="488"/>
      <c r="F2403" s="488"/>
      <c r="G2403" s="488"/>
      <c r="H2403" s="489"/>
      <c r="I2403" s="23"/>
    </row>
    <row r="2404" spans="1:24" s="449" customFormat="1" x14ac:dyDescent="0.25">
      <c r="A2404" s="475">
        <v>5129</v>
      </c>
      <c r="B2404" s="475" t="s">
        <v>5102</v>
      </c>
      <c r="C2404" s="475" t="s">
        <v>5103</v>
      </c>
      <c r="D2404" s="475" t="s">
        <v>9</v>
      </c>
      <c r="E2404" s="475" t="s">
        <v>10</v>
      </c>
      <c r="F2404" s="475">
        <v>175000</v>
      </c>
      <c r="G2404" s="475">
        <f>H2404*F2404</f>
        <v>2625000</v>
      </c>
      <c r="H2404" s="475">
        <v>15</v>
      </c>
      <c r="I2404" s="452"/>
      <c r="P2404" s="450"/>
      <c r="Q2404" s="450"/>
      <c r="R2404" s="450"/>
      <c r="S2404" s="450"/>
      <c r="T2404" s="450"/>
      <c r="U2404" s="450"/>
      <c r="V2404" s="450"/>
      <c r="W2404" s="450"/>
      <c r="X2404" s="450"/>
    </row>
    <row r="2405" spans="1:24" s="449" customFormat="1" ht="27" x14ac:dyDescent="0.25">
      <c r="A2405" s="475">
        <v>5129</v>
      </c>
      <c r="B2405" s="475" t="s">
        <v>5104</v>
      </c>
      <c r="C2405" s="475" t="s">
        <v>1652</v>
      </c>
      <c r="D2405" s="475" t="s">
        <v>9</v>
      </c>
      <c r="E2405" s="475" t="s">
        <v>10</v>
      </c>
      <c r="F2405" s="475">
        <v>27000</v>
      </c>
      <c r="G2405" s="475">
        <f t="shared" ref="G2405:G2406" si="42">H2405*F2405</f>
        <v>675000</v>
      </c>
      <c r="H2405" s="475">
        <v>25</v>
      </c>
      <c r="I2405" s="452"/>
      <c r="P2405" s="450"/>
      <c r="Q2405" s="450"/>
      <c r="R2405" s="450"/>
      <c r="S2405" s="450"/>
      <c r="T2405" s="450"/>
      <c r="U2405" s="450"/>
      <c r="V2405" s="450"/>
      <c r="W2405" s="450"/>
      <c r="X2405" s="450"/>
    </row>
    <row r="2406" spans="1:24" s="449" customFormat="1" x14ac:dyDescent="0.25">
      <c r="A2406" s="475">
        <v>5129</v>
      </c>
      <c r="B2406" s="475" t="s">
        <v>5105</v>
      </c>
      <c r="C2406" s="475" t="s">
        <v>1606</v>
      </c>
      <c r="D2406" s="475" t="s">
        <v>9</v>
      </c>
      <c r="E2406" s="475" t="s">
        <v>10</v>
      </c>
      <c r="F2406" s="475">
        <v>67000</v>
      </c>
      <c r="G2406" s="475">
        <f t="shared" si="42"/>
        <v>6700000</v>
      </c>
      <c r="H2406" s="475">
        <v>100</v>
      </c>
      <c r="I2406" s="452"/>
      <c r="P2406" s="450"/>
      <c r="Q2406" s="450"/>
      <c r="R2406" s="450"/>
      <c r="S2406" s="450"/>
      <c r="T2406" s="450"/>
      <c r="U2406" s="450"/>
      <c r="V2406" s="450"/>
      <c r="W2406" s="450"/>
      <c r="X2406" s="450"/>
    </row>
    <row r="2407" spans="1:24" ht="15" customHeight="1" x14ac:dyDescent="0.25">
      <c r="A2407" s="493" t="s">
        <v>232</v>
      </c>
      <c r="B2407" s="494"/>
      <c r="C2407" s="494"/>
      <c r="D2407" s="494"/>
      <c r="E2407" s="494"/>
      <c r="F2407" s="494"/>
      <c r="G2407" s="494"/>
      <c r="H2407" s="495"/>
      <c r="I2407" s="23"/>
    </row>
    <row r="2408" spans="1:24" ht="15" customHeight="1" x14ac:dyDescent="0.25">
      <c r="A2408" s="487" t="s">
        <v>12</v>
      </c>
      <c r="B2408" s="488"/>
      <c r="C2408" s="488"/>
      <c r="D2408" s="488"/>
      <c r="E2408" s="488"/>
      <c r="F2408" s="488"/>
      <c r="G2408" s="488"/>
      <c r="H2408" s="489"/>
      <c r="I2408" s="23"/>
    </row>
    <row r="2409" spans="1:24" x14ac:dyDescent="0.25">
      <c r="A2409" s="373"/>
      <c r="B2409" s="374"/>
      <c r="C2409" s="374"/>
      <c r="D2409" s="374"/>
      <c r="E2409" s="374"/>
      <c r="F2409" s="374"/>
      <c r="G2409" s="374"/>
      <c r="H2409" s="374"/>
      <c r="I2409" s="23"/>
    </row>
    <row r="2410" spans="1:24" ht="27" x14ac:dyDescent="0.25">
      <c r="A2410" s="124">
        <v>4251</v>
      </c>
      <c r="B2410" s="352" t="s">
        <v>3060</v>
      </c>
      <c r="C2410" s="352" t="s">
        <v>476</v>
      </c>
      <c r="D2410" s="352" t="s">
        <v>1234</v>
      </c>
      <c r="E2410" s="352" t="s">
        <v>14</v>
      </c>
      <c r="F2410" s="352">
        <v>100000</v>
      </c>
      <c r="G2410" s="352">
        <v>100000</v>
      </c>
      <c r="H2410" s="352">
        <v>1</v>
      </c>
      <c r="I2410" s="23"/>
    </row>
    <row r="2411" spans="1:24" ht="15" customHeight="1" x14ac:dyDescent="0.25">
      <c r="A2411" s="487" t="s">
        <v>16</v>
      </c>
      <c r="B2411" s="488"/>
      <c r="C2411" s="488"/>
      <c r="D2411" s="488"/>
      <c r="E2411" s="488"/>
      <c r="F2411" s="488"/>
      <c r="G2411" s="488"/>
      <c r="H2411" s="489"/>
      <c r="I2411" s="23"/>
    </row>
    <row r="2412" spans="1:24" ht="27" x14ac:dyDescent="0.25">
      <c r="A2412" s="376">
        <v>4251</v>
      </c>
      <c r="B2412" s="376" t="s">
        <v>3558</v>
      </c>
      <c r="C2412" s="376" t="s">
        <v>486</v>
      </c>
      <c r="D2412" s="376" t="s">
        <v>15</v>
      </c>
      <c r="E2412" s="376" t="s">
        <v>14</v>
      </c>
      <c r="F2412" s="376">
        <v>78585500</v>
      </c>
      <c r="G2412" s="376">
        <v>78585500</v>
      </c>
      <c r="H2412" s="376">
        <v>1</v>
      </c>
      <c r="I2412" s="23"/>
    </row>
    <row r="2413" spans="1:24" ht="40.5" x14ac:dyDescent="0.25">
      <c r="A2413" s="376">
        <v>4251</v>
      </c>
      <c r="B2413" s="376" t="s">
        <v>3061</v>
      </c>
      <c r="C2413" s="376" t="s">
        <v>994</v>
      </c>
      <c r="D2413" s="376" t="s">
        <v>403</v>
      </c>
      <c r="E2413" s="376" t="s">
        <v>14</v>
      </c>
      <c r="F2413" s="376">
        <v>4900000</v>
      </c>
      <c r="G2413" s="376">
        <v>4900000</v>
      </c>
      <c r="H2413" s="376">
        <v>1</v>
      </c>
      <c r="I2413" s="23"/>
    </row>
    <row r="2414" spans="1:24" ht="15" customHeight="1" x14ac:dyDescent="0.25">
      <c r="A2414" s="493" t="s">
        <v>191</v>
      </c>
      <c r="B2414" s="494"/>
      <c r="C2414" s="494"/>
      <c r="D2414" s="494"/>
      <c r="E2414" s="494"/>
      <c r="F2414" s="494"/>
      <c r="G2414" s="494"/>
      <c r="H2414" s="495"/>
      <c r="I2414" s="23"/>
    </row>
    <row r="2415" spans="1:24" ht="15" customHeight="1" x14ac:dyDescent="0.25">
      <c r="A2415" s="487" t="s">
        <v>16</v>
      </c>
      <c r="B2415" s="488"/>
      <c r="C2415" s="488"/>
      <c r="D2415" s="488"/>
      <c r="E2415" s="488"/>
      <c r="F2415" s="488"/>
      <c r="G2415" s="488"/>
      <c r="H2415" s="489"/>
      <c r="I2415" s="23"/>
    </row>
    <row r="2416" spans="1:24" s="449" customFormat="1" ht="27" x14ac:dyDescent="0.25">
      <c r="A2416" s="13">
        <v>5134</v>
      </c>
      <c r="B2416" s="469" t="s">
        <v>4962</v>
      </c>
      <c r="C2416" s="469" t="s">
        <v>17</v>
      </c>
      <c r="D2416" s="13" t="s">
        <v>15</v>
      </c>
      <c r="E2416" s="469" t="s">
        <v>14</v>
      </c>
      <c r="F2416" s="469">
        <v>900000</v>
      </c>
      <c r="G2416" s="469">
        <v>900000</v>
      </c>
      <c r="H2416" s="13">
        <v>1</v>
      </c>
      <c r="I2416" s="452"/>
      <c r="P2416" s="450"/>
      <c r="Q2416" s="450"/>
      <c r="R2416" s="450"/>
      <c r="S2416" s="450"/>
      <c r="T2416" s="450"/>
      <c r="U2416" s="450"/>
      <c r="V2416" s="450"/>
      <c r="W2416" s="450"/>
      <c r="X2416" s="450"/>
    </row>
    <row r="2417" spans="1:24" s="449" customFormat="1" ht="27" x14ac:dyDescent="0.25">
      <c r="A2417" s="13">
        <v>5134</v>
      </c>
      <c r="B2417" s="469" t="s">
        <v>4963</v>
      </c>
      <c r="C2417" s="469" t="s">
        <v>17</v>
      </c>
      <c r="D2417" s="13" t="s">
        <v>15</v>
      </c>
      <c r="E2417" s="469" t="s">
        <v>14</v>
      </c>
      <c r="F2417" s="469">
        <v>1100000</v>
      </c>
      <c r="G2417" s="469">
        <v>1100000</v>
      </c>
      <c r="H2417" s="13">
        <v>1</v>
      </c>
      <c r="I2417" s="452"/>
      <c r="P2417" s="450"/>
      <c r="Q2417" s="450"/>
      <c r="R2417" s="450"/>
      <c r="S2417" s="450"/>
      <c r="T2417" s="450"/>
      <c r="U2417" s="450"/>
      <c r="V2417" s="450"/>
      <c r="W2417" s="450"/>
      <c r="X2417" s="450"/>
    </row>
    <row r="2418" spans="1:24" s="449" customFormat="1" ht="27" x14ac:dyDescent="0.25">
      <c r="A2418" s="13">
        <v>5134</v>
      </c>
      <c r="B2418" s="469" t="s">
        <v>4964</v>
      </c>
      <c r="C2418" s="469" t="s">
        <v>17</v>
      </c>
      <c r="D2418" s="13" t="s">
        <v>15</v>
      </c>
      <c r="E2418" s="469" t="s">
        <v>14</v>
      </c>
      <c r="F2418" s="469">
        <v>1000000</v>
      </c>
      <c r="G2418" s="469">
        <v>1000000</v>
      </c>
      <c r="H2418" s="13">
        <v>1</v>
      </c>
      <c r="I2418" s="452"/>
      <c r="P2418" s="450"/>
      <c r="Q2418" s="450"/>
      <c r="R2418" s="450"/>
      <c r="S2418" s="450"/>
      <c r="T2418" s="450"/>
      <c r="U2418" s="450"/>
      <c r="V2418" s="450"/>
      <c r="W2418" s="450"/>
      <c r="X2418" s="450"/>
    </row>
    <row r="2419" spans="1:24" s="449" customFormat="1" ht="27" x14ac:dyDescent="0.25">
      <c r="A2419" s="13">
        <v>5134</v>
      </c>
      <c r="B2419" s="469" t="s">
        <v>4965</v>
      </c>
      <c r="C2419" s="469" t="s">
        <v>17</v>
      </c>
      <c r="D2419" s="13" t="s">
        <v>15</v>
      </c>
      <c r="E2419" s="469" t="s">
        <v>14</v>
      </c>
      <c r="F2419" s="469">
        <v>700000</v>
      </c>
      <c r="G2419" s="469">
        <v>700000</v>
      </c>
      <c r="H2419" s="13">
        <v>1</v>
      </c>
      <c r="I2419" s="452"/>
      <c r="P2419" s="450"/>
      <c r="Q2419" s="450"/>
      <c r="R2419" s="450"/>
      <c r="S2419" s="450"/>
      <c r="T2419" s="450"/>
      <c r="U2419" s="450"/>
      <c r="V2419" s="450"/>
      <c r="W2419" s="450"/>
      <c r="X2419" s="450"/>
    </row>
    <row r="2420" spans="1:24" s="449" customFormat="1" ht="27" x14ac:dyDescent="0.25">
      <c r="A2420" s="13">
        <v>5134</v>
      </c>
      <c r="B2420" s="469" t="s">
        <v>4966</v>
      </c>
      <c r="C2420" s="469" t="s">
        <v>17</v>
      </c>
      <c r="D2420" s="13" t="s">
        <v>15</v>
      </c>
      <c r="E2420" s="469" t="s">
        <v>14</v>
      </c>
      <c r="F2420" s="469">
        <v>700000</v>
      </c>
      <c r="G2420" s="469">
        <v>700000</v>
      </c>
      <c r="H2420" s="13">
        <v>1</v>
      </c>
      <c r="I2420" s="452"/>
      <c r="P2420" s="450"/>
      <c r="Q2420" s="450"/>
      <c r="R2420" s="450"/>
      <c r="S2420" s="450"/>
      <c r="T2420" s="450"/>
      <c r="U2420" s="450"/>
      <c r="V2420" s="450"/>
      <c r="W2420" s="450"/>
      <c r="X2420" s="450"/>
    </row>
    <row r="2421" spans="1:24" s="449" customFormat="1" ht="27" x14ac:dyDescent="0.25">
      <c r="A2421" s="13">
        <v>5134</v>
      </c>
      <c r="B2421" s="469" t="s">
        <v>4967</v>
      </c>
      <c r="C2421" s="469" t="s">
        <v>17</v>
      </c>
      <c r="D2421" s="13" t="s">
        <v>15</v>
      </c>
      <c r="E2421" s="469" t="s">
        <v>14</v>
      </c>
      <c r="F2421" s="469">
        <v>500000</v>
      </c>
      <c r="G2421" s="469">
        <v>500000</v>
      </c>
      <c r="H2421" s="13">
        <v>1</v>
      </c>
      <c r="I2421" s="452"/>
      <c r="P2421" s="450"/>
      <c r="Q2421" s="450"/>
      <c r="R2421" s="450"/>
      <c r="S2421" s="450"/>
      <c r="T2421" s="450"/>
      <c r="U2421" s="450"/>
      <c r="V2421" s="450"/>
      <c r="W2421" s="450"/>
      <c r="X2421" s="450"/>
    </row>
    <row r="2422" spans="1:24" ht="27" x14ac:dyDescent="0.25">
      <c r="A2422" s="13">
        <v>5134</v>
      </c>
      <c r="B2422" s="469" t="s">
        <v>4968</v>
      </c>
      <c r="C2422" s="469" t="s">
        <v>17</v>
      </c>
      <c r="D2422" s="13" t="s">
        <v>15</v>
      </c>
      <c r="E2422" s="469" t="s">
        <v>14</v>
      </c>
      <c r="F2422" s="469">
        <v>500000</v>
      </c>
      <c r="G2422" s="469">
        <v>500000</v>
      </c>
      <c r="H2422" s="13">
        <v>1</v>
      </c>
      <c r="I2422" s="23"/>
    </row>
    <row r="2423" spans="1:24" s="449" customFormat="1" ht="27" x14ac:dyDescent="0.25">
      <c r="A2423" s="13">
        <v>5134</v>
      </c>
      <c r="B2423" s="469" t="s">
        <v>4969</v>
      </c>
      <c r="C2423" s="469" t="s">
        <v>414</v>
      </c>
      <c r="D2423" s="13" t="s">
        <v>403</v>
      </c>
      <c r="E2423" s="469" t="s">
        <v>14</v>
      </c>
      <c r="F2423" s="469">
        <v>600000</v>
      </c>
      <c r="G2423" s="469">
        <v>600000</v>
      </c>
      <c r="H2423" s="13">
        <v>1</v>
      </c>
      <c r="I2423" s="452"/>
      <c r="P2423" s="450"/>
      <c r="Q2423" s="450"/>
      <c r="R2423" s="450"/>
      <c r="S2423" s="450"/>
      <c r="T2423" s="450"/>
      <c r="U2423" s="450"/>
      <c r="V2423" s="450"/>
      <c r="W2423" s="450"/>
      <c r="X2423" s="450"/>
    </row>
    <row r="2424" spans="1:24" ht="15" customHeight="1" x14ac:dyDescent="0.25">
      <c r="A2424" s="493" t="s">
        <v>118</v>
      </c>
      <c r="B2424" s="494"/>
      <c r="C2424" s="494"/>
      <c r="D2424" s="494"/>
      <c r="E2424" s="494"/>
      <c r="F2424" s="494"/>
      <c r="G2424" s="494"/>
      <c r="H2424" s="495"/>
      <c r="I2424" s="23"/>
    </row>
    <row r="2425" spans="1:24" ht="15" customHeight="1" x14ac:dyDescent="0.25">
      <c r="A2425" s="487" t="s">
        <v>12</v>
      </c>
      <c r="B2425" s="488"/>
      <c r="C2425" s="488"/>
      <c r="D2425" s="488"/>
      <c r="E2425" s="488"/>
      <c r="F2425" s="488"/>
      <c r="G2425" s="488"/>
      <c r="H2425" s="489"/>
      <c r="I2425" s="23"/>
    </row>
    <row r="2426" spans="1:24" ht="40.5" x14ac:dyDescent="0.25">
      <c r="A2426" s="352">
        <v>4239</v>
      </c>
      <c r="B2426" s="352" t="s">
        <v>3065</v>
      </c>
      <c r="C2426" s="352" t="s">
        <v>519</v>
      </c>
      <c r="D2426" s="352" t="s">
        <v>9</v>
      </c>
      <c r="E2426" s="352" t="s">
        <v>14</v>
      </c>
      <c r="F2426" s="352">
        <v>1700000</v>
      </c>
      <c r="G2426" s="352">
        <v>1700000</v>
      </c>
      <c r="H2426" s="352">
        <v>1</v>
      </c>
      <c r="I2426" s="23"/>
    </row>
    <row r="2427" spans="1:24" ht="40.5" x14ac:dyDescent="0.25">
      <c r="A2427" s="308" t="s">
        <v>22</v>
      </c>
      <c r="B2427" s="352" t="s">
        <v>2254</v>
      </c>
      <c r="C2427" s="352" t="s">
        <v>456</v>
      </c>
      <c r="D2427" s="352" t="s">
        <v>9</v>
      </c>
      <c r="E2427" s="352" t="s">
        <v>14</v>
      </c>
      <c r="F2427" s="352">
        <v>700000</v>
      </c>
      <c r="G2427" s="352">
        <v>700000</v>
      </c>
      <c r="H2427" s="352">
        <v>1</v>
      </c>
      <c r="I2427" s="23"/>
    </row>
    <row r="2428" spans="1:24" ht="40.5" x14ac:dyDescent="0.25">
      <c r="A2428" s="308" t="s">
        <v>22</v>
      </c>
      <c r="B2428" s="308" t="s">
        <v>2255</v>
      </c>
      <c r="C2428" s="308" t="s">
        <v>456</v>
      </c>
      <c r="D2428" s="308" t="s">
        <v>9</v>
      </c>
      <c r="E2428" s="308" t="s">
        <v>14</v>
      </c>
      <c r="F2428" s="308">
        <v>870000</v>
      </c>
      <c r="G2428" s="308">
        <v>870000</v>
      </c>
      <c r="H2428" s="308">
        <v>1</v>
      </c>
      <c r="I2428" s="23"/>
    </row>
    <row r="2429" spans="1:24" ht="40.5" x14ac:dyDescent="0.25">
      <c r="A2429" s="308" t="s">
        <v>22</v>
      </c>
      <c r="B2429" s="308" t="s">
        <v>2256</v>
      </c>
      <c r="C2429" s="308" t="s">
        <v>456</v>
      </c>
      <c r="D2429" s="308" t="s">
        <v>9</v>
      </c>
      <c r="E2429" s="308" t="s">
        <v>14</v>
      </c>
      <c r="F2429" s="308">
        <v>200000</v>
      </c>
      <c r="G2429" s="308">
        <v>200000</v>
      </c>
      <c r="H2429" s="308">
        <v>1</v>
      </c>
      <c r="I2429" s="23"/>
    </row>
    <row r="2430" spans="1:24" ht="40.5" x14ac:dyDescent="0.25">
      <c r="A2430" s="308" t="s">
        <v>22</v>
      </c>
      <c r="B2430" s="308" t="s">
        <v>2257</v>
      </c>
      <c r="C2430" s="308" t="s">
        <v>456</v>
      </c>
      <c r="D2430" s="308" t="s">
        <v>9</v>
      </c>
      <c r="E2430" s="308" t="s">
        <v>14</v>
      </c>
      <c r="F2430" s="308">
        <v>500000</v>
      </c>
      <c r="G2430" s="308">
        <v>500000</v>
      </c>
      <c r="H2430" s="308">
        <v>1</v>
      </c>
      <c r="I2430" s="23"/>
    </row>
    <row r="2431" spans="1:24" ht="40.5" x14ac:dyDescent="0.25">
      <c r="A2431" s="308" t="s">
        <v>22</v>
      </c>
      <c r="B2431" s="308" t="s">
        <v>2258</v>
      </c>
      <c r="C2431" s="308" t="s">
        <v>456</v>
      </c>
      <c r="D2431" s="308" t="s">
        <v>9</v>
      </c>
      <c r="E2431" s="308" t="s">
        <v>14</v>
      </c>
      <c r="F2431" s="308">
        <v>450000</v>
      </c>
      <c r="G2431" s="308">
        <v>450000</v>
      </c>
      <c r="H2431" s="308">
        <v>1</v>
      </c>
      <c r="I2431" s="23"/>
    </row>
    <row r="2432" spans="1:24" ht="40.5" x14ac:dyDescent="0.25">
      <c r="A2432" s="308" t="s">
        <v>22</v>
      </c>
      <c r="B2432" s="308" t="s">
        <v>2259</v>
      </c>
      <c r="C2432" s="308" t="s">
        <v>456</v>
      </c>
      <c r="D2432" s="308" t="s">
        <v>9</v>
      </c>
      <c r="E2432" s="308" t="s">
        <v>14</v>
      </c>
      <c r="F2432" s="308">
        <v>200000</v>
      </c>
      <c r="G2432" s="308">
        <v>200000</v>
      </c>
      <c r="H2432" s="308">
        <v>1</v>
      </c>
      <c r="I2432" s="23"/>
    </row>
    <row r="2433" spans="1:9" ht="40.5" x14ac:dyDescent="0.25">
      <c r="A2433" s="308" t="s">
        <v>22</v>
      </c>
      <c r="B2433" s="308" t="s">
        <v>2260</v>
      </c>
      <c r="C2433" s="308" t="s">
        <v>456</v>
      </c>
      <c r="D2433" s="308" t="s">
        <v>9</v>
      </c>
      <c r="E2433" s="308" t="s">
        <v>14</v>
      </c>
      <c r="F2433" s="308">
        <v>200000</v>
      </c>
      <c r="G2433" s="308">
        <v>200000</v>
      </c>
      <c r="H2433" s="308">
        <v>1</v>
      </c>
      <c r="I2433" s="23"/>
    </row>
    <row r="2434" spans="1:9" ht="40.5" x14ac:dyDescent="0.25">
      <c r="A2434" s="308" t="s">
        <v>22</v>
      </c>
      <c r="B2434" s="308" t="s">
        <v>2261</v>
      </c>
      <c r="C2434" s="308" t="s">
        <v>456</v>
      </c>
      <c r="D2434" s="308" t="s">
        <v>9</v>
      </c>
      <c r="E2434" s="308" t="s">
        <v>14</v>
      </c>
      <c r="F2434" s="308">
        <v>430000</v>
      </c>
      <c r="G2434" s="308">
        <v>430000</v>
      </c>
      <c r="H2434" s="308">
        <v>1</v>
      </c>
      <c r="I2434" s="23"/>
    </row>
    <row r="2435" spans="1:9" ht="40.5" x14ac:dyDescent="0.25">
      <c r="A2435" s="308" t="s">
        <v>22</v>
      </c>
      <c r="B2435" s="308" t="s">
        <v>2262</v>
      </c>
      <c r="C2435" s="308" t="s">
        <v>456</v>
      </c>
      <c r="D2435" s="308" t="s">
        <v>9</v>
      </c>
      <c r="E2435" s="308" t="s">
        <v>14</v>
      </c>
      <c r="F2435" s="308">
        <v>450000</v>
      </c>
      <c r="G2435" s="308">
        <v>450000</v>
      </c>
      <c r="H2435" s="308">
        <v>1</v>
      </c>
      <c r="I2435" s="23"/>
    </row>
    <row r="2436" spans="1:9" ht="15" customHeight="1" x14ac:dyDescent="0.25">
      <c r="A2436" s="493" t="s">
        <v>132</v>
      </c>
      <c r="B2436" s="494"/>
      <c r="C2436" s="494"/>
      <c r="D2436" s="494"/>
      <c r="E2436" s="494"/>
      <c r="F2436" s="494"/>
      <c r="G2436" s="494"/>
      <c r="H2436" s="495"/>
      <c r="I2436" s="23"/>
    </row>
    <row r="2437" spans="1:9" ht="15" customHeight="1" x14ac:dyDescent="0.25">
      <c r="A2437" s="487" t="s">
        <v>12</v>
      </c>
      <c r="B2437" s="488"/>
      <c r="C2437" s="488"/>
      <c r="D2437" s="488"/>
      <c r="E2437" s="488"/>
      <c r="F2437" s="488"/>
      <c r="G2437" s="488"/>
      <c r="H2437" s="489"/>
      <c r="I2437" s="23"/>
    </row>
    <row r="2438" spans="1:9" x14ac:dyDescent="0.25">
      <c r="A2438" s="9"/>
      <c r="B2438" s="16"/>
      <c r="C2438" s="16"/>
      <c r="D2438" s="12"/>
      <c r="E2438" s="21"/>
      <c r="F2438" s="21"/>
      <c r="G2438" s="21"/>
      <c r="H2438" s="21"/>
      <c r="I2438" s="23"/>
    </row>
    <row r="2439" spans="1:9" ht="15" customHeight="1" x14ac:dyDescent="0.25">
      <c r="A2439" s="487" t="s">
        <v>16</v>
      </c>
      <c r="B2439" s="488"/>
      <c r="C2439" s="488"/>
      <c r="D2439" s="488"/>
      <c r="E2439" s="488"/>
      <c r="F2439" s="488"/>
      <c r="G2439" s="488"/>
      <c r="H2439" s="489"/>
      <c r="I2439" s="23"/>
    </row>
    <row r="2440" spans="1:9" x14ac:dyDescent="0.25">
      <c r="A2440" s="4"/>
      <c r="B2440" s="4"/>
      <c r="C2440" s="4"/>
      <c r="D2440" s="4"/>
      <c r="E2440" s="4"/>
      <c r="F2440" s="4"/>
      <c r="G2440" s="4"/>
      <c r="H2440" s="4"/>
      <c r="I2440" s="23"/>
    </row>
    <row r="2441" spans="1:9" ht="15" customHeight="1" x14ac:dyDescent="0.25">
      <c r="A2441" s="493" t="s">
        <v>82</v>
      </c>
      <c r="B2441" s="494"/>
      <c r="C2441" s="494"/>
      <c r="D2441" s="494"/>
      <c r="E2441" s="494"/>
      <c r="F2441" s="494"/>
      <c r="G2441" s="494"/>
      <c r="H2441" s="495"/>
      <c r="I2441" s="23"/>
    </row>
    <row r="2442" spans="1:9" x14ac:dyDescent="0.25">
      <c r="A2442" s="4"/>
      <c r="B2442" s="487" t="s">
        <v>12</v>
      </c>
      <c r="C2442" s="488"/>
      <c r="D2442" s="488"/>
      <c r="E2442" s="488"/>
      <c r="F2442" s="488"/>
      <c r="G2442" s="489"/>
      <c r="H2442" s="21"/>
      <c r="I2442" s="23"/>
    </row>
    <row r="2443" spans="1:9" ht="15" customHeight="1" x14ac:dyDescent="0.25">
      <c r="A2443" s="493" t="s">
        <v>128</v>
      </c>
      <c r="B2443" s="494"/>
      <c r="C2443" s="494"/>
      <c r="D2443" s="494"/>
      <c r="E2443" s="494"/>
      <c r="F2443" s="494"/>
      <c r="G2443" s="494"/>
      <c r="H2443" s="495"/>
      <c r="I2443" s="23"/>
    </row>
    <row r="2444" spans="1:9" ht="15" customHeight="1" x14ac:dyDescent="0.25">
      <c r="A2444" s="487" t="s">
        <v>12</v>
      </c>
      <c r="B2444" s="488"/>
      <c r="C2444" s="488"/>
      <c r="D2444" s="488"/>
      <c r="E2444" s="488"/>
      <c r="F2444" s="488"/>
      <c r="G2444" s="488"/>
      <c r="H2444" s="489"/>
      <c r="I2444" s="23"/>
    </row>
    <row r="2445" spans="1:9" x14ac:dyDescent="0.25">
      <c r="A2445" s="11"/>
      <c r="B2445" s="16"/>
      <c r="C2445" s="16"/>
      <c r="D2445" s="13"/>
      <c r="E2445" s="13"/>
      <c r="F2445" s="13"/>
      <c r="G2445" s="13"/>
      <c r="H2445" s="21"/>
      <c r="I2445" s="23"/>
    </row>
    <row r="2446" spans="1:9" ht="15" customHeight="1" x14ac:dyDescent="0.25">
      <c r="A2446" s="493" t="s">
        <v>83</v>
      </c>
      <c r="B2446" s="494"/>
      <c r="C2446" s="494"/>
      <c r="D2446" s="494"/>
      <c r="E2446" s="494"/>
      <c r="F2446" s="494"/>
      <c r="G2446" s="494"/>
      <c r="H2446" s="495"/>
      <c r="I2446" s="23"/>
    </row>
    <row r="2447" spans="1:9" ht="15" customHeight="1" x14ac:dyDescent="0.25">
      <c r="A2447" s="487" t="s">
        <v>12</v>
      </c>
      <c r="B2447" s="488"/>
      <c r="C2447" s="488"/>
      <c r="D2447" s="488"/>
      <c r="E2447" s="488"/>
      <c r="F2447" s="488"/>
      <c r="G2447" s="488"/>
      <c r="H2447" s="489"/>
      <c r="I2447" s="23"/>
    </row>
    <row r="2448" spans="1:9" x14ac:dyDescent="0.25">
      <c r="A2448" s="11"/>
      <c r="B2448" s="16"/>
      <c r="C2448" s="16"/>
      <c r="D2448" s="13"/>
      <c r="E2448" s="13"/>
      <c r="F2448" s="13"/>
      <c r="G2448" s="13"/>
      <c r="H2448" s="21"/>
      <c r="I2448" s="23"/>
    </row>
    <row r="2449" spans="1:9" ht="15" customHeight="1" x14ac:dyDescent="0.25">
      <c r="A2449" s="493" t="s">
        <v>233</v>
      </c>
      <c r="B2449" s="494"/>
      <c r="C2449" s="494"/>
      <c r="D2449" s="494"/>
      <c r="E2449" s="494"/>
      <c r="F2449" s="494"/>
      <c r="G2449" s="494"/>
      <c r="H2449" s="495"/>
      <c r="I2449" s="23"/>
    </row>
    <row r="2450" spans="1:9" ht="15" customHeight="1" x14ac:dyDescent="0.25">
      <c r="A2450" s="487" t="s">
        <v>16</v>
      </c>
      <c r="B2450" s="488"/>
      <c r="C2450" s="488"/>
      <c r="D2450" s="488"/>
      <c r="E2450" s="488"/>
      <c r="F2450" s="488"/>
      <c r="G2450" s="488"/>
      <c r="H2450" s="489"/>
      <c r="I2450" s="23"/>
    </row>
    <row r="2451" spans="1:9" x14ac:dyDescent="0.25">
      <c r="A2451" s="38"/>
      <c r="B2451" s="38"/>
      <c r="C2451" s="39"/>
      <c r="D2451" s="38"/>
      <c r="E2451" s="38"/>
      <c r="F2451" s="38"/>
      <c r="G2451" s="38"/>
      <c r="H2451" s="38"/>
      <c r="I2451" s="23"/>
    </row>
    <row r="2452" spans="1:9" ht="15" customHeight="1" x14ac:dyDescent="0.25">
      <c r="A2452" s="487" t="s">
        <v>12</v>
      </c>
      <c r="B2452" s="488"/>
      <c r="C2452" s="488"/>
      <c r="D2452" s="488"/>
      <c r="E2452" s="488"/>
      <c r="F2452" s="488"/>
      <c r="G2452" s="488"/>
      <c r="H2452" s="489"/>
      <c r="I2452" s="23"/>
    </row>
    <row r="2453" spans="1:9" x14ac:dyDescent="0.25">
      <c r="A2453" s="38"/>
      <c r="B2453" s="38"/>
      <c r="C2453" s="39"/>
      <c r="D2453" s="38"/>
      <c r="E2453" s="38"/>
      <c r="F2453" s="38"/>
      <c r="G2453" s="38"/>
      <c r="H2453" s="38"/>
      <c r="I2453" s="23"/>
    </row>
    <row r="2454" spans="1:9" ht="15" customHeight="1" x14ac:dyDescent="0.25">
      <c r="A2454" s="493" t="s">
        <v>231</v>
      </c>
      <c r="B2454" s="494"/>
      <c r="C2454" s="494"/>
      <c r="D2454" s="494"/>
      <c r="E2454" s="494"/>
      <c r="F2454" s="494"/>
      <c r="G2454" s="494"/>
      <c r="H2454" s="495"/>
      <c r="I2454" s="23"/>
    </row>
    <row r="2455" spans="1:9" ht="15" customHeight="1" x14ac:dyDescent="0.25">
      <c r="A2455" s="487" t="s">
        <v>16</v>
      </c>
      <c r="B2455" s="488"/>
      <c r="C2455" s="488"/>
      <c r="D2455" s="488"/>
      <c r="E2455" s="488"/>
      <c r="F2455" s="488"/>
      <c r="G2455" s="488"/>
      <c r="H2455" s="489"/>
      <c r="I2455" s="23"/>
    </row>
    <row r="2456" spans="1:9" x14ac:dyDescent="0.25">
      <c r="I2456" s="23"/>
    </row>
    <row r="2457" spans="1:9" ht="27" x14ac:dyDescent="0.25">
      <c r="A2457" s="359">
        <v>4251</v>
      </c>
      <c r="B2457" s="359" t="s">
        <v>3059</v>
      </c>
      <c r="C2457" s="359" t="s">
        <v>20</v>
      </c>
      <c r="D2457" s="359" t="s">
        <v>403</v>
      </c>
      <c r="E2457" s="359" t="s">
        <v>14</v>
      </c>
      <c r="F2457" s="359">
        <v>4900000</v>
      </c>
      <c r="G2457" s="359">
        <v>4900000</v>
      </c>
      <c r="H2457" s="359">
        <v>1</v>
      </c>
      <c r="I2457" s="23"/>
    </row>
    <row r="2458" spans="1:9" ht="15" customHeight="1" x14ac:dyDescent="0.25">
      <c r="A2458" s="487" t="s">
        <v>12</v>
      </c>
      <c r="B2458" s="488"/>
      <c r="C2458" s="488"/>
      <c r="D2458" s="488"/>
      <c r="E2458" s="488"/>
      <c r="F2458" s="488"/>
      <c r="G2458" s="488"/>
      <c r="H2458" s="489"/>
      <c r="I2458" s="23"/>
    </row>
    <row r="2459" spans="1:9" x14ac:dyDescent="0.25">
      <c r="A2459" s="357"/>
      <c r="B2459" s="357"/>
      <c r="C2459" s="357"/>
      <c r="D2459" s="357"/>
      <c r="E2459" s="357"/>
      <c r="F2459" s="357"/>
      <c r="G2459" s="357"/>
      <c r="H2459" s="357"/>
      <c r="I2459" s="23"/>
    </row>
    <row r="2460" spans="1:9" ht="24" x14ac:dyDescent="0.25">
      <c r="A2460" s="356">
        <v>4251</v>
      </c>
      <c r="B2460" s="356" t="s">
        <v>3058</v>
      </c>
      <c r="C2460" s="356" t="s">
        <v>476</v>
      </c>
      <c r="D2460" s="356" t="s">
        <v>1234</v>
      </c>
      <c r="E2460" s="356" t="s">
        <v>14</v>
      </c>
      <c r="F2460" s="356">
        <v>100000</v>
      </c>
      <c r="G2460" s="356">
        <v>100000</v>
      </c>
      <c r="H2460" s="356">
        <v>1</v>
      </c>
      <c r="I2460" s="23"/>
    </row>
    <row r="2461" spans="1:9" ht="15" customHeight="1" x14ac:dyDescent="0.25">
      <c r="A2461" s="544" t="s">
        <v>84</v>
      </c>
      <c r="B2461" s="545"/>
      <c r="C2461" s="545"/>
      <c r="D2461" s="545"/>
      <c r="E2461" s="545"/>
      <c r="F2461" s="545"/>
      <c r="G2461" s="545"/>
      <c r="H2461" s="546"/>
      <c r="I2461" s="23"/>
    </row>
    <row r="2462" spans="1:9" ht="15" customHeight="1" x14ac:dyDescent="0.25">
      <c r="A2462" s="487" t="s">
        <v>16</v>
      </c>
      <c r="B2462" s="488"/>
      <c r="C2462" s="488"/>
      <c r="D2462" s="488"/>
      <c r="E2462" s="488"/>
      <c r="F2462" s="488"/>
      <c r="G2462" s="488"/>
      <c r="H2462" s="489"/>
      <c r="I2462" s="23"/>
    </row>
    <row r="2463" spans="1:9" x14ac:dyDescent="0.25">
      <c r="A2463" s="4"/>
      <c r="B2463" s="4"/>
      <c r="C2463" s="4"/>
      <c r="D2463" s="13"/>
      <c r="E2463" s="13"/>
      <c r="F2463" s="13"/>
      <c r="G2463" s="13"/>
      <c r="H2463" s="13"/>
      <c r="I2463" s="23"/>
    </row>
    <row r="2464" spans="1:9" ht="15" customHeight="1" x14ac:dyDescent="0.25">
      <c r="A2464" s="487" t="s">
        <v>12</v>
      </c>
      <c r="B2464" s="488"/>
      <c r="C2464" s="488"/>
      <c r="D2464" s="488"/>
      <c r="E2464" s="488"/>
      <c r="F2464" s="488"/>
      <c r="G2464" s="488"/>
      <c r="H2464" s="489"/>
      <c r="I2464" s="23"/>
    </row>
    <row r="2465" spans="1:9" x14ac:dyDescent="0.25">
      <c r="A2465" s="102"/>
      <c r="B2465" s="102"/>
      <c r="C2465" s="102"/>
      <c r="D2465" s="102"/>
      <c r="E2465" s="102"/>
      <c r="F2465" s="102"/>
      <c r="G2465" s="102"/>
      <c r="H2465" s="102"/>
      <c r="I2465" s="23"/>
    </row>
    <row r="2466" spans="1:9" ht="15" customHeight="1" x14ac:dyDescent="0.25">
      <c r="A2466" s="493" t="s">
        <v>133</v>
      </c>
      <c r="B2466" s="494"/>
      <c r="C2466" s="494"/>
      <c r="D2466" s="494"/>
      <c r="E2466" s="494"/>
      <c r="F2466" s="494"/>
      <c r="G2466" s="494"/>
      <c r="H2466" s="495"/>
      <c r="I2466" s="23"/>
    </row>
    <row r="2467" spans="1:9" ht="15" customHeight="1" x14ac:dyDescent="0.25">
      <c r="A2467" s="487" t="s">
        <v>12</v>
      </c>
      <c r="B2467" s="488"/>
      <c r="C2467" s="488"/>
      <c r="D2467" s="488"/>
      <c r="E2467" s="488"/>
      <c r="F2467" s="488"/>
      <c r="G2467" s="488"/>
      <c r="H2467" s="489"/>
      <c r="I2467" s="23"/>
    </row>
    <row r="2468" spans="1:9" x14ac:dyDescent="0.25">
      <c r="A2468" s="12"/>
      <c r="B2468" s="12"/>
      <c r="C2468" s="12"/>
      <c r="D2468" s="12"/>
      <c r="E2468" s="12"/>
      <c r="F2468" s="12"/>
      <c r="G2468" s="12"/>
      <c r="H2468" s="12"/>
      <c r="I2468" s="23"/>
    </row>
    <row r="2469" spans="1:9" ht="15" customHeight="1" x14ac:dyDescent="0.25">
      <c r="A2469" s="493" t="s">
        <v>2106</v>
      </c>
      <c r="B2469" s="494"/>
      <c r="C2469" s="494"/>
      <c r="D2469" s="494"/>
      <c r="E2469" s="494"/>
      <c r="F2469" s="494"/>
      <c r="G2469" s="494"/>
      <c r="H2469" s="495"/>
      <c r="I2469" s="23"/>
    </row>
    <row r="2470" spans="1:9" ht="15" customHeight="1" x14ac:dyDescent="0.25">
      <c r="A2470" s="487" t="s">
        <v>16</v>
      </c>
      <c r="B2470" s="488"/>
      <c r="C2470" s="488"/>
      <c r="D2470" s="488"/>
      <c r="E2470" s="488"/>
      <c r="F2470" s="488"/>
      <c r="G2470" s="488"/>
      <c r="H2470" s="489"/>
      <c r="I2470" s="23"/>
    </row>
    <row r="2471" spans="1:9" ht="40.5" x14ac:dyDescent="0.25">
      <c r="A2471" s="12">
        <v>4251</v>
      </c>
      <c r="B2471" s="12" t="s">
        <v>2107</v>
      </c>
      <c r="C2471" s="12" t="s">
        <v>24</v>
      </c>
      <c r="D2471" s="12" t="s">
        <v>403</v>
      </c>
      <c r="E2471" s="12" t="s">
        <v>14</v>
      </c>
      <c r="F2471" s="12">
        <v>55650000</v>
      </c>
      <c r="G2471" s="12">
        <v>55650000</v>
      </c>
      <c r="H2471" s="12">
        <v>1</v>
      </c>
      <c r="I2471" s="23"/>
    </row>
    <row r="2472" spans="1:9" ht="15" customHeight="1" x14ac:dyDescent="0.25">
      <c r="A2472" s="487" t="s">
        <v>12</v>
      </c>
      <c r="B2472" s="488"/>
      <c r="C2472" s="488"/>
      <c r="D2472" s="488"/>
      <c r="E2472" s="488"/>
      <c r="F2472" s="488"/>
      <c r="G2472" s="488"/>
      <c r="H2472" s="489"/>
      <c r="I2472" s="23"/>
    </row>
    <row r="2473" spans="1:9" ht="27" x14ac:dyDescent="0.25">
      <c r="A2473" s="12">
        <v>4251</v>
      </c>
      <c r="B2473" s="12" t="s">
        <v>2108</v>
      </c>
      <c r="C2473" s="12" t="s">
        <v>476</v>
      </c>
      <c r="D2473" s="12" t="s">
        <v>1234</v>
      </c>
      <c r="E2473" s="12" t="s">
        <v>14</v>
      </c>
      <c r="F2473" s="12">
        <v>847500</v>
      </c>
      <c r="G2473" s="12">
        <v>847500</v>
      </c>
      <c r="H2473" s="12">
        <v>1</v>
      </c>
      <c r="I2473" s="23"/>
    </row>
    <row r="2474" spans="1:9" x14ac:dyDescent="0.25">
      <c r="A2474" s="12"/>
      <c r="B2474" s="12"/>
      <c r="C2474" s="12"/>
      <c r="D2474" s="12"/>
      <c r="E2474" s="12"/>
      <c r="F2474" s="12"/>
      <c r="G2474" s="12"/>
      <c r="H2474" s="12"/>
      <c r="I2474" s="23"/>
    </row>
    <row r="2475" spans="1:9" x14ac:dyDescent="0.25">
      <c r="A2475" s="12"/>
      <c r="B2475" s="12"/>
      <c r="C2475" s="12"/>
      <c r="D2475" s="12"/>
      <c r="E2475" s="12"/>
      <c r="F2475" s="12"/>
      <c r="G2475" s="12"/>
      <c r="H2475" s="12"/>
      <c r="I2475" s="23"/>
    </row>
    <row r="2476" spans="1:9" x14ac:dyDescent="0.25">
      <c r="A2476" s="293"/>
      <c r="B2476" s="294"/>
      <c r="C2476" s="294"/>
      <c r="D2476" s="294"/>
      <c r="E2476" s="294"/>
      <c r="F2476" s="294"/>
      <c r="G2476" s="294"/>
      <c r="H2476" s="294"/>
      <c r="I2476" s="23"/>
    </row>
    <row r="2477" spans="1:9" ht="15" customHeight="1" x14ac:dyDescent="0.25">
      <c r="A2477" s="493" t="s">
        <v>258</v>
      </c>
      <c r="B2477" s="494"/>
      <c r="C2477" s="494"/>
      <c r="D2477" s="494"/>
      <c r="E2477" s="494"/>
      <c r="F2477" s="494"/>
      <c r="G2477" s="494"/>
      <c r="H2477" s="495"/>
      <c r="I2477" s="23"/>
    </row>
    <row r="2478" spans="1:9" x14ac:dyDescent="0.25">
      <c r="A2478" s="4"/>
      <c r="B2478" s="487" t="s">
        <v>8</v>
      </c>
      <c r="C2478" s="488"/>
      <c r="D2478" s="488"/>
      <c r="E2478" s="488"/>
      <c r="F2478" s="488"/>
      <c r="G2478" s="489"/>
      <c r="H2478" s="93"/>
      <c r="I2478" s="23"/>
    </row>
    <row r="2479" spans="1:9" x14ac:dyDescent="0.25">
      <c r="A2479" s="4">
        <v>5129</v>
      </c>
      <c r="B2479" s="4" t="s">
        <v>3952</v>
      </c>
      <c r="C2479" s="4" t="s">
        <v>3260</v>
      </c>
      <c r="D2479" s="4" t="s">
        <v>9</v>
      </c>
      <c r="E2479" s="4" t="s">
        <v>10</v>
      </c>
      <c r="F2479" s="4">
        <v>120000</v>
      </c>
      <c r="G2479" s="4">
        <v>120000</v>
      </c>
      <c r="H2479" s="4">
        <v>1</v>
      </c>
      <c r="I2479" s="23"/>
    </row>
    <row r="2480" spans="1:9" x14ac:dyDescent="0.25">
      <c r="A2480" s="4">
        <v>5129</v>
      </c>
      <c r="B2480" s="4" t="s">
        <v>3953</v>
      </c>
      <c r="C2480" s="4" t="s">
        <v>1372</v>
      </c>
      <c r="D2480" s="4" t="s">
        <v>9</v>
      </c>
      <c r="E2480" s="4" t="s">
        <v>10</v>
      </c>
      <c r="F2480" s="4">
        <v>170000</v>
      </c>
      <c r="G2480" s="4">
        <v>170000</v>
      </c>
      <c r="H2480" s="4">
        <v>6</v>
      </c>
      <c r="I2480" s="23"/>
    </row>
    <row r="2481" spans="1:24" x14ac:dyDescent="0.25">
      <c r="A2481" s="4">
        <v>5129</v>
      </c>
      <c r="B2481" s="4" t="s">
        <v>3954</v>
      </c>
      <c r="C2481" s="4" t="s">
        <v>3812</v>
      </c>
      <c r="D2481" s="4" t="s">
        <v>9</v>
      </c>
      <c r="E2481" s="4" t="s">
        <v>10</v>
      </c>
      <c r="F2481" s="4">
        <v>100000</v>
      </c>
      <c r="G2481" s="4">
        <v>100000</v>
      </c>
      <c r="H2481" s="4">
        <v>3</v>
      </c>
      <c r="I2481" s="23"/>
    </row>
    <row r="2482" spans="1:24" ht="27" x14ac:dyDescent="0.25">
      <c r="A2482" s="4">
        <v>5129</v>
      </c>
      <c r="B2482" s="4" t="s">
        <v>3955</v>
      </c>
      <c r="C2482" s="4" t="s">
        <v>3956</v>
      </c>
      <c r="D2482" s="4" t="s">
        <v>9</v>
      </c>
      <c r="E2482" s="4" t="s">
        <v>10</v>
      </c>
      <c r="F2482" s="4">
        <v>70000</v>
      </c>
      <c r="G2482" s="4">
        <v>70000</v>
      </c>
      <c r="H2482" s="4">
        <v>1</v>
      </c>
      <c r="I2482" s="23"/>
    </row>
    <row r="2483" spans="1:24" x14ac:dyDescent="0.25">
      <c r="A2483" s="4">
        <v>5129</v>
      </c>
      <c r="B2483" s="4" t="s">
        <v>3957</v>
      </c>
      <c r="C2483" s="4" t="s">
        <v>1376</v>
      </c>
      <c r="D2483" s="4" t="s">
        <v>9</v>
      </c>
      <c r="E2483" s="4" t="s">
        <v>10</v>
      </c>
      <c r="F2483" s="4">
        <v>165000</v>
      </c>
      <c r="G2483" s="4">
        <v>165000</v>
      </c>
      <c r="H2483" s="4">
        <v>6</v>
      </c>
      <c r="I2483" s="23"/>
    </row>
    <row r="2484" spans="1:24" s="449" customFormat="1" x14ac:dyDescent="0.25">
      <c r="A2484" s="4">
        <v>4267</v>
      </c>
      <c r="B2484" s="4" t="s">
        <v>4704</v>
      </c>
      <c r="C2484" s="4" t="s">
        <v>981</v>
      </c>
      <c r="D2484" s="4" t="s">
        <v>403</v>
      </c>
      <c r="E2484" s="4" t="s">
        <v>14</v>
      </c>
      <c r="F2484" s="4">
        <v>690000</v>
      </c>
      <c r="G2484" s="4">
        <v>690000</v>
      </c>
      <c r="H2484" s="4">
        <v>1</v>
      </c>
      <c r="I2484" s="452"/>
      <c r="P2484" s="450"/>
      <c r="Q2484" s="450"/>
      <c r="R2484" s="450"/>
      <c r="S2484" s="450"/>
      <c r="T2484" s="450"/>
      <c r="U2484" s="450"/>
      <c r="V2484" s="450"/>
      <c r="W2484" s="450"/>
      <c r="X2484" s="450"/>
    </row>
    <row r="2485" spans="1:24" x14ac:dyDescent="0.25">
      <c r="A2485" s="4">
        <v>4267</v>
      </c>
      <c r="B2485" s="4" t="s">
        <v>4703</v>
      </c>
      <c r="C2485" s="4" t="s">
        <v>979</v>
      </c>
      <c r="D2485" s="4" t="s">
        <v>403</v>
      </c>
      <c r="E2485" s="4" t="s">
        <v>10</v>
      </c>
      <c r="F2485" s="4">
        <v>13100</v>
      </c>
      <c r="G2485" s="4">
        <f>+F2485*H2485</f>
        <v>1310000</v>
      </c>
      <c r="H2485" s="4">
        <v>100</v>
      </c>
      <c r="I2485" s="23"/>
    </row>
    <row r="2486" spans="1:24" ht="15" customHeight="1" x14ac:dyDescent="0.25">
      <c r="A2486" s="487" t="s">
        <v>12</v>
      </c>
      <c r="B2486" s="488"/>
      <c r="C2486" s="488"/>
      <c r="D2486" s="488"/>
      <c r="E2486" s="488"/>
      <c r="F2486" s="488"/>
      <c r="G2486" s="488"/>
      <c r="H2486" s="489"/>
      <c r="I2486" s="23"/>
    </row>
    <row r="2487" spans="1:24" x14ac:dyDescent="0.25">
      <c r="A2487" s="172"/>
      <c r="B2487" s="172"/>
      <c r="C2487" s="172"/>
      <c r="D2487" s="172"/>
      <c r="E2487" s="172"/>
      <c r="F2487" s="172"/>
      <c r="G2487" s="172"/>
      <c r="H2487" s="172"/>
      <c r="I2487" s="23"/>
    </row>
    <row r="2488" spans="1:24" ht="15" customHeight="1" x14ac:dyDescent="0.25">
      <c r="A2488" s="487" t="s">
        <v>16</v>
      </c>
      <c r="B2488" s="488"/>
      <c r="C2488" s="488"/>
      <c r="D2488" s="488"/>
      <c r="E2488" s="488"/>
      <c r="F2488" s="488"/>
      <c r="G2488" s="488"/>
      <c r="H2488" s="489"/>
      <c r="I2488" s="23"/>
    </row>
    <row r="2489" spans="1:24" x14ac:dyDescent="0.25">
      <c r="A2489" s="176"/>
      <c r="D2489" s="176"/>
      <c r="E2489" s="176"/>
      <c r="F2489" s="176"/>
      <c r="G2489" s="176"/>
      <c r="H2489" s="176"/>
      <c r="I2489" s="23"/>
    </row>
    <row r="2490" spans="1:24" ht="15" customHeight="1" x14ac:dyDescent="0.25">
      <c r="A2490" s="493" t="s">
        <v>230</v>
      </c>
      <c r="B2490" s="494"/>
      <c r="C2490" s="494"/>
      <c r="D2490" s="494"/>
      <c r="E2490" s="494"/>
      <c r="F2490" s="494"/>
      <c r="G2490" s="494"/>
      <c r="H2490" s="495"/>
      <c r="I2490" s="23"/>
    </row>
    <row r="2491" spans="1:24" ht="15" customHeight="1" x14ac:dyDescent="0.25">
      <c r="A2491" s="548" t="s">
        <v>16</v>
      </c>
      <c r="B2491" s="549"/>
      <c r="C2491" s="549"/>
      <c r="D2491" s="549"/>
      <c r="E2491" s="549"/>
      <c r="F2491" s="549"/>
      <c r="G2491" s="549"/>
      <c r="H2491" s="550"/>
      <c r="I2491" s="23"/>
    </row>
    <row r="2492" spans="1:24" ht="36" x14ac:dyDescent="0.25">
      <c r="A2492" s="204">
        <v>4251</v>
      </c>
      <c r="B2492" s="204" t="s">
        <v>4361</v>
      </c>
      <c r="C2492" s="204" t="s">
        <v>444</v>
      </c>
      <c r="D2492" s="204" t="s">
        <v>403</v>
      </c>
      <c r="E2492" s="204" t="s">
        <v>14</v>
      </c>
      <c r="F2492" s="204">
        <v>4000000</v>
      </c>
      <c r="G2492" s="204">
        <v>4000000</v>
      </c>
      <c r="H2492" s="204">
        <v>1</v>
      </c>
      <c r="I2492" s="23"/>
    </row>
    <row r="2493" spans="1:24" ht="15" customHeight="1" x14ac:dyDescent="0.25">
      <c r="A2493" s="523" t="s">
        <v>12</v>
      </c>
      <c r="B2493" s="524"/>
      <c r="C2493" s="524"/>
      <c r="D2493" s="524"/>
      <c r="E2493" s="524"/>
      <c r="F2493" s="524"/>
      <c r="G2493" s="524"/>
      <c r="H2493" s="525"/>
      <c r="I2493" s="23"/>
    </row>
    <row r="2494" spans="1:24" ht="40.5" x14ac:dyDescent="0.25">
      <c r="A2494" s="336">
        <v>4239</v>
      </c>
      <c r="B2494" s="336" t="s">
        <v>2744</v>
      </c>
      <c r="C2494" s="336" t="s">
        <v>519</v>
      </c>
      <c r="D2494" s="336" t="s">
        <v>270</v>
      </c>
      <c r="E2494" s="336" t="s">
        <v>14</v>
      </c>
      <c r="F2494" s="336">
        <v>500000</v>
      </c>
      <c r="G2494" s="336">
        <v>500000</v>
      </c>
      <c r="H2494" s="336">
        <v>1</v>
      </c>
      <c r="I2494" s="23"/>
    </row>
    <row r="2495" spans="1:24" ht="40.5" x14ac:dyDescent="0.25">
      <c r="A2495" s="336">
        <v>4239</v>
      </c>
      <c r="B2495" s="336" t="s">
        <v>2745</v>
      </c>
      <c r="C2495" s="336" t="s">
        <v>519</v>
      </c>
      <c r="D2495" s="336" t="s">
        <v>270</v>
      </c>
      <c r="E2495" s="336" t="s">
        <v>14</v>
      </c>
      <c r="F2495" s="336">
        <v>450000</v>
      </c>
      <c r="G2495" s="336">
        <v>450000</v>
      </c>
      <c r="H2495" s="336">
        <v>1</v>
      </c>
      <c r="I2495" s="23"/>
    </row>
    <row r="2496" spans="1:24" ht="40.5" x14ac:dyDescent="0.25">
      <c r="A2496" s="336">
        <v>4239</v>
      </c>
      <c r="B2496" s="336" t="s">
        <v>2746</v>
      </c>
      <c r="C2496" s="336" t="s">
        <v>519</v>
      </c>
      <c r="D2496" s="336" t="s">
        <v>270</v>
      </c>
      <c r="E2496" s="336" t="s">
        <v>14</v>
      </c>
      <c r="F2496" s="336">
        <v>450000</v>
      </c>
      <c r="G2496" s="336">
        <v>450000</v>
      </c>
      <c r="H2496" s="336">
        <v>1</v>
      </c>
      <c r="I2496" s="23"/>
    </row>
    <row r="2497" spans="1:9" ht="40.5" x14ac:dyDescent="0.25">
      <c r="A2497" s="336">
        <v>4239</v>
      </c>
      <c r="B2497" s="336" t="s">
        <v>2747</v>
      </c>
      <c r="C2497" s="336" t="s">
        <v>519</v>
      </c>
      <c r="D2497" s="336" t="s">
        <v>270</v>
      </c>
      <c r="E2497" s="336" t="s">
        <v>14</v>
      </c>
      <c r="F2497" s="336">
        <v>500000</v>
      </c>
      <c r="G2497" s="336">
        <v>500000</v>
      </c>
      <c r="H2497" s="336">
        <v>1</v>
      </c>
      <c r="I2497" s="23"/>
    </row>
    <row r="2498" spans="1:9" ht="40.5" x14ac:dyDescent="0.25">
      <c r="A2498" s="336">
        <v>4239</v>
      </c>
      <c r="B2498" s="336" t="s">
        <v>2748</v>
      </c>
      <c r="C2498" s="336" t="s">
        <v>519</v>
      </c>
      <c r="D2498" s="336" t="s">
        <v>270</v>
      </c>
      <c r="E2498" s="336" t="s">
        <v>14</v>
      </c>
      <c r="F2498" s="336">
        <v>500000</v>
      </c>
      <c r="G2498" s="336">
        <v>500000</v>
      </c>
      <c r="H2498" s="336">
        <v>1</v>
      </c>
      <c r="I2498" s="23"/>
    </row>
    <row r="2499" spans="1:9" ht="40.5" x14ac:dyDescent="0.25">
      <c r="A2499" s="336">
        <v>4239</v>
      </c>
      <c r="B2499" s="336" t="s">
        <v>2749</v>
      </c>
      <c r="C2499" s="336" t="s">
        <v>519</v>
      </c>
      <c r="D2499" s="336" t="s">
        <v>270</v>
      </c>
      <c r="E2499" s="336" t="s">
        <v>14</v>
      </c>
      <c r="F2499" s="336">
        <v>500000</v>
      </c>
      <c r="G2499" s="336">
        <v>500000</v>
      </c>
      <c r="H2499" s="336">
        <v>1</v>
      </c>
      <c r="I2499" s="23"/>
    </row>
    <row r="2500" spans="1:9" ht="40.5" x14ac:dyDescent="0.25">
      <c r="A2500" s="336">
        <v>4239</v>
      </c>
      <c r="B2500" s="336" t="s">
        <v>2750</v>
      </c>
      <c r="C2500" s="336" t="s">
        <v>519</v>
      </c>
      <c r="D2500" s="336" t="s">
        <v>270</v>
      </c>
      <c r="E2500" s="336" t="s">
        <v>14</v>
      </c>
      <c r="F2500" s="336">
        <v>650000</v>
      </c>
      <c r="G2500" s="336">
        <v>650000</v>
      </c>
      <c r="H2500" s="336">
        <v>1</v>
      </c>
      <c r="I2500" s="23"/>
    </row>
    <row r="2501" spans="1:9" ht="40.5" x14ac:dyDescent="0.25">
      <c r="A2501" s="336">
        <v>4239</v>
      </c>
      <c r="B2501" s="336" t="s">
        <v>2751</v>
      </c>
      <c r="C2501" s="336" t="s">
        <v>519</v>
      </c>
      <c r="D2501" s="336" t="s">
        <v>270</v>
      </c>
      <c r="E2501" s="336" t="s">
        <v>14</v>
      </c>
      <c r="F2501" s="336">
        <v>450000</v>
      </c>
      <c r="G2501" s="336">
        <v>450000</v>
      </c>
      <c r="H2501" s="336">
        <v>1</v>
      </c>
      <c r="I2501" s="23"/>
    </row>
    <row r="2502" spans="1:9" ht="15" customHeight="1" x14ac:dyDescent="0.25">
      <c r="A2502" s="493" t="s">
        <v>1235</v>
      </c>
      <c r="B2502" s="494"/>
      <c r="C2502" s="494"/>
      <c r="D2502" s="494"/>
      <c r="E2502" s="494"/>
      <c r="F2502" s="494"/>
      <c r="G2502" s="494"/>
      <c r="H2502" s="495"/>
      <c r="I2502" s="23"/>
    </row>
    <row r="2503" spans="1:9" ht="15" customHeight="1" x14ac:dyDescent="0.25">
      <c r="A2503" s="487" t="s">
        <v>12</v>
      </c>
      <c r="B2503" s="488"/>
      <c r="C2503" s="488"/>
      <c r="D2503" s="488"/>
      <c r="E2503" s="488"/>
      <c r="F2503" s="488"/>
      <c r="G2503" s="488"/>
      <c r="H2503" s="489"/>
      <c r="I2503" s="23"/>
    </row>
    <row r="2504" spans="1:9" ht="27" x14ac:dyDescent="0.25">
      <c r="A2504" s="424">
        <v>4251</v>
      </c>
      <c r="B2504" s="424" t="s">
        <v>4360</v>
      </c>
      <c r="C2504" s="424" t="s">
        <v>476</v>
      </c>
      <c r="D2504" s="424" t="s">
        <v>1234</v>
      </c>
      <c r="E2504" s="424" t="s">
        <v>14</v>
      </c>
      <c r="F2504" s="424">
        <v>360000</v>
      </c>
      <c r="G2504" s="424">
        <v>360000</v>
      </c>
      <c r="H2504" s="424">
        <v>1</v>
      </c>
      <c r="I2504" s="23"/>
    </row>
    <row r="2505" spans="1:9" ht="27" x14ac:dyDescent="0.25">
      <c r="A2505" s="403">
        <v>5113</v>
      </c>
      <c r="B2505" s="424" t="s">
        <v>4132</v>
      </c>
      <c r="C2505" s="424" t="s">
        <v>1115</v>
      </c>
      <c r="D2505" s="424" t="s">
        <v>13</v>
      </c>
      <c r="E2505" s="424" t="s">
        <v>14</v>
      </c>
      <c r="F2505" s="424">
        <v>490488</v>
      </c>
      <c r="G2505" s="424">
        <v>490488</v>
      </c>
      <c r="H2505" s="424">
        <v>1</v>
      </c>
      <c r="I2505" s="23"/>
    </row>
    <row r="2506" spans="1:9" ht="27" x14ac:dyDescent="0.25">
      <c r="A2506" s="403">
        <v>5113</v>
      </c>
      <c r="B2506" s="403" t="s">
        <v>4133</v>
      </c>
      <c r="C2506" s="403" t="s">
        <v>1115</v>
      </c>
      <c r="D2506" s="403" t="s">
        <v>13</v>
      </c>
      <c r="E2506" s="403" t="s">
        <v>14</v>
      </c>
      <c r="F2506" s="403">
        <v>400032</v>
      </c>
      <c r="G2506" s="403">
        <v>400032</v>
      </c>
      <c r="H2506" s="403">
        <v>1</v>
      </c>
      <c r="I2506" s="23"/>
    </row>
    <row r="2507" spans="1:9" ht="27" x14ac:dyDescent="0.25">
      <c r="A2507" s="403">
        <v>5113</v>
      </c>
      <c r="B2507" s="403" t="s">
        <v>4134</v>
      </c>
      <c r="C2507" s="403" t="s">
        <v>1115</v>
      </c>
      <c r="D2507" s="403" t="s">
        <v>13</v>
      </c>
      <c r="E2507" s="403" t="s">
        <v>14</v>
      </c>
      <c r="F2507" s="403">
        <v>172320</v>
      </c>
      <c r="G2507" s="403">
        <v>172320</v>
      </c>
      <c r="H2507" s="403">
        <v>1</v>
      </c>
      <c r="I2507" s="23"/>
    </row>
    <row r="2508" spans="1:9" ht="27" x14ac:dyDescent="0.25">
      <c r="A2508" s="403">
        <v>5113</v>
      </c>
      <c r="B2508" s="403" t="s">
        <v>4135</v>
      </c>
      <c r="C2508" s="403" t="s">
        <v>1115</v>
      </c>
      <c r="D2508" s="403" t="s">
        <v>13</v>
      </c>
      <c r="E2508" s="403" t="s">
        <v>14</v>
      </c>
      <c r="F2508" s="403">
        <v>276792</v>
      </c>
      <c r="G2508" s="403">
        <v>276792</v>
      </c>
      <c r="H2508" s="403">
        <v>1</v>
      </c>
      <c r="I2508" s="23"/>
    </row>
    <row r="2509" spans="1:9" ht="27" x14ac:dyDescent="0.25">
      <c r="A2509" s="403">
        <v>5113</v>
      </c>
      <c r="B2509" s="403" t="s">
        <v>1809</v>
      </c>
      <c r="C2509" s="403" t="s">
        <v>476</v>
      </c>
      <c r="D2509" s="403" t="s">
        <v>15</v>
      </c>
      <c r="E2509" s="403" t="s">
        <v>14</v>
      </c>
      <c r="F2509" s="403">
        <v>100000</v>
      </c>
      <c r="G2509" s="403">
        <v>100000</v>
      </c>
      <c r="H2509" s="403">
        <v>1</v>
      </c>
      <c r="I2509" s="23"/>
    </row>
    <row r="2510" spans="1:9" ht="27" x14ac:dyDescent="0.25">
      <c r="A2510" s="403">
        <v>5113</v>
      </c>
      <c r="B2510" s="403" t="s">
        <v>1810</v>
      </c>
      <c r="C2510" s="403" t="s">
        <v>476</v>
      </c>
      <c r="D2510" s="403" t="s">
        <v>15</v>
      </c>
      <c r="E2510" s="403" t="s">
        <v>14</v>
      </c>
      <c r="F2510" s="403">
        <v>125000</v>
      </c>
      <c r="G2510" s="403">
        <v>125000</v>
      </c>
      <c r="H2510" s="403">
        <v>1</v>
      </c>
      <c r="I2510" s="23"/>
    </row>
    <row r="2511" spans="1:9" ht="27" x14ac:dyDescent="0.25">
      <c r="A2511" s="403">
        <v>5113</v>
      </c>
      <c r="B2511" s="403" t="s">
        <v>1811</v>
      </c>
      <c r="C2511" s="403" t="s">
        <v>476</v>
      </c>
      <c r="D2511" s="403" t="s">
        <v>15</v>
      </c>
      <c r="E2511" s="403" t="s">
        <v>14</v>
      </c>
      <c r="F2511" s="403">
        <v>45000</v>
      </c>
      <c r="G2511" s="403">
        <v>45000</v>
      </c>
      <c r="H2511" s="403">
        <v>1</v>
      </c>
      <c r="I2511" s="23"/>
    </row>
    <row r="2512" spans="1:9" ht="27" x14ac:dyDescent="0.25">
      <c r="A2512" s="403">
        <v>5113</v>
      </c>
      <c r="B2512" s="403" t="s">
        <v>1812</v>
      </c>
      <c r="C2512" s="403" t="s">
        <v>476</v>
      </c>
      <c r="D2512" s="403" t="s">
        <v>15</v>
      </c>
      <c r="E2512" s="403" t="s">
        <v>14</v>
      </c>
      <c r="F2512" s="403">
        <v>55000</v>
      </c>
      <c r="G2512" s="403">
        <v>55000</v>
      </c>
      <c r="H2512" s="403">
        <v>1</v>
      </c>
      <c r="I2512" s="23"/>
    </row>
    <row r="2513" spans="1:24" ht="27" x14ac:dyDescent="0.25">
      <c r="A2513" s="403">
        <v>5113</v>
      </c>
      <c r="B2513" s="403" t="s">
        <v>1813</v>
      </c>
      <c r="C2513" s="403" t="s">
        <v>476</v>
      </c>
      <c r="D2513" s="403" t="s">
        <v>15</v>
      </c>
      <c r="E2513" s="403" t="s">
        <v>14</v>
      </c>
      <c r="F2513" s="403">
        <v>0</v>
      </c>
      <c r="G2513" s="403">
        <v>0</v>
      </c>
      <c r="H2513" s="403">
        <v>1</v>
      </c>
      <c r="I2513" s="23"/>
    </row>
    <row r="2514" spans="1:24" ht="27" x14ac:dyDescent="0.25">
      <c r="A2514" s="403">
        <v>5113</v>
      </c>
      <c r="B2514" s="403" t="s">
        <v>1814</v>
      </c>
      <c r="C2514" s="403" t="s">
        <v>476</v>
      </c>
      <c r="D2514" s="403" t="s">
        <v>15</v>
      </c>
      <c r="E2514" s="403" t="s">
        <v>14</v>
      </c>
      <c r="F2514" s="403">
        <v>0</v>
      </c>
      <c r="G2514" s="403">
        <v>0</v>
      </c>
      <c r="H2514" s="403">
        <v>1</v>
      </c>
      <c r="I2514" s="23"/>
    </row>
    <row r="2515" spans="1:24" ht="27" x14ac:dyDescent="0.25">
      <c r="A2515" s="403">
        <v>5113</v>
      </c>
      <c r="B2515" s="403" t="s">
        <v>1815</v>
      </c>
      <c r="C2515" s="403" t="s">
        <v>476</v>
      </c>
      <c r="D2515" s="403" t="s">
        <v>15</v>
      </c>
      <c r="E2515" s="403" t="s">
        <v>14</v>
      </c>
      <c r="F2515" s="403">
        <v>0</v>
      </c>
      <c r="G2515" s="403">
        <v>0</v>
      </c>
      <c r="H2515" s="403">
        <v>1</v>
      </c>
      <c r="I2515" s="23"/>
    </row>
    <row r="2516" spans="1:24" ht="27" x14ac:dyDescent="0.25">
      <c r="A2516" s="403">
        <v>5113</v>
      </c>
      <c r="B2516" s="403" t="s">
        <v>1816</v>
      </c>
      <c r="C2516" s="403" t="s">
        <v>476</v>
      </c>
      <c r="D2516" s="403" t="s">
        <v>15</v>
      </c>
      <c r="E2516" s="403" t="s">
        <v>14</v>
      </c>
      <c r="F2516" s="403">
        <v>0</v>
      </c>
      <c r="G2516" s="403">
        <v>0</v>
      </c>
      <c r="H2516" s="403">
        <v>1</v>
      </c>
      <c r="I2516" s="23"/>
    </row>
    <row r="2517" spans="1:24" ht="27" x14ac:dyDescent="0.25">
      <c r="A2517" s="403">
        <v>5113</v>
      </c>
      <c r="B2517" s="403" t="s">
        <v>1817</v>
      </c>
      <c r="C2517" s="403" t="s">
        <v>476</v>
      </c>
      <c r="D2517" s="403" t="s">
        <v>15</v>
      </c>
      <c r="E2517" s="403" t="s">
        <v>14</v>
      </c>
      <c r="F2517" s="403">
        <v>0</v>
      </c>
      <c r="G2517" s="403">
        <v>0</v>
      </c>
      <c r="H2517" s="403">
        <v>1</v>
      </c>
      <c r="I2517" s="23"/>
    </row>
    <row r="2518" spans="1:24" s="449" customFormat="1" ht="27" x14ac:dyDescent="0.25">
      <c r="A2518" s="480">
        <v>5113</v>
      </c>
      <c r="B2518" s="480" t="s">
        <v>5114</v>
      </c>
      <c r="C2518" s="480" t="s">
        <v>476</v>
      </c>
      <c r="D2518" s="480" t="s">
        <v>1234</v>
      </c>
      <c r="E2518" s="480" t="s">
        <v>14</v>
      </c>
      <c r="F2518" s="480">
        <v>845900</v>
      </c>
      <c r="G2518" s="480">
        <v>845900</v>
      </c>
      <c r="H2518" s="480">
        <v>1</v>
      </c>
      <c r="I2518" s="452"/>
      <c r="P2518" s="450"/>
      <c r="Q2518" s="450"/>
      <c r="R2518" s="450"/>
      <c r="S2518" s="450"/>
      <c r="T2518" s="450"/>
      <c r="U2518" s="450"/>
      <c r="V2518" s="450"/>
      <c r="W2518" s="450"/>
      <c r="X2518" s="450"/>
    </row>
    <row r="2519" spans="1:24" s="449" customFormat="1" ht="27" x14ac:dyDescent="0.25">
      <c r="A2519" s="480">
        <v>5113</v>
      </c>
      <c r="B2519" s="480" t="s">
        <v>5115</v>
      </c>
      <c r="C2519" s="480" t="s">
        <v>1115</v>
      </c>
      <c r="D2519" s="480" t="s">
        <v>13</v>
      </c>
      <c r="E2519" s="480" t="s">
        <v>14</v>
      </c>
      <c r="F2519" s="480">
        <v>253400</v>
      </c>
      <c r="G2519" s="480">
        <v>253400</v>
      </c>
      <c r="H2519" s="480">
        <v>1</v>
      </c>
      <c r="I2519" s="452"/>
      <c r="P2519" s="450"/>
      <c r="Q2519" s="450"/>
      <c r="R2519" s="450"/>
      <c r="S2519" s="450"/>
      <c r="T2519" s="450"/>
      <c r="U2519" s="450"/>
      <c r="V2519" s="450"/>
      <c r="W2519" s="450"/>
      <c r="X2519" s="450"/>
    </row>
    <row r="2520" spans="1:24" ht="15" customHeight="1" x14ac:dyDescent="0.25">
      <c r="A2520" s="487" t="s">
        <v>16</v>
      </c>
      <c r="B2520" s="488"/>
      <c r="C2520" s="488"/>
      <c r="D2520" s="488"/>
      <c r="E2520" s="488"/>
      <c r="F2520" s="488"/>
      <c r="G2520" s="488"/>
      <c r="H2520" s="489"/>
      <c r="I2520" s="23"/>
    </row>
    <row r="2521" spans="1:24" ht="27" x14ac:dyDescent="0.25">
      <c r="A2521" s="424">
        <v>4251</v>
      </c>
      <c r="B2521" s="424" t="s">
        <v>4359</v>
      </c>
      <c r="C2521" s="424" t="s">
        <v>750</v>
      </c>
      <c r="D2521" s="424" t="s">
        <v>403</v>
      </c>
      <c r="E2521" s="424" t="s">
        <v>14</v>
      </c>
      <c r="F2521" s="424">
        <v>17640000</v>
      </c>
      <c r="G2521" s="424">
        <v>17640000</v>
      </c>
      <c r="H2521" s="424">
        <v>1</v>
      </c>
      <c r="I2521" s="23"/>
    </row>
    <row r="2522" spans="1:24" ht="27" x14ac:dyDescent="0.25">
      <c r="A2522" s="257">
        <v>5113</v>
      </c>
      <c r="B2522" s="424" t="s">
        <v>1800</v>
      </c>
      <c r="C2522" s="424" t="s">
        <v>750</v>
      </c>
      <c r="D2522" s="424" t="s">
        <v>15</v>
      </c>
      <c r="E2522" s="424" t="s">
        <v>14</v>
      </c>
      <c r="F2522" s="424">
        <v>0</v>
      </c>
      <c r="G2522" s="424">
        <v>0</v>
      </c>
      <c r="H2522" s="424">
        <v>1</v>
      </c>
      <c r="I2522" s="23"/>
    </row>
    <row r="2523" spans="1:24" ht="27" x14ac:dyDescent="0.25">
      <c r="A2523" s="424">
        <v>5113</v>
      </c>
      <c r="B2523" s="424" t="s">
        <v>1801</v>
      </c>
      <c r="C2523" s="424" t="s">
        <v>750</v>
      </c>
      <c r="D2523" s="424" t="s">
        <v>15</v>
      </c>
      <c r="E2523" s="424" t="s">
        <v>14</v>
      </c>
      <c r="F2523" s="424">
        <v>53524578</v>
      </c>
      <c r="G2523" s="424">
        <v>53524578</v>
      </c>
      <c r="H2523" s="424">
        <v>1</v>
      </c>
      <c r="I2523" s="23"/>
    </row>
    <row r="2524" spans="1:24" ht="27" x14ac:dyDescent="0.25">
      <c r="A2524" s="257">
        <v>5113</v>
      </c>
      <c r="B2524" s="257" t="s">
        <v>1802</v>
      </c>
      <c r="C2524" s="257" t="s">
        <v>750</v>
      </c>
      <c r="D2524" s="403" t="s">
        <v>15</v>
      </c>
      <c r="E2524" s="403" t="s">
        <v>14</v>
      </c>
      <c r="F2524" s="403">
        <v>0</v>
      </c>
      <c r="G2524" s="403">
        <v>0</v>
      </c>
      <c r="H2524" s="403">
        <v>1</v>
      </c>
      <c r="I2524" s="23"/>
    </row>
    <row r="2525" spans="1:24" ht="27" x14ac:dyDescent="0.25">
      <c r="A2525" s="257">
        <v>5113</v>
      </c>
      <c r="B2525" s="257" t="s">
        <v>1803</v>
      </c>
      <c r="C2525" s="257" t="s">
        <v>750</v>
      </c>
      <c r="D2525" s="403" t="s">
        <v>15</v>
      </c>
      <c r="E2525" s="403" t="s">
        <v>14</v>
      </c>
      <c r="F2525" s="403">
        <v>24846000</v>
      </c>
      <c r="G2525" s="403">
        <v>24846000</v>
      </c>
      <c r="H2525" s="403">
        <v>1</v>
      </c>
      <c r="I2525" s="23"/>
    </row>
    <row r="2526" spans="1:24" ht="27" x14ac:dyDescent="0.25">
      <c r="A2526" s="257">
        <v>5113</v>
      </c>
      <c r="B2526" s="257" t="s">
        <v>1804</v>
      </c>
      <c r="C2526" s="257" t="s">
        <v>750</v>
      </c>
      <c r="D2526" s="403" t="s">
        <v>15</v>
      </c>
      <c r="E2526" s="403" t="s">
        <v>14</v>
      </c>
      <c r="F2526" s="403">
        <v>34766280</v>
      </c>
      <c r="G2526" s="403">
        <v>34766280</v>
      </c>
      <c r="H2526" s="403">
        <v>1</v>
      </c>
      <c r="I2526" s="23"/>
    </row>
    <row r="2527" spans="1:24" ht="27" x14ac:dyDescent="0.25">
      <c r="A2527" s="257">
        <v>5113</v>
      </c>
      <c r="B2527" s="257" t="s">
        <v>1805</v>
      </c>
      <c r="C2527" s="257" t="s">
        <v>750</v>
      </c>
      <c r="D2527" s="403" t="s">
        <v>15</v>
      </c>
      <c r="E2527" s="403" t="s">
        <v>14</v>
      </c>
      <c r="F2527" s="403">
        <v>0</v>
      </c>
      <c r="G2527" s="403">
        <v>0</v>
      </c>
      <c r="H2527" s="403">
        <v>1</v>
      </c>
      <c r="I2527" s="23"/>
    </row>
    <row r="2528" spans="1:24" ht="27" x14ac:dyDescent="0.25">
      <c r="A2528" s="257">
        <v>5113</v>
      </c>
      <c r="B2528" s="257" t="s">
        <v>1806</v>
      </c>
      <c r="C2528" s="257" t="s">
        <v>750</v>
      </c>
      <c r="D2528" s="403" t="s">
        <v>15</v>
      </c>
      <c r="E2528" s="403" t="s">
        <v>14</v>
      </c>
      <c r="F2528" s="403">
        <v>0</v>
      </c>
      <c r="G2528" s="403">
        <v>0</v>
      </c>
      <c r="H2528" s="403">
        <v>1</v>
      </c>
      <c r="I2528" s="23"/>
    </row>
    <row r="2529" spans="1:24" ht="27" x14ac:dyDescent="0.25">
      <c r="A2529" s="257">
        <v>5113</v>
      </c>
      <c r="B2529" s="257" t="s">
        <v>1807</v>
      </c>
      <c r="C2529" s="257" t="s">
        <v>750</v>
      </c>
      <c r="D2529" s="403" t="s">
        <v>15</v>
      </c>
      <c r="E2529" s="403" t="s">
        <v>14</v>
      </c>
      <c r="F2529" s="403">
        <v>0</v>
      </c>
      <c r="G2529" s="403">
        <v>0</v>
      </c>
      <c r="H2529" s="403">
        <v>1</v>
      </c>
      <c r="I2529" s="23"/>
    </row>
    <row r="2530" spans="1:24" ht="27" x14ac:dyDescent="0.25">
      <c r="A2530" s="257">
        <v>5113</v>
      </c>
      <c r="B2530" s="257" t="s">
        <v>1808</v>
      </c>
      <c r="C2530" s="257" t="s">
        <v>750</v>
      </c>
      <c r="D2530" s="403" t="s">
        <v>15</v>
      </c>
      <c r="E2530" s="403" t="s">
        <v>14</v>
      </c>
      <c r="F2530" s="403">
        <v>61904167</v>
      </c>
      <c r="G2530" s="403">
        <v>61904167</v>
      </c>
      <c r="H2530" s="403">
        <v>1</v>
      </c>
      <c r="I2530" s="23"/>
    </row>
    <row r="2531" spans="1:24" s="449" customFormat="1" ht="27" x14ac:dyDescent="0.25">
      <c r="A2531" s="480">
        <v>5113</v>
      </c>
      <c r="B2531" s="480" t="s">
        <v>5113</v>
      </c>
      <c r="C2531" s="480" t="s">
        <v>750</v>
      </c>
      <c r="D2531" s="480" t="s">
        <v>403</v>
      </c>
      <c r="E2531" s="480" t="s">
        <v>14</v>
      </c>
      <c r="F2531" s="480">
        <v>54981970</v>
      </c>
      <c r="G2531" s="480">
        <v>54981970</v>
      </c>
      <c r="H2531" s="480">
        <v>1</v>
      </c>
      <c r="I2531" s="452"/>
      <c r="P2531" s="450"/>
      <c r="Q2531" s="450"/>
      <c r="R2531" s="450"/>
      <c r="S2531" s="450"/>
      <c r="T2531" s="450"/>
      <c r="U2531" s="450"/>
      <c r="V2531" s="450"/>
      <c r="W2531" s="450"/>
      <c r="X2531" s="450"/>
    </row>
    <row r="2532" spans="1:24" s="449" customFormat="1" ht="15" customHeight="1" x14ac:dyDescent="0.25">
      <c r="A2532" s="487" t="s">
        <v>8</v>
      </c>
      <c r="B2532" s="488"/>
      <c r="C2532" s="488"/>
      <c r="D2532" s="488"/>
      <c r="E2532" s="488"/>
      <c r="F2532" s="488"/>
      <c r="G2532" s="488"/>
      <c r="H2532" s="489"/>
      <c r="I2532" s="452"/>
      <c r="P2532" s="450"/>
      <c r="Q2532" s="450"/>
      <c r="R2532" s="450"/>
      <c r="S2532" s="450"/>
      <c r="T2532" s="450"/>
      <c r="U2532" s="450"/>
      <c r="V2532" s="450"/>
      <c r="W2532" s="450"/>
      <c r="X2532" s="450"/>
    </row>
    <row r="2533" spans="1:24" s="449" customFormat="1" ht="27" x14ac:dyDescent="0.25">
      <c r="A2533" s="482">
        <v>5129</v>
      </c>
      <c r="B2533" s="482" t="s">
        <v>5180</v>
      </c>
      <c r="C2533" s="482" t="s">
        <v>2567</v>
      </c>
      <c r="D2533" s="482" t="s">
        <v>270</v>
      </c>
      <c r="E2533" s="482" t="s">
        <v>10</v>
      </c>
      <c r="F2533" s="482">
        <v>844800</v>
      </c>
      <c r="G2533" s="482">
        <f>F2533*H2533</f>
        <v>1689600</v>
      </c>
      <c r="H2533" s="482">
        <v>2</v>
      </c>
      <c r="I2533" s="452"/>
      <c r="P2533" s="450"/>
      <c r="Q2533" s="450"/>
      <c r="R2533" s="450"/>
      <c r="S2533" s="450"/>
      <c r="T2533" s="450"/>
      <c r="U2533" s="450"/>
      <c r="V2533" s="450"/>
      <c r="W2533" s="450"/>
      <c r="X2533" s="450"/>
    </row>
    <row r="2534" spans="1:24" s="449" customFormat="1" ht="40.5" x14ac:dyDescent="0.25">
      <c r="A2534" s="482">
        <v>5129</v>
      </c>
      <c r="B2534" s="482" t="s">
        <v>5181</v>
      </c>
      <c r="C2534" s="482" t="s">
        <v>1609</v>
      </c>
      <c r="D2534" s="482" t="s">
        <v>270</v>
      </c>
      <c r="E2534" s="482" t="s">
        <v>10</v>
      </c>
      <c r="F2534" s="482">
        <v>286800</v>
      </c>
      <c r="G2534" s="482">
        <f t="shared" ref="G2534:G2539" si="43">F2534*H2534</f>
        <v>286800</v>
      </c>
      <c r="H2534" s="482">
        <v>1</v>
      </c>
      <c r="I2534" s="452"/>
      <c r="P2534" s="450"/>
      <c r="Q2534" s="450"/>
      <c r="R2534" s="450"/>
      <c r="S2534" s="450"/>
      <c r="T2534" s="450"/>
      <c r="U2534" s="450"/>
      <c r="V2534" s="450"/>
      <c r="W2534" s="450"/>
      <c r="X2534" s="450"/>
    </row>
    <row r="2535" spans="1:24" s="449" customFormat="1" ht="40.5" x14ac:dyDescent="0.25">
      <c r="A2535" s="482">
        <v>5129</v>
      </c>
      <c r="B2535" s="482" t="s">
        <v>5182</v>
      </c>
      <c r="C2535" s="482" t="s">
        <v>1609</v>
      </c>
      <c r="D2535" s="482" t="s">
        <v>270</v>
      </c>
      <c r="E2535" s="482" t="s">
        <v>10</v>
      </c>
      <c r="F2535" s="482">
        <v>250800</v>
      </c>
      <c r="G2535" s="482">
        <f t="shared" si="43"/>
        <v>501600</v>
      </c>
      <c r="H2535" s="482">
        <v>2</v>
      </c>
      <c r="I2535" s="452"/>
      <c r="P2535" s="450"/>
      <c r="Q2535" s="450"/>
      <c r="R2535" s="450"/>
      <c r="S2535" s="450"/>
      <c r="T2535" s="450"/>
      <c r="U2535" s="450"/>
      <c r="V2535" s="450"/>
      <c r="W2535" s="450"/>
      <c r="X2535" s="450"/>
    </row>
    <row r="2536" spans="1:24" s="449" customFormat="1" ht="40.5" x14ac:dyDescent="0.25">
      <c r="A2536" s="482">
        <v>5129</v>
      </c>
      <c r="B2536" s="482" t="s">
        <v>5183</v>
      </c>
      <c r="C2536" s="482" t="s">
        <v>1609</v>
      </c>
      <c r="D2536" s="482" t="s">
        <v>270</v>
      </c>
      <c r="E2536" s="482" t="s">
        <v>10</v>
      </c>
      <c r="F2536" s="482">
        <v>112800</v>
      </c>
      <c r="G2536" s="482">
        <f t="shared" si="43"/>
        <v>112800</v>
      </c>
      <c r="H2536" s="482">
        <v>1</v>
      </c>
      <c r="I2536" s="452"/>
      <c r="P2536" s="450"/>
      <c r="Q2536" s="450"/>
      <c r="R2536" s="450"/>
      <c r="S2536" s="450"/>
      <c r="T2536" s="450"/>
      <c r="U2536" s="450"/>
      <c r="V2536" s="450"/>
      <c r="W2536" s="450"/>
      <c r="X2536" s="450"/>
    </row>
    <row r="2537" spans="1:24" s="449" customFormat="1" ht="40.5" x14ac:dyDescent="0.25">
      <c r="A2537" s="482">
        <v>5129</v>
      </c>
      <c r="B2537" s="482" t="s">
        <v>5184</v>
      </c>
      <c r="C2537" s="482" t="s">
        <v>1609</v>
      </c>
      <c r="D2537" s="482" t="s">
        <v>270</v>
      </c>
      <c r="E2537" s="482" t="s">
        <v>10</v>
      </c>
      <c r="F2537" s="482">
        <v>266400</v>
      </c>
      <c r="G2537" s="482">
        <f t="shared" si="43"/>
        <v>799200</v>
      </c>
      <c r="H2537" s="482">
        <v>3</v>
      </c>
      <c r="I2537" s="452"/>
      <c r="P2537" s="450"/>
      <c r="Q2537" s="450"/>
      <c r="R2537" s="450"/>
      <c r="S2537" s="450"/>
      <c r="T2537" s="450"/>
      <c r="U2537" s="450"/>
      <c r="V2537" s="450"/>
      <c r="W2537" s="450"/>
      <c r="X2537" s="450"/>
    </row>
    <row r="2538" spans="1:24" s="449" customFormat="1" ht="40.5" x14ac:dyDescent="0.25">
      <c r="A2538" s="482">
        <v>5129</v>
      </c>
      <c r="B2538" s="482" t="s">
        <v>5185</v>
      </c>
      <c r="C2538" s="482" t="s">
        <v>1610</v>
      </c>
      <c r="D2538" s="482" t="s">
        <v>270</v>
      </c>
      <c r="E2538" s="482" t="s">
        <v>10</v>
      </c>
      <c r="F2538" s="482">
        <v>523200</v>
      </c>
      <c r="G2538" s="482">
        <f t="shared" si="43"/>
        <v>1046400</v>
      </c>
      <c r="H2538" s="482">
        <v>2</v>
      </c>
      <c r="I2538" s="452"/>
      <c r="P2538" s="450"/>
      <c r="Q2538" s="450"/>
      <c r="R2538" s="450"/>
      <c r="S2538" s="450"/>
      <c r="T2538" s="450"/>
      <c r="U2538" s="450"/>
      <c r="V2538" s="450"/>
      <c r="W2538" s="450"/>
      <c r="X2538" s="450"/>
    </row>
    <row r="2539" spans="1:24" s="449" customFormat="1" ht="40.5" x14ac:dyDescent="0.25">
      <c r="A2539" s="482">
        <v>5129</v>
      </c>
      <c r="B2539" s="482" t="s">
        <v>5186</v>
      </c>
      <c r="C2539" s="482" t="s">
        <v>3381</v>
      </c>
      <c r="D2539" s="482" t="s">
        <v>270</v>
      </c>
      <c r="E2539" s="482" t="s">
        <v>10</v>
      </c>
      <c r="F2539" s="482">
        <v>561600</v>
      </c>
      <c r="G2539" s="482">
        <f t="shared" si="43"/>
        <v>561600</v>
      </c>
      <c r="H2539" s="482">
        <v>1</v>
      </c>
      <c r="I2539" s="452"/>
      <c r="P2539" s="450"/>
      <c r="Q2539" s="450"/>
      <c r="R2539" s="450"/>
      <c r="S2539" s="450"/>
      <c r="T2539" s="450"/>
      <c r="U2539" s="450"/>
      <c r="V2539" s="450"/>
      <c r="W2539" s="450"/>
      <c r="X2539" s="450"/>
    </row>
    <row r="2540" spans="1:24" ht="15" customHeight="1" x14ac:dyDescent="0.25">
      <c r="A2540" s="493" t="s">
        <v>514</v>
      </c>
      <c r="B2540" s="494"/>
      <c r="C2540" s="494"/>
      <c r="D2540" s="494"/>
      <c r="E2540" s="494"/>
      <c r="F2540" s="494"/>
      <c r="G2540" s="494"/>
      <c r="H2540" s="495"/>
      <c r="I2540" s="23"/>
    </row>
    <row r="2541" spans="1:24" x14ac:dyDescent="0.25">
      <c r="A2541" s="4"/>
      <c r="B2541" s="487" t="s">
        <v>12</v>
      </c>
      <c r="C2541" s="488"/>
      <c r="D2541" s="488"/>
      <c r="E2541" s="488"/>
      <c r="F2541" s="488"/>
      <c r="G2541" s="489"/>
      <c r="H2541" s="195"/>
      <c r="I2541" s="23"/>
    </row>
    <row r="2542" spans="1:24" ht="27" x14ac:dyDescent="0.25">
      <c r="A2542" s="247">
        <v>4861</v>
      </c>
      <c r="B2542" s="247" t="s">
        <v>1683</v>
      </c>
      <c r="C2542" s="247" t="s">
        <v>476</v>
      </c>
      <c r="D2542" s="247" t="s">
        <v>1234</v>
      </c>
      <c r="E2542" s="247" t="s">
        <v>14</v>
      </c>
      <c r="F2542" s="247">
        <v>100000</v>
      </c>
      <c r="G2542" s="247">
        <v>100000</v>
      </c>
      <c r="H2542" s="247">
        <v>1</v>
      </c>
      <c r="I2542" s="23"/>
    </row>
    <row r="2543" spans="1:24" ht="27" x14ac:dyDescent="0.25">
      <c r="A2543" s="247">
        <v>4861</v>
      </c>
      <c r="B2543" s="247" t="s">
        <v>1233</v>
      </c>
      <c r="C2543" s="247" t="s">
        <v>476</v>
      </c>
      <c r="D2543" s="247" t="s">
        <v>1234</v>
      </c>
      <c r="E2543" s="247" t="s">
        <v>14</v>
      </c>
      <c r="F2543" s="247">
        <v>0</v>
      </c>
      <c r="G2543" s="247">
        <v>0</v>
      </c>
      <c r="H2543" s="247">
        <v>1</v>
      </c>
      <c r="I2543" s="23"/>
    </row>
    <row r="2544" spans="1:24" ht="40.5" x14ac:dyDescent="0.25">
      <c r="A2544" s="247">
        <v>4861</v>
      </c>
      <c r="B2544" s="247" t="s">
        <v>516</v>
      </c>
      <c r="C2544" s="247" t="s">
        <v>517</v>
      </c>
      <c r="D2544" s="247" t="s">
        <v>403</v>
      </c>
      <c r="E2544" s="247" t="s">
        <v>14</v>
      </c>
      <c r="F2544" s="247">
        <v>12000000</v>
      </c>
      <c r="G2544" s="247">
        <v>12000000</v>
      </c>
      <c r="H2544" s="247">
        <v>1</v>
      </c>
      <c r="I2544" s="23"/>
    </row>
    <row r="2545" spans="1:9" x14ac:dyDescent="0.25">
      <c r="A2545" s="487" t="s">
        <v>8</v>
      </c>
      <c r="B2545" s="488"/>
      <c r="C2545" s="488"/>
      <c r="D2545" s="488"/>
      <c r="E2545" s="488"/>
      <c r="F2545" s="488"/>
      <c r="G2545" s="488"/>
      <c r="H2545" s="489"/>
      <c r="I2545" s="23"/>
    </row>
    <row r="2546" spans="1:9" ht="27" x14ac:dyDescent="0.25">
      <c r="A2546" s="194">
        <v>4861</v>
      </c>
      <c r="B2546" s="194" t="s">
        <v>515</v>
      </c>
      <c r="C2546" s="194" t="s">
        <v>20</v>
      </c>
      <c r="D2546" s="194" t="s">
        <v>403</v>
      </c>
      <c r="E2546" s="194" t="s">
        <v>14</v>
      </c>
      <c r="F2546" s="194">
        <v>4900000</v>
      </c>
      <c r="G2546" s="194">
        <v>4900000</v>
      </c>
      <c r="H2546" s="194">
        <v>1</v>
      </c>
      <c r="I2546" s="23"/>
    </row>
    <row r="2547" spans="1:9" ht="15" customHeight="1" x14ac:dyDescent="0.25">
      <c r="A2547" s="493" t="s">
        <v>163</v>
      </c>
      <c r="B2547" s="494"/>
      <c r="C2547" s="494"/>
      <c r="D2547" s="494"/>
      <c r="E2547" s="494"/>
      <c r="F2547" s="494"/>
      <c r="G2547" s="494"/>
      <c r="H2547" s="495"/>
      <c r="I2547" s="23"/>
    </row>
    <row r="2548" spans="1:9" x14ac:dyDescent="0.25">
      <c r="A2548" s="4"/>
      <c r="B2548" s="487" t="s">
        <v>8</v>
      </c>
      <c r="C2548" s="488"/>
      <c r="D2548" s="488"/>
      <c r="E2548" s="488"/>
      <c r="F2548" s="488"/>
      <c r="G2548" s="489"/>
      <c r="H2548" s="21"/>
      <c r="I2548" s="23"/>
    </row>
    <row r="2549" spans="1:9" x14ac:dyDescent="0.25">
      <c r="A2549" s="92"/>
      <c r="B2549" s="92"/>
      <c r="C2549" s="92"/>
      <c r="D2549" s="92"/>
      <c r="E2549" s="92"/>
      <c r="F2549" s="92"/>
      <c r="G2549" s="92"/>
      <c r="H2549" s="92"/>
      <c r="I2549" s="23"/>
    </row>
    <row r="2550" spans="1:9" ht="15" customHeight="1" x14ac:dyDescent="0.25">
      <c r="A2550" s="517" t="s">
        <v>33</v>
      </c>
      <c r="B2550" s="518"/>
      <c r="C2550" s="518"/>
      <c r="D2550" s="518"/>
      <c r="E2550" s="518"/>
      <c r="F2550" s="518"/>
      <c r="G2550" s="518"/>
      <c r="H2550" s="519"/>
      <c r="I2550" s="23"/>
    </row>
    <row r="2551" spans="1:9" ht="15" customHeight="1" x14ac:dyDescent="0.25">
      <c r="A2551" s="496" t="s">
        <v>134</v>
      </c>
      <c r="B2551" s="497"/>
      <c r="C2551" s="497"/>
      <c r="D2551" s="497"/>
      <c r="E2551" s="497"/>
      <c r="F2551" s="497"/>
      <c r="G2551" s="497"/>
      <c r="H2551" s="498"/>
      <c r="I2551" s="23"/>
    </row>
    <row r="2552" spans="1:9" x14ac:dyDescent="0.25">
      <c r="A2552" s="487" t="s">
        <v>8</v>
      </c>
      <c r="B2552" s="488"/>
      <c r="C2552" s="488"/>
      <c r="D2552" s="488"/>
      <c r="E2552" s="488"/>
      <c r="F2552" s="488"/>
      <c r="G2552" s="488"/>
      <c r="H2552" s="489"/>
      <c r="I2552" s="23"/>
    </row>
    <row r="2553" spans="1:9" x14ac:dyDescent="0.25">
      <c r="A2553" s="444">
        <v>4264</v>
      </c>
      <c r="B2553" s="444" t="s">
        <v>4590</v>
      </c>
      <c r="C2553" s="444" t="s">
        <v>950</v>
      </c>
      <c r="D2553" s="444" t="s">
        <v>9</v>
      </c>
      <c r="E2553" s="444" t="s">
        <v>11</v>
      </c>
      <c r="F2553" s="444">
        <v>330</v>
      </c>
      <c r="G2553" s="444">
        <f t="shared" ref="G2553:G2558" si="44">+F2553*H2553</f>
        <v>775500</v>
      </c>
      <c r="H2553" s="444">
        <v>2350</v>
      </c>
      <c r="I2553" s="23"/>
    </row>
    <row r="2554" spans="1:9" x14ac:dyDescent="0.25">
      <c r="A2554" s="444">
        <v>4264</v>
      </c>
      <c r="B2554" s="444" t="s">
        <v>4571</v>
      </c>
      <c r="C2554" s="444" t="s">
        <v>248</v>
      </c>
      <c r="D2554" s="444" t="s">
        <v>9</v>
      </c>
      <c r="E2554" s="444" t="s">
        <v>11</v>
      </c>
      <c r="F2554" s="444">
        <v>7130</v>
      </c>
      <c r="G2554" s="444">
        <f t="shared" si="44"/>
        <v>3422400</v>
      </c>
      <c r="H2554" s="444">
        <v>480</v>
      </c>
      <c r="I2554" s="23"/>
    </row>
    <row r="2555" spans="1:9" x14ac:dyDescent="0.25">
      <c r="A2555" s="440">
        <v>4237</v>
      </c>
      <c r="B2555" s="444" t="s">
        <v>4462</v>
      </c>
      <c r="C2555" s="444" t="s">
        <v>1628</v>
      </c>
      <c r="D2555" s="444" t="s">
        <v>9</v>
      </c>
      <c r="E2555" s="444" t="s">
        <v>10</v>
      </c>
      <c r="F2555" s="444">
        <v>20000</v>
      </c>
      <c r="G2555" s="444">
        <f t="shared" si="44"/>
        <v>480000</v>
      </c>
      <c r="H2555" s="444">
        <v>24</v>
      </c>
      <c r="I2555" s="23"/>
    </row>
    <row r="2556" spans="1:9" x14ac:dyDescent="0.25">
      <c r="A2556" s="428">
        <v>4237</v>
      </c>
      <c r="B2556" s="440" t="s">
        <v>4463</v>
      </c>
      <c r="C2556" s="440" t="s">
        <v>676</v>
      </c>
      <c r="D2556" s="440" t="s">
        <v>9</v>
      </c>
      <c r="E2556" s="440" t="s">
        <v>10</v>
      </c>
      <c r="F2556" s="440">
        <v>13000</v>
      </c>
      <c r="G2556" s="440">
        <f t="shared" si="44"/>
        <v>520000</v>
      </c>
      <c r="H2556" s="440">
        <v>40</v>
      </c>
      <c r="I2556" s="23"/>
    </row>
    <row r="2557" spans="1:9" x14ac:dyDescent="0.25">
      <c r="A2557" s="421">
        <v>4237</v>
      </c>
      <c r="B2557" s="428" t="s">
        <v>4298</v>
      </c>
      <c r="C2557" s="428" t="s">
        <v>676</v>
      </c>
      <c r="D2557" s="428" t="s">
        <v>9</v>
      </c>
      <c r="E2557" s="428" t="s">
        <v>10</v>
      </c>
      <c r="F2557" s="428">
        <v>16500</v>
      </c>
      <c r="G2557" s="428">
        <f t="shared" si="44"/>
        <v>759000</v>
      </c>
      <c r="H2557" s="428">
        <v>46</v>
      </c>
      <c r="I2557" s="23"/>
    </row>
    <row r="2558" spans="1:9" x14ac:dyDescent="0.25">
      <c r="A2558" s="421">
        <v>4237</v>
      </c>
      <c r="B2558" s="421" t="s">
        <v>4299</v>
      </c>
      <c r="C2558" s="421" t="s">
        <v>1628</v>
      </c>
      <c r="D2558" s="421" t="s">
        <v>9</v>
      </c>
      <c r="E2558" s="421" t="s">
        <v>10</v>
      </c>
      <c r="F2558" s="421">
        <v>20000</v>
      </c>
      <c r="G2558" s="421">
        <f t="shared" si="44"/>
        <v>240000</v>
      </c>
      <c r="H2558" s="421">
        <v>12</v>
      </c>
      <c r="I2558" s="23"/>
    </row>
    <row r="2559" spans="1:9" ht="40.5" x14ac:dyDescent="0.25">
      <c r="A2559" s="421">
        <v>4252</v>
      </c>
      <c r="B2559" s="421" t="s">
        <v>4220</v>
      </c>
      <c r="C2559" s="421" t="s">
        <v>544</v>
      </c>
      <c r="D2559" s="421" t="s">
        <v>403</v>
      </c>
      <c r="E2559" s="421" t="s">
        <v>14</v>
      </c>
      <c r="F2559" s="421">
        <v>100000</v>
      </c>
      <c r="G2559" s="421">
        <v>100000</v>
      </c>
      <c r="H2559" s="421">
        <v>1</v>
      </c>
      <c r="I2559" s="23"/>
    </row>
    <row r="2560" spans="1:9" ht="40.5" x14ac:dyDescent="0.25">
      <c r="A2560" s="407">
        <v>4252</v>
      </c>
      <c r="B2560" s="421" t="s">
        <v>4221</v>
      </c>
      <c r="C2560" s="421" t="s">
        <v>544</v>
      </c>
      <c r="D2560" s="421" t="s">
        <v>403</v>
      </c>
      <c r="E2560" s="421" t="s">
        <v>14</v>
      </c>
      <c r="F2560" s="421">
        <v>200000</v>
      </c>
      <c r="G2560" s="421">
        <v>200000</v>
      </c>
      <c r="H2560" s="421">
        <v>1</v>
      </c>
      <c r="I2560" s="23"/>
    </row>
    <row r="2561" spans="1:9" ht="40.5" x14ac:dyDescent="0.25">
      <c r="A2561" s="407">
        <v>4252</v>
      </c>
      <c r="B2561" s="407" t="s">
        <v>4222</v>
      </c>
      <c r="C2561" s="407" t="s">
        <v>544</v>
      </c>
      <c r="D2561" s="407" t="s">
        <v>403</v>
      </c>
      <c r="E2561" s="407" t="s">
        <v>14</v>
      </c>
      <c r="F2561" s="407">
        <v>50000</v>
      </c>
      <c r="G2561" s="407">
        <v>50000</v>
      </c>
      <c r="H2561" s="407">
        <v>1</v>
      </c>
      <c r="I2561" s="23"/>
    </row>
    <row r="2562" spans="1:9" ht="40.5" x14ac:dyDescent="0.25">
      <c r="A2562" s="407">
        <v>4252</v>
      </c>
      <c r="B2562" s="407" t="s">
        <v>4223</v>
      </c>
      <c r="C2562" s="407" t="s">
        <v>544</v>
      </c>
      <c r="D2562" s="407" t="s">
        <v>403</v>
      </c>
      <c r="E2562" s="407" t="s">
        <v>14</v>
      </c>
      <c r="F2562" s="407">
        <v>300000</v>
      </c>
      <c r="G2562" s="407">
        <v>300000</v>
      </c>
      <c r="H2562" s="407">
        <v>1</v>
      </c>
      <c r="I2562" s="23"/>
    </row>
    <row r="2563" spans="1:9" ht="40.5" x14ac:dyDescent="0.25">
      <c r="A2563" s="407">
        <v>4252</v>
      </c>
      <c r="B2563" s="407" t="s">
        <v>4224</v>
      </c>
      <c r="C2563" s="407" t="s">
        <v>544</v>
      </c>
      <c r="D2563" s="407" t="s">
        <v>403</v>
      </c>
      <c r="E2563" s="407" t="s">
        <v>14</v>
      </c>
      <c r="F2563" s="407">
        <v>100000</v>
      </c>
      <c r="G2563" s="407">
        <v>100000</v>
      </c>
      <c r="H2563" s="407">
        <v>1</v>
      </c>
      <c r="I2563" s="23"/>
    </row>
    <row r="2564" spans="1:9" ht="40.5" x14ac:dyDescent="0.25">
      <c r="A2564" s="407">
        <v>4252</v>
      </c>
      <c r="B2564" s="407" t="s">
        <v>4220</v>
      </c>
      <c r="C2564" s="407" t="s">
        <v>544</v>
      </c>
      <c r="D2564" s="407" t="s">
        <v>9</v>
      </c>
      <c r="E2564" s="407" t="s">
        <v>14</v>
      </c>
      <c r="F2564" s="407">
        <v>100000</v>
      </c>
      <c r="G2564" s="407">
        <v>100000</v>
      </c>
      <c r="H2564" s="407">
        <v>1</v>
      </c>
      <c r="I2564" s="23"/>
    </row>
    <row r="2565" spans="1:9" ht="40.5" x14ac:dyDescent="0.25">
      <c r="A2565" s="407">
        <v>4252</v>
      </c>
      <c r="B2565" s="407" t="s">
        <v>4221</v>
      </c>
      <c r="C2565" s="407" t="s">
        <v>544</v>
      </c>
      <c r="D2565" s="407" t="s">
        <v>9</v>
      </c>
      <c r="E2565" s="407" t="s">
        <v>14</v>
      </c>
      <c r="F2565" s="407">
        <v>200000</v>
      </c>
      <c r="G2565" s="407">
        <v>200000</v>
      </c>
      <c r="H2565" s="407">
        <v>1</v>
      </c>
      <c r="I2565" s="23"/>
    </row>
    <row r="2566" spans="1:9" ht="40.5" x14ac:dyDescent="0.25">
      <c r="A2566" s="407">
        <v>4252</v>
      </c>
      <c r="B2566" s="407" t="s">
        <v>4222</v>
      </c>
      <c r="C2566" s="407" t="s">
        <v>544</v>
      </c>
      <c r="D2566" s="407" t="s">
        <v>9</v>
      </c>
      <c r="E2566" s="407" t="s">
        <v>14</v>
      </c>
      <c r="F2566" s="407">
        <v>50000</v>
      </c>
      <c r="G2566" s="407">
        <v>50000</v>
      </c>
      <c r="H2566" s="407">
        <v>1</v>
      </c>
      <c r="I2566" s="23"/>
    </row>
    <row r="2567" spans="1:9" ht="40.5" x14ac:dyDescent="0.25">
      <c r="A2567" s="407">
        <v>4252</v>
      </c>
      <c r="B2567" s="407" t="s">
        <v>4223</v>
      </c>
      <c r="C2567" s="407" t="s">
        <v>544</v>
      </c>
      <c r="D2567" s="407" t="s">
        <v>9</v>
      </c>
      <c r="E2567" s="407" t="s">
        <v>14</v>
      </c>
      <c r="F2567" s="407">
        <v>300000</v>
      </c>
      <c r="G2567" s="407">
        <v>300000</v>
      </c>
      <c r="H2567" s="407">
        <v>1</v>
      </c>
      <c r="I2567" s="23"/>
    </row>
    <row r="2568" spans="1:9" ht="40.5" x14ac:dyDescent="0.25">
      <c r="A2568" s="407">
        <v>4252</v>
      </c>
      <c r="B2568" s="407" t="s">
        <v>4224</v>
      </c>
      <c r="C2568" s="407" t="s">
        <v>544</v>
      </c>
      <c r="D2568" s="407" t="s">
        <v>9</v>
      </c>
      <c r="E2568" s="407" t="s">
        <v>14</v>
      </c>
      <c r="F2568" s="407">
        <v>100000</v>
      </c>
      <c r="G2568" s="407">
        <v>100000</v>
      </c>
      <c r="H2568" s="407">
        <v>1</v>
      </c>
      <c r="I2568" s="23"/>
    </row>
    <row r="2569" spans="1:9" x14ac:dyDescent="0.25">
      <c r="A2569" s="407">
        <v>4267</v>
      </c>
      <c r="B2569" s="407" t="s">
        <v>4177</v>
      </c>
      <c r="C2569" s="407" t="s">
        <v>836</v>
      </c>
      <c r="D2569" s="407" t="s">
        <v>9</v>
      </c>
      <c r="E2569" s="407" t="s">
        <v>10</v>
      </c>
      <c r="F2569" s="407">
        <v>180</v>
      </c>
      <c r="G2569" s="407">
        <f>+F2569*H2569</f>
        <v>3600</v>
      </c>
      <c r="H2569" s="407">
        <v>20</v>
      </c>
      <c r="I2569" s="23"/>
    </row>
    <row r="2570" spans="1:9" x14ac:dyDescent="0.25">
      <c r="A2570" s="407">
        <v>4267</v>
      </c>
      <c r="B2570" s="407" t="s">
        <v>4178</v>
      </c>
      <c r="C2570" s="407" t="s">
        <v>1529</v>
      </c>
      <c r="D2570" s="407" t="s">
        <v>9</v>
      </c>
      <c r="E2570" s="407" t="s">
        <v>10</v>
      </c>
      <c r="F2570" s="407">
        <v>250</v>
      </c>
      <c r="G2570" s="407">
        <f t="shared" ref="G2570:G2593" si="45">+F2570*H2570</f>
        <v>50000</v>
      </c>
      <c r="H2570" s="407">
        <v>200</v>
      </c>
      <c r="I2570" s="23"/>
    </row>
    <row r="2571" spans="1:9" x14ac:dyDescent="0.25">
      <c r="A2571" s="407">
        <v>4267</v>
      </c>
      <c r="B2571" s="407" t="s">
        <v>4179</v>
      </c>
      <c r="C2571" s="407" t="s">
        <v>1540</v>
      </c>
      <c r="D2571" s="407" t="s">
        <v>9</v>
      </c>
      <c r="E2571" s="407" t="s">
        <v>10</v>
      </c>
      <c r="F2571" s="407">
        <v>1000</v>
      </c>
      <c r="G2571" s="407">
        <f t="shared" si="45"/>
        <v>30000</v>
      </c>
      <c r="H2571" s="407">
        <v>30</v>
      </c>
      <c r="I2571" s="23"/>
    </row>
    <row r="2572" spans="1:9" x14ac:dyDescent="0.25">
      <c r="A2572" s="407">
        <v>4267</v>
      </c>
      <c r="B2572" s="407" t="s">
        <v>4180</v>
      </c>
      <c r="C2572" s="407" t="s">
        <v>4181</v>
      </c>
      <c r="D2572" s="407" t="s">
        <v>9</v>
      </c>
      <c r="E2572" s="407" t="s">
        <v>10</v>
      </c>
      <c r="F2572" s="407">
        <v>700</v>
      </c>
      <c r="G2572" s="407">
        <f t="shared" si="45"/>
        <v>7000</v>
      </c>
      <c r="H2572" s="407">
        <v>10</v>
      </c>
      <c r="I2572" s="23"/>
    </row>
    <row r="2573" spans="1:9" x14ac:dyDescent="0.25">
      <c r="A2573" s="407">
        <v>4267</v>
      </c>
      <c r="B2573" s="407" t="s">
        <v>4182</v>
      </c>
      <c r="C2573" s="407" t="s">
        <v>2334</v>
      </c>
      <c r="D2573" s="407" t="s">
        <v>9</v>
      </c>
      <c r="E2573" s="407" t="s">
        <v>10</v>
      </c>
      <c r="F2573" s="407">
        <v>450</v>
      </c>
      <c r="G2573" s="407">
        <f t="shared" si="45"/>
        <v>45000</v>
      </c>
      <c r="H2573" s="407">
        <v>100</v>
      </c>
      <c r="I2573" s="23"/>
    </row>
    <row r="2574" spans="1:9" x14ac:dyDescent="0.25">
      <c r="A2574" s="407">
        <v>4267</v>
      </c>
      <c r="B2574" s="407" t="s">
        <v>4183</v>
      </c>
      <c r="C2574" s="407" t="s">
        <v>849</v>
      </c>
      <c r="D2574" s="407" t="s">
        <v>9</v>
      </c>
      <c r="E2574" s="407" t="s">
        <v>10</v>
      </c>
      <c r="F2574" s="407">
        <v>150</v>
      </c>
      <c r="G2574" s="407">
        <f t="shared" si="45"/>
        <v>15000</v>
      </c>
      <c r="H2574" s="407">
        <v>100</v>
      </c>
      <c r="I2574" s="23"/>
    </row>
    <row r="2575" spans="1:9" x14ac:dyDescent="0.25">
      <c r="A2575" s="407">
        <v>4267</v>
      </c>
      <c r="B2575" s="407" t="s">
        <v>4184</v>
      </c>
      <c r="C2575" s="407" t="s">
        <v>844</v>
      </c>
      <c r="D2575" s="407" t="s">
        <v>9</v>
      </c>
      <c r="E2575" s="407" t="s">
        <v>10</v>
      </c>
      <c r="F2575" s="407">
        <v>450</v>
      </c>
      <c r="G2575" s="407">
        <f t="shared" si="45"/>
        <v>270000</v>
      </c>
      <c r="H2575" s="407">
        <v>600</v>
      </c>
      <c r="I2575" s="23"/>
    </row>
    <row r="2576" spans="1:9" x14ac:dyDescent="0.25">
      <c r="A2576" s="407">
        <v>4267</v>
      </c>
      <c r="B2576" s="407" t="s">
        <v>4185</v>
      </c>
      <c r="C2576" s="407" t="s">
        <v>1542</v>
      </c>
      <c r="D2576" s="407" t="s">
        <v>9</v>
      </c>
      <c r="E2576" s="407" t="s">
        <v>11</v>
      </c>
      <c r="F2576" s="407">
        <v>450</v>
      </c>
      <c r="G2576" s="407">
        <f t="shared" si="45"/>
        <v>18000</v>
      </c>
      <c r="H2576" s="407">
        <v>40</v>
      </c>
      <c r="I2576" s="23"/>
    </row>
    <row r="2577" spans="1:9" x14ac:dyDescent="0.25">
      <c r="A2577" s="407">
        <v>4267</v>
      </c>
      <c r="B2577" s="407" t="s">
        <v>4186</v>
      </c>
      <c r="C2577" s="407" t="s">
        <v>4167</v>
      </c>
      <c r="D2577" s="407" t="s">
        <v>9</v>
      </c>
      <c r="E2577" s="407" t="s">
        <v>10</v>
      </c>
      <c r="F2577" s="407">
        <v>2000</v>
      </c>
      <c r="G2577" s="407">
        <f t="shared" si="45"/>
        <v>10000</v>
      </c>
      <c r="H2577" s="407">
        <v>5</v>
      </c>
      <c r="I2577" s="23"/>
    </row>
    <row r="2578" spans="1:9" x14ac:dyDescent="0.25">
      <c r="A2578" s="407">
        <v>4267</v>
      </c>
      <c r="B2578" s="407" t="s">
        <v>4187</v>
      </c>
      <c r="C2578" s="407" t="s">
        <v>577</v>
      </c>
      <c r="D2578" s="407" t="s">
        <v>9</v>
      </c>
      <c r="E2578" s="407" t="s">
        <v>10</v>
      </c>
      <c r="F2578" s="407">
        <v>2200</v>
      </c>
      <c r="G2578" s="407">
        <f t="shared" si="45"/>
        <v>11000</v>
      </c>
      <c r="H2578" s="407">
        <v>5</v>
      </c>
      <c r="I2578" s="23"/>
    </row>
    <row r="2579" spans="1:9" ht="27" x14ac:dyDescent="0.25">
      <c r="A2579" s="407">
        <v>4267</v>
      </c>
      <c r="B2579" s="407" t="s">
        <v>4188</v>
      </c>
      <c r="C2579" s="407" t="s">
        <v>1546</v>
      </c>
      <c r="D2579" s="407" t="s">
        <v>9</v>
      </c>
      <c r="E2579" s="407" t="s">
        <v>11</v>
      </c>
      <c r="F2579" s="407">
        <v>500</v>
      </c>
      <c r="G2579" s="407">
        <f t="shared" si="45"/>
        <v>50000</v>
      </c>
      <c r="H2579" s="407">
        <v>100</v>
      </c>
      <c r="I2579" s="23"/>
    </row>
    <row r="2580" spans="1:9" x14ac:dyDescent="0.25">
      <c r="A2580" s="407">
        <v>4267</v>
      </c>
      <c r="B2580" s="407" t="s">
        <v>4189</v>
      </c>
      <c r="C2580" s="407" t="s">
        <v>2598</v>
      </c>
      <c r="D2580" s="407" t="s">
        <v>9</v>
      </c>
      <c r="E2580" s="407" t="s">
        <v>10</v>
      </c>
      <c r="F2580" s="407">
        <v>50</v>
      </c>
      <c r="G2580" s="407">
        <f t="shared" si="45"/>
        <v>5000</v>
      </c>
      <c r="H2580" s="407">
        <v>100</v>
      </c>
      <c r="I2580" s="23"/>
    </row>
    <row r="2581" spans="1:9" ht="27" x14ac:dyDescent="0.25">
      <c r="A2581" s="407">
        <v>4267</v>
      </c>
      <c r="B2581" s="407" t="s">
        <v>4190</v>
      </c>
      <c r="C2581" s="407" t="s">
        <v>4191</v>
      </c>
      <c r="D2581" s="407" t="s">
        <v>9</v>
      </c>
      <c r="E2581" s="407" t="s">
        <v>10</v>
      </c>
      <c r="F2581" s="407">
        <v>312.5</v>
      </c>
      <c r="G2581" s="407">
        <f t="shared" si="45"/>
        <v>2500</v>
      </c>
      <c r="H2581" s="407">
        <v>8</v>
      </c>
      <c r="I2581" s="23"/>
    </row>
    <row r="2582" spans="1:9" x14ac:dyDescent="0.25">
      <c r="A2582" s="407">
        <v>4267</v>
      </c>
      <c r="B2582" s="407" t="s">
        <v>4192</v>
      </c>
      <c r="C2582" s="407" t="s">
        <v>1539</v>
      </c>
      <c r="D2582" s="407" t="s">
        <v>9</v>
      </c>
      <c r="E2582" s="407" t="s">
        <v>945</v>
      </c>
      <c r="F2582" s="407">
        <v>600</v>
      </c>
      <c r="G2582" s="407">
        <f t="shared" si="45"/>
        <v>6000</v>
      </c>
      <c r="H2582" s="407">
        <v>10</v>
      </c>
      <c r="I2582" s="23"/>
    </row>
    <row r="2583" spans="1:9" ht="27" x14ac:dyDescent="0.25">
      <c r="A2583" s="407">
        <v>4267</v>
      </c>
      <c r="B2583" s="407" t="s">
        <v>4193</v>
      </c>
      <c r="C2583" s="407" t="s">
        <v>44</v>
      </c>
      <c r="D2583" s="407" t="s">
        <v>9</v>
      </c>
      <c r="E2583" s="407" t="s">
        <v>10</v>
      </c>
      <c r="F2583" s="407">
        <v>400</v>
      </c>
      <c r="G2583" s="407">
        <f t="shared" si="45"/>
        <v>20000</v>
      </c>
      <c r="H2583" s="407">
        <v>50</v>
      </c>
      <c r="I2583" s="23"/>
    </row>
    <row r="2584" spans="1:9" x14ac:dyDescent="0.25">
      <c r="A2584" s="407">
        <v>4267</v>
      </c>
      <c r="B2584" s="407" t="s">
        <v>4194</v>
      </c>
      <c r="C2584" s="407" t="s">
        <v>1717</v>
      </c>
      <c r="D2584" s="407" t="s">
        <v>9</v>
      </c>
      <c r="E2584" s="407" t="s">
        <v>875</v>
      </c>
      <c r="F2584" s="407">
        <v>400</v>
      </c>
      <c r="G2584" s="407">
        <f t="shared" si="45"/>
        <v>8000</v>
      </c>
      <c r="H2584" s="407">
        <v>20</v>
      </c>
      <c r="I2584" s="23"/>
    </row>
    <row r="2585" spans="1:9" x14ac:dyDescent="0.25">
      <c r="A2585" s="407">
        <v>4267</v>
      </c>
      <c r="B2585" s="407" t="s">
        <v>4195</v>
      </c>
      <c r="C2585" s="407" t="s">
        <v>1545</v>
      </c>
      <c r="D2585" s="407" t="s">
        <v>9</v>
      </c>
      <c r="E2585" s="407" t="s">
        <v>11</v>
      </c>
      <c r="F2585" s="407">
        <v>700</v>
      </c>
      <c r="G2585" s="407">
        <f t="shared" si="45"/>
        <v>35000</v>
      </c>
      <c r="H2585" s="407">
        <v>50</v>
      </c>
      <c r="I2585" s="23"/>
    </row>
    <row r="2586" spans="1:9" x14ac:dyDescent="0.25">
      <c r="A2586" s="407">
        <v>4267</v>
      </c>
      <c r="B2586" s="407" t="s">
        <v>4196</v>
      </c>
      <c r="C2586" s="407" t="s">
        <v>2591</v>
      </c>
      <c r="D2586" s="407" t="s">
        <v>9</v>
      </c>
      <c r="E2586" s="407" t="s">
        <v>10</v>
      </c>
      <c r="F2586" s="407">
        <v>200</v>
      </c>
      <c r="G2586" s="407">
        <f t="shared" si="45"/>
        <v>4000</v>
      </c>
      <c r="H2586" s="407">
        <v>20</v>
      </c>
      <c r="I2586" s="23"/>
    </row>
    <row r="2587" spans="1:9" x14ac:dyDescent="0.25">
      <c r="A2587" s="407">
        <v>4267</v>
      </c>
      <c r="B2587" s="407" t="s">
        <v>4197</v>
      </c>
      <c r="C2587" s="407" t="s">
        <v>1543</v>
      </c>
      <c r="D2587" s="407" t="s">
        <v>9</v>
      </c>
      <c r="E2587" s="407" t="s">
        <v>945</v>
      </c>
      <c r="F2587" s="407">
        <v>400</v>
      </c>
      <c r="G2587" s="407">
        <f t="shared" si="45"/>
        <v>6000</v>
      </c>
      <c r="H2587" s="407">
        <v>15</v>
      </c>
      <c r="I2587" s="23"/>
    </row>
    <row r="2588" spans="1:9" x14ac:dyDescent="0.25">
      <c r="A2588" s="407">
        <v>4267</v>
      </c>
      <c r="B2588" s="407" t="s">
        <v>4198</v>
      </c>
      <c r="C2588" s="407" t="s">
        <v>2591</v>
      </c>
      <c r="D2588" s="407" t="s">
        <v>9</v>
      </c>
      <c r="E2588" s="407" t="s">
        <v>10</v>
      </c>
      <c r="F2588" s="407">
        <v>200</v>
      </c>
      <c r="G2588" s="407">
        <f t="shared" si="45"/>
        <v>4000</v>
      </c>
      <c r="H2588" s="407">
        <v>20</v>
      </c>
      <c r="I2588" s="23"/>
    </row>
    <row r="2589" spans="1:9" ht="27" x14ac:dyDescent="0.25">
      <c r="A2589" s="407">
        <v>4267</v>
      </c>
      <c r="B2589" s="407" t="s">
        <v>4199</v>
      </c>
      <c r="C2589" s="407" t="s">
        <v>864</v>
      </c>
      <c r="D2589" s="407" t="s">
        <v>9</v>
      </c>
      <c r="E2589" s="407" t="s">
        <v>10</v>
      </c>
      <c r="F2589" s="407">
        <v>1200</v>
      </c>
      <c r="G2589" s="407">
        <f t="shared" si="45"/>
        <v>12000</v>
      </c>
      <c r="H2589" s="407">
        <v>10</v>
      </c>
      <c r="I2589" s="23"/>
    </row>
    <row r="2590" spans="1:9" x14ac:dyDescent="0.25">
      <c r="A2590" s="407">
        <v>4267</v>
      </c>
      <c r="B2590" s="407" t="s">
        <v>4200</v>
      </c>
      <c r="C2590" s="407" t="s">
        <v>2604</v>
      </c>
      <c r="D2590" s="407" t="s">
        <v>9</v>
      </c>
      <c r="E2590" s="407" t="s">
        <v>10</v>
      </c>
      <c r="F2590" s="407">
        <v>1000</v>
      </c>
      <c r="G2590" s="407">
        <f t="shared" si="45"/>
        <v>10000</v>
      </c>
      <c r="H2590" s="407">
        <v>10</v>
      </c>
      <c r="I2590" s="23"/>
    </row>
    <row r="2591" spans="1:9" x14ac:dyDescent="0.25">
      <c r="A2591" s="407">
        <v>4267</v>
      </c>
      <c r="B2591" s="407" t="s">
        <v>4201</v>
      </c>
      <c r="C2591" s="407" t="s">
        <v>1542</v>
      </c>
      <c r="D2591" s="407" t="s">
        <v>9</v>
      </c>
      <c r="E2591" s="407" t="s">
        <v>11</v>
      </c>
      <c r="F2591" s="407">
        <v>500</v>
      </c>
      <c r="G2591" s="407">
        <f t="shared" si="45"/>
        <v>10000</v>
      </c>
      <c r="H2591" s="407">
        <v>20</v>
      </c>
      <c r="I2591" s="23"/>
    </row>
    <row r="2592" spans="1:9" x14ac:dyDescent="0.25">
      <c r="A2592" s="407">
        <v>4267</v>
      </c>
      <c r="B2592" s="407" t="s">
        <v>4202</v>
      </c>
      <c r="C2592" s="407" t="s">
        <v>1548</v>
      </c>
      <c r="D2592" s="407" t="s">
        <v>9</v>
      </c>
      <c r="E2592" s="407" t="s">
        <v>10</v>
      </c>
      <c r="F2592" s="407">
        <v>400</v>
      </c>
      <c r="G2592" s="407">
        <f t="shared" si="45"/>
        <v>20000</v>
      </c>
      <c r="H2592" s="407">
        <v>50</v>
      </c>
      <c r="I2592" s="23"/>
    </row>
    <row r="2593" spans="1:9" x14ac:dyDescent="0.25">
      <c r="A2593" s="407">
        <v>4267</v>
      </c>
      <c r="B2593" s="407" t="s">
        <v>4203</v>
      </c>
      <c r="C2593" s="407" t="s">
        <v>1525</v>
      </c>
      <c r="D2593" s="407" t="s">
        <v>9</v>
      </c>
      <c r="E2593" s="407" t="s">
        <v>10</v>
      </c>
      <c r="F2593" s="407">
        <v>2000</v>
      </c>
      <c r="G2593" s="407">
        <f t="shared" si="45"/>
        <v>20000</v>
      </c>
      <c r="H2593" s="407">
        <v>10</v>
      </c>
      <c r="I2593" s="23"/>
    </row>
    <row r="2594" spans="1:9" ht="27" x14ac:dyDescent="0.25">
      <c r="A2594" s="407">
        <v>4261</v>
      </c>
      <c r="B2594" s="407" t="s">
        <v>4148</v>
      </c>
      <c r="C2594" s="407" t="s">
        <v>569</v>
      </c>
      <c r="D2594" s="407" t="s">
        <v>9</v>
      </c>
      <c r="E2594" s="407" t="s">
        <v>564</v>
      </c>
      <c r="F2594" s="407">
        <v>200</v>
      </c>
      <c r="G2594" s="407">
        <f>+F2594*H2594</f>
        <v>20000</v>
      </c>
      <c r="H2594" s="407">
        <v>100</v>
      </c>
      <c r="I2594" s="23"/>
    </row>
    <row r="2595" spans="1:9" ht="27" x14ac:dyDescent="0.25">
      <c r="A2595" s="407">
        <v>4261</v>
      </c>
      <c r="B2595" s="407" t="s">
        <v>4149</v>
      </c>
      <c r="C2595" s="407" t="s">
        <v>573</v>
      </c>
      <c r="D2595" s="407" t="s">
        <v>9</v>
      </c>
      <c r="E2595" s="407" t="s">
        <v>10</v>
      </c>
      <c r="F2595" s="407">
        <v>100</v>
      </c>
      <c r="G2595" s="407">
        <f t="shared" ref="G2595:G2619" si="46">+F2595*H2595</f>
        <v>10000</v>
      </c>
      <c r="H2595" s="407">
        <v>100</v>
      </c>
      <c r="I2595" s="23"/>
    </row>
    <row r="2596" spans="1:9" x14ac:dyDescent="0.25">
      <c r="A2596" s="407">
        <v>4261</v>
      </c>
      <c r="B2596" s="407" t="s">
        <v>4150</v>
      </c>
      <c r="C2596" s="407" t="s">
        <v>579</v>
      </c>
      <c r="D2596" s="407" t="s">
        <v>9</v>
      </c>
      <c r="E2596" s="407" t="s">
        <v>10</v>
      </c>
      <c r="F2596" s="407">
        <v>300</v>
      </c>
      <c r="G2596" s="407">
        <f t="shared" si="46"/>
        <v>9000</v>
      </c>
      <c r="H2596" s="407">
        <v>30</v>
      </c>
      <c r="I2596" s="23"/>
    </row>
    <row r="2597" spans="1:9" x14ac:dyDescent="0.25">
      <c r="A2597" s="407">
        <v>4261</v>
      </c>
      <c r="B2597" s="407" t="s">
        <v>4151</v>
      </c>
      <c r="C2597" s="407" t="s">
        <v>567</v>
      </c>
      <c r="D2597" s="407" t="s">
        <v>9</v>
      </c>
      <c r="E2597" s="407" t="s">
        <v>564</v>
      </c>
      <c r="F2597" s="407">
        <v>300</v>
      </c>
      <c r="G2597" s="407">
        <f t="shared" si="46"/>
        <v>9000</v>
      </c>
      <c r="H2597" s="407">
        <v>30</v>
      </c>
      <c r="I2597" s="23"/>
    </row>
    <row r="2598" spans="1:9" x14ac:dyDescent="0.25">
      <c r="A2598" s="407">
        <v>4261</v>
      </c>
      <c r="B2598" s="407" t="s">
        <v>4152</v>
      </c>
      <c r="C2598" s="407" t="s">
        <v>4153</v>
      </c>
      <c r="D2598" s="407" t="s">
        <v>9</v>
      </c>
      <c r="E2598" s="407" t="s">
        <v>10</v>
      </c>
      <c r="F2598" s="407">
        <v>250</v>
      </c>
      <c r="G2598" s="407">
        <f t="shared" si="46"/>
        <v>2500</v>
      </c>
      <c r="H2598" s="407">
        <v>10</v>
      </c>
      <c r="I2598" s="23"/>
    </row>
    <row r="2599" spans="1:9" x14ac:dyDescent="0.25">
      <c r="A2599" s="407">
        <v>4261</v>
      </c>
      <c r="B2599" s="407" t="s">
        <v>4154</v>
      </c>
      <c r="C2599" s="407" t="s">
        <v>627</v>
      </c>
      <c r="D2599" s="407" t="s">
        <v>9</v>
      </c>
      <c r="E2599" s="407" t="s">
        <v>10</v>
      </c>
      <c r="F2599" s="407">
        <v>500</v>
      </c>
      <c r="G2599" s="407">
        <f t="shared" si="46"/>
        <v>12500</v>
      </c>
      <c r="H2599" s="407">
        <v>25</v>
      </c>
      <c r="I2599" s="23"/>
    </row>
    <row r="2600" spans="1:9" x14ac:dyDescent="0.25">
      <c r="A2600" s="407">
        <v>4261</v>
      </c>
      <c r="B2600" s="407" t="s">
        <v>4155</v>
      </c>
      <c r="C2600" s="407" t="s">
        <v>4156</v>
      </c>
      <c r="D2600" s="407" t="s">
        <v>9</v>
      </c>
      <c r="E2600" s="407" t="s">
        <v>10</v>
      </c>
      <c r="F2600" s="407">
        <v>150</v>
      </c>
      <c r="G2600" s="407">
        <f t="shared" si="46"/>
        <v>4500</v>
      </c>
      <c r="H2600" s="407">
        <v>30</v>
      </c>
      <c r="I2600" s="23"/>
    </row>
    <row r="2601" spans="1:9" x14ac:dyDescent="0.25">
      <c r="A2601" s="407">
        <v>4261</v>
      </c>
      <c r="B2601" s="407" t="s">
        <v>4157</v>
      </c>
      <c r="C2601" s="407" t="s">
        <v>627</v>
      </c>
      <c r="D2601" s="407" t="s">
        <v>9</v>
      </c>
      <c r="E2601" s="407" t="s">
        <v>10</v>
      </c>
      <c r="F2601" s="407">
        <v>300</v>
      </c>
      <c r="G2601" s="407">
        <f t="shared" si="46"/>
        <v>9000</v>
      </c>
      <c r="H2601" s="407">
        <v>30</v>
      </c>
      <c r="I2601" s="23"/>
    </row>
    <row r="2602" spans="1:9" x14ac:dyDescent="0.25">
      <c r="A2602" s="407">
        <v>4261</v>
      </c>
      <c r="B2602" s="407" t="s">
        <v>4158</v>
      </c>
      <c r="C2602" s="407" t="s">
        <v>631</v>
      </c>
      <c r="D2602" s="407" t="s">
        <v>9</v>
      </c>
      <c r="E2602" s="407" t="s">
        <v>10</v>
      </c>
      <c r="F2602" s="407">
        <v>3000</v>
      </c>
      <c r="G2602" s="407">
        <f t="shared" si="46"/>
        <v>30000</v>
      </c>
      <c r="H2602" s="407">
        <v>10</v>
      </c>
      <c r="I2602" s="23"/>
    </row>
    <row r="2603" spans="1:9" x14ac:dyDescent="0.25">
      <c r="A2603" s="407">
        <v>4261</v>
      </c>
      <c r="B2603" s="407" t="s">
        <v>4159</v>
      </c>
      <c r="C2603" s="407" t="s">
        <v>571</v>
      </c>
      <c r="D2603" s="407" t="s">
        <v>9</v>
      </c>
      <c r="E2603" s="407" t="s">
        <v>10</v>
      </c>
      <c r="F2603" s="407">
        <v>370</v>
      </c>
      <c r="G2603" s="407">
        <f t="shared" si="46"/>
        <v>11100</v>
      </c>
      <c r="H2603" s="407">
        <v>30</v>
      </c>
      <c r="I2603" s="23"/>
    </row>
    <row r="2604" spans="1:9" ht="27" x14ac:dyDescent="0.25">
      <c r="A2604" s="407">
        <v>4261</v>
      </c>
      <c r="B2604" s="407" t="s">
        <v>4160</v>
      </c>
      <c r="C2604" s="407" t="s">
        <v>609</v>
      </c>
      <c r="D2604" s="407" t="s">
        <v>9</v>
      </c>
      <c r="E2604" s="407" t="s">
        <v>564</v>
      </c>
      <c r="F2604" s="407">
        <v>150</v>
      </c>
      <c r="G2604" s="407">
        <f t="shared" si="46"/>
        <v>15000</v>
      </c>
      <c r="H2604" s="407">
        <v>100</v>
      </c>
      <c r="I2604" s="23"/>
    </row>
    <row r="2605" spans="1:9" x14ac:dyDescent="0.25">
      <c r="A2605" s="407">
        <v>4261</v>
      </c>
      <c r="B2605" s="407" t="s">
        <v>4161</v>
      </c>
      <c r="C2605" s="407" t="s">
        <v>607</v>
      </c>
      <c r="D2605" s="407" t="s">
        <v>9</v>
      </c>
      <c r="E2605" s="407" t="s">
        <v>10</v>
      </c>
      <c r="F2605" s="407">
        <v>1000</v>
      </c>
      <c r="G2605" s="407">
        <f t="shared" si="46"/>
        <v>30000</v>
      </c>
      <c r="H2605" s="407">
        <v>30</v>
      </c>
      <c r="I2605" s="23"/>
    </row>
    <row r="2606" spans="1:9" ht="40.5" x14ac:dyDescent="0.25">
      <c r="A2606" s="407">
        <v>4261</v>
      </c>
      <c r="B2606" s="407" t="s">
        <v>4162</v>
      </c>
      <c r="C2606" s="407" t="s">
        <v>1502</v>
      </c>
      <c r="D2606" s="407" t="s">
        <v>9</v>
      </c>
      <c r="E2606" s="407" t="s">
        <v>10</v>
      </c>
      <c r="F2606" s="407">
        <v>2000</v>
      </c>
      <c r="G2606" s="407">
        <f t="shared" si="46"/>
        <v>60000</v>
      </c>
      <c r="H2606" s="407">
        <v>30</v>
      </c>
      <c r="I2606" s="23"/>
    </row>
    <row r="2607" spans="1:9" x14ac:dyDescent="0.25">
      <c r="A2607" s="407">
        <v>4261</v>
      </c>
      <c r="B2607" s="407" t="s">
        <v>4163</v>
      </c>
      <c r="C2607" s="407" t="s">
        <v>629</v>
      </c>
      <c r="D2607" s="407" t="s">
        <v>9</v>
      </c>
      <c r="E2607" s="407" t="s">
        <v>10</v>
      </c>
      <c r="F2607" s="407">
        <v>150</v>
      </c>
      <c r="G2607" s="407">
        <f t="shared" si="46"/>
        <v>3000</v>
      </c>
      <c r="H2607" s="407">
        <v>20</v>
      </c>
      <c r="I2607" s="23"/>
    </row>
    <row r="2608" spans="1:9" x14ac:dyDescent="0.25">
      <c r="A2608" s="407">
        <v>4261</v>
      </c>
      <c r="B2608" s="407" t="s">
        <v>4164</v>
      </c>
      <c r="C2608" s="407" t="s">
        <v>660</v>
      </c>
      <c r="D2608" s="407" t="s">
        <v>9</v>
      </c>
      <c r="E2608" s="407" t="s">
        <v>10</v>
      </c>
      <c r="F2608" s="407">
        <v>100</v>
      </c>
      <c r="G2608" s="407">
        <f t="shared" si="46"/>
        <v>2000</v>
      </c>
      <c r="H2608" s="407">
        <v>20</v>
      </c>
      <c r="I2608" s="23"/>
    </row>
    <row r="2609" spans="1:9" x14ac:dyDescent="0.25">
      <c r="A2609" s="407">
        <v>4261</v>
      </c>
      <c r="B2609" s="407" t="s">
        <v>4165</v>
      </c>
      <c r="C2609" s="407" t="s">
        <v>605</v>
      </c>
      <c r="D2609" s="407" t="s">
        <v>9</v>
      </c>
      <c r="E2609" s="407" t="s">
        <v>10</v>
      </c>
      <c r="F2609" s="407">
        <v>500</v>
      </c>
      <c r="G2609" s="407">
        <f t="shared" si="46"/>
        <v>7500</v>
      </c>
      <c r="H2609" s="407">
        <v>15</v>
      </c>
      <c r="I2609" s="23"/>
    </row>
    <row r="2610" spans="1:9" x14ac:dyDescent="0.25">
      <c r="A2610" s="407">
        <v>4261</v>
      </c>
      <c r="B2610" s="407" t="s">
        <v>4166</v>
      </c>
      <c r="C2610" s="407" t="s">
        <v>4167</v>
      </c>
      <c r="D2610" s="407" t="s">
        <v>9</v>
      </c>
      <c r="E2610" s="407" t="s">
        <v>10</v>
      </c>
      <c r="F2610" s="407">
        <v>7000</v>
      </c>
      <c r="G2610" s="407">
        <f t="shared" si="46"/>
        <v>35000</v>
      </c>
      <c r="H2610" s="407">
        <v>5</v>
      </c>
      <c r="I2610" s="23"/>
    </row>
    <row r="2611" spans="1:9" x14ac:dyDescent="0.25">
      <c r="A2611" s="407">
        <v>4261</v>
      </c>
      <c r="B2611" s="407" t="s">
        <v>4168</v>
      </c>
      <c r="C2611" s="407" t="s">
        <v>577</v>
      </c>
      <c r="D2611" s="407" t="s">
        <v>9</v>
      </c>
      <c r="E2611" s="407" t="s">
        <v>10</v>
      </c>
      <c r="F2611" s="407">
        <v>150</v>
      </c>
      <c r="G2611" s="407">
        <f t="shared" si="46"/>
        <v>4500</v>
      </c>
      <c r="H2611" s="407">
        <v>30</v>
      </c>
      <c r="I2611" s="23"/>
    </row>
    <row r="2612" spans="1:9" x14ac:dyDescent="0.25">
      <c r="A2612" s="407">
        <v>4261</v>
      </c>
      <c r="B2612" s="407" t="s">
        <v>4169</v>
      </c>
      <c r="C2612" s="407" t="s">
        <v>655</v>
      </c>
      <c r="D2612" s="407" t="s">
        <v>9</v>
      </c>
      <c r="E2612" s="407" t="s">
        <v>10</v>
      </c>
      <c r="F2612" s="407">
        <v>200</v>
      </c>
      <c r="G2612" s="407">
        <f t="shared" si="46"/>
        <v>60000</v>
      </c>
      <c r="H2612" s="407">
        <v>300</v>
      </c>
      <c r="I2612" s="23"/>
    </row>
    <row r="2613" spans="1:9" x14ac:dyDescent="0.25">
      <c r="A2613" s="407">
        <v>4261</v>
      </c>
      <c r="B2613" s="407" t="s">
        <v>4170</v>
      </c>
      <c r="C2613" s="407" t="s">
        <v>667</v>
      </c>
      <c r="D2613" s="407" t="s">
        <v>9</v>
      </c>
      <c r="E2613" s="407" t="s">
        <v>10</v>
      </c>
      <c r="F2613" s="407">
        <v>150</v>
      </c>
      <c r="G2613" s="407">
        <f t="shared" si="46"/>
        <v>7500</v>
      </c>
      <c r="H2613" s="407">
        <v>50</v>
      </c>
      <c r="I2613" s="23"/>
    </row>
    <row r="2614" spans="1:9" x14ac:dyDescent="0.25">
      <c r="A2614" s="407">
        <v>4261</v>
      </c>
      <c r="B2614" s="407" t="s">
        <v>4171</v>
      </c>
      <c r="C2614" s="407" t="s">
        <v>645</v>
      </c>
      <c r="D2614" s="407" t="s">
        <v>9</v>
      </c>
      <c r="E2614" s="407" t="s">
        <v>10</v>
      </c>
      <c r="F2614" s="407">
        <v>200</v>
      </c>
      <c r="G2614" s="407">
        <f t="shared" si="46"/>
        <v>10000</v>
      </c>
      <c r="H2614" s="407">
        <v>50</v>
      </c>
      <c r="I2614" s="23"/>
    </row>
    <row r="2615" spans="1:9" ht="27" x14ac:dyDescent="0.25">
      <c r="A2615" s="407">
        <v>4261</v>
      </c>
      <c r="B2615" s="407" t="s">
        <v>4172</v>
      </c>
      <c r="C2615" s="407" t="s">
        <v>616</v>
      </c>
      <c r="D2615" s="407" t="s">
        <v>9</v>
      </c>
      <c r="E2615" s="407" t="s">
        <v>10</v>
      </c>
      <c r="F2615" s="407">
        <v>150</v>
      </c>
      <c r="G2615" s="407">
        <f t="shared" si="46"/>
        <v>37500</v>
      </c>
      <c r="H2615" s="407">
        <v>250</v>
      </c>
      <c r="I2615" s="23"/>
    </row>
    <row r="2616" spans="1:9" x14ac:dyDescent="0.25">
      <c r="A2616" s="407">
        <v>4261</v>
      </c>
      <c r="B2616" s="407" t="s">
        <v>4173</v>
      </c>
      <c r="C2616" s="407" t="s">
        <v>4156</v>
      </c>
      <c r="D2616" s="407" t="s">
        <v>9</v>
      </c>
      <c r="E2616" s="407" t="s">
        <v>10</v>
      </c>
      <c r="F2616" s="407">
        <v>550</v>
      </c>
      <c r="G2616" s="407">
        <f t="shared" si="46"/>
        <v>3300</v>
      </c>
      <c r="H2616" s="407">
        <v>6</v>
      </c>
      <c r="I2616" s="23"/>
    </row>
    <row r="2617" spans="1:9" x14ac:dyDescent="0.25">
      <c r="A2617" s="407">
        <v>4261</v>
      </c>
      <c r="B2617" s="407" t="s">
        <v>4174</v>
      </c>
      <c r="C2617" s="407" t="s">
        <v>620</v>
      </c>
      <c r="D2617" s="407" t="s">
        <v>9</v>
      </c>
      <c r="E2617" s="407" t="s">
        <v>10</v>
      </c>
      <c r="F2617" s="407">
        <v>6000</v>
      </c>
      <c r="G2617" s="407">
        <f t="shared" si="46"/>
        <v>30000</v>
      </c>
      <c r="H2617" s="407">
        <v>5</v>
      </c>
      <c r="I2617" s="23"/>
    </row>
    <row r="2618" spans="1:9" x14ac:dyDescent="0.25">
      <c r="A2618" s="407">
        <v>4261</v>
      </c>
      <c r="B2618" s="407" t="s">
        <v>4175</v>
      </c>
      <c r="C2618" s="407" t="s">
        <v>597</v>
      </c>
      <c r="D2618" s="407" t="s">
        <v>9</v>
      </c>
      <c r="E2618" s="407" t="s">
        <v>10</v>
      </c>
      <c r="F2618" s="407">
        <v>1000</v>
      </c>
      <c r="G2618" s="407">
        <f t="shared" si="46"/>
        <v>5000</v>
      </c>
      <c r="H2618" s="407">
        <v>5</v>
      </c>
      <c r="I2618" s="23"/>
    </row>
    <row r="2619" spans="1:9" x14ac:dyDescent="0.25">
      <c r="A2619" s="407">
        <v>4261</v>
      </c>
      <c r="B2619" s="407" t="s">
        <v>4176</v>
      </c>
      <c r="C2619" s="407" t="s">
        <v>665</v>
      </c>
      <c r="D2619" s="407" t="s">
        <v>9</v>
      </c>
      <c r="E2619" s="407" t="s">
        <v>10</v>
      </c>
      <c r="F2619" s="407">
        <v>150</v>
      </c>
      <c r="G2619" s="407">
        <f t="shared" si="46"/>
        <v>4500</v>
      </c>
      <c r="H2619" s="407">
        <v>30</v>
      </c>
      <c r="I2619" s="23"/>
    </row>
    <row r="2620" spans="1:9" x14ac:dyDescent="0.25">
      <c r="A2620" s="407">
        <v>4264</v>
      </c>
      <c r="B2620" s="407" t="s">
        <v>949</v>
      </c>
      <c r="C2620" s="407" t="s">
        <v>950</v>
      </c>
      <c r="D2620" s="407" t="s">
        <v>9</v>
      </c>
      <c r="E2620" s="407" t="s">
        <v>945</v>
      </c>
      <c r="F2620" s="407">
        <v>0</v>
      </c>
      <c r="G2620" s="407">
        <v>0</v>
      </c>
      <c r="H2620" s="407">
        <v>1</v>
      </c>
      <c r="I2620" s="23"/>
    </row>
    <row r="2621" spans="1:9" x14ac:dyDescent="0.25">
      <c r="A2621" s="407">
        <v>4261</v>
      </c>
      <c r="B2621" s="407" t="s">
        <v>944</v>
      </c>
      <c r="C2621" s="407" t="s">
        <v>635</v>
      </c>
      <c r="D2621" s="407" t="s">
        <v>9</v>
      </c>
      <c r="E2621" s="407" t="s">
        <v>945</v>
      </c>
      <c r="F2621" s="407">
        <v>691.18</v>
      </c>
      <c r="G2621" s="407">
        <f>+F2621*H2621</f>
        <v>587503</v>
      </c>
      <c r="H2621" s="407">
        <v>850</v>
      </c>
      <c r="I2621" s="23"/>
    </row>
    <row r="2622" spans="1:9" x14ac:dyDescent="0.25">
      <c r="A2622" s="407">
        <v>4264</v>
      </c>
      <c r="B2622" s="407" t="s">
        <v>427</v>
      </c>
      <c r="C2622" s="407" t="s">
        <v>248</v>
      </c>
      <c r="D2622" s="407" t="s">
        <v>9</v>
      </c>
      <c r="E2622" s="407" t="s">
        <v>11</v>
      </c>
      <c r="F2622" s="407">
        <v>490</v>
      </c>
      <c r="G2622" s="407">
        <f>F2622*H2622</f>
        <v>4346300</v>
      </c>
      <c r="H2622" s="407">
        <v>8870</v>
      </c>
      <c r="I2622" s="23"/>
    </row>
    <row r="2623" spans="1:9" ht="15" customHeight="1" x14ac:dyDescent="0.25">
      <c r="A2623" s="487" t="s">
        <v>12</v>
      </c>
      <c r="B2623" s="488"/>
      <c r="C2623" s="488"/>
      <c r="D2623" s="488"/>
      <c r="E2623" s="488"/>
      <c r="F2623" s="488"/>
      <c r="G2623" s="488"/>
      <c r="H2623" s="489"/>
      <c r="I2623" s="23"/>
    </row>
    <row r="2624" spans="1:9" ht="54" x14ac:dyDescent="0.25">
      <c r="A2624" s="440">
        <v>4215</v>
      </c>
      <c r="B2624" s="440" t="s">
        <v>4570</v>
      </c>
      <c r="C2624" s="440" t="s">
        <v>1778</v>
      </c>
      <c r="D2624" s="440" t="s">
        <v>13</v>
      </c>
      <c r="E2624" s="440" t="s">
        <v>14</v>
      </c>
      <c r="F2624" s="440">
        <v>133000</v>
      </c>
      <c r="G2624" s="440">
        <v>133000</v>
      </c>
      <c r="H2624" s="440">
        <v>1</v>
      </c>
      <c r="I2624" s="23"/>
    </row>
    <row r="2625" spans="1:9" ht="40.5" x14ac:dyDescent="0.25">
      <c r="A2625" s="421">
        <v>4252</v>
      </c>
      <c r="B2625" s="440" t="s">
        <v>4311</v>
      </c>
      <c r="C2625" s="440" t="s">
        <v>912</v>
      </c>
      <c r="D2625" s="440" t="s">
        <v>403</v>
      </c>
      <c r="E2625" s="440" t="s">
        <v>14</v>
      </c>
      <c r="F2625" s="440">
        <v>550000</v>
      </c>
      <c r="G2625" s="440">
        <v>550000</v>
      </c>
      <c r="H2625" s="440">
        <v>1</v>
      </c>
      <c r="I2625" s="23"/>
    </row>
    <row r="2626" spans="1:9" ht="54" x14ac:dyDescent="0.25">
      <c r="A2626" s="355">
        <v>4215</v>
      </c>
      <c r="B2626" s="421" t="s">
        <v>3110</v>
      </c>
      <c r="C2626" s="421" t="s">
        <v>1778</v>
      </c>
      <c r="D2626" s="421" t="s">
        <v>13</v>
      </c>
      <c r="E2626" s="421" t="s">
        <v>14</v>
      </c>
      <c r="F2626" s="421">
        <v>133000</v>
      </c>
      <c r="G2626" s="421">
        <v>133000</v>
      </c>
      <c r="H2626" s="421">
        <v>1</v>
      </c>
      <c r="I2626" s="23"/>
    </row>
    <row r="2627" spans="1:9" ht="54" x14ac:dyDescent="0.25">
      <c r="A2627" s="355">
        <v>4215</v>
      </c>
      <c r="B2627" s="355" t="s">
        <v>3109</v>
      </c>
      <c r="C2627" s="355" t="s">
        <v>1778</v>
      </c>
      <c r="D2627" s="355" t="s">
        <v>13</v>
      </c>
      <c r="E2627" s="355" t="s">
        <v>14</v>
      </c>
      <c r="F2627" s="355">
        <v>133000</v>
      </c>
      <c r="G2627" s="355">
        <v>133000</v>
      </c>
      <c r="H2627" s="355">
        <v>1</v>
      </c>
      <c r="I2627" s="23"/>
    </row>
    <row r="2628" spans="1:9" ht="40.5" x14ac:dyDescent="0.25">
      <c r="A2628" s="344">
        <v>4241</v>
      </c>
      <c r="B2628" s="355" t="s">
        <v>2852</v>
      </c>
      <c r="C2628" s="355" t="s">
        <v>421</v>
      </c>
      <c r="D2628" s="355" t="s">
        <v>13</v>
      </c>
      <c r="E2628" s="355" t="s">
        <v>14</v>
      </c>
      <c r="F2628" s="355">
        <v>78200</v>
      </c>
      <c r="G2628" s="355">
        <v>78200</v>
      </c>
      <c r="H2628" s="355">
        <v>1</v>
      </c>
      <c r="I2628" s="23"/>
    </row>
    <row r="2629" spans="1:9" ht="54" x14ac:dyDescent="0.25">
      <c r="A2629" s="344">
        <v>4215</v>
      </c>
      <c r="B2629" s="344" t="s">
        <v>1777</v>
      </c>
      <c r="C2629" s="344" t="s">
        <v>1778</v>
      </c>
      <c r="D2629" s="344" t="s">
        <v>13</v>
      </c>
      <c r="E2629" s="344" t="s">
        <v>14</v>
      </c>
      <c r="F2629" s="344">
        <v>0</v>
      </c>
      <c r="G2629" s="344">
        <v>0</v>
      </c>
      <c r="H2629" s="344">
        <v>1</v>
      </c>
      <c r="I2629" s="23"/>
    </row>
    <row r="2630" spans="1:9" ht="40.5" x14ac:dyDescent="0.25">
      <c r="A2630" s="344">
        <v>4214</v>
      </c>
      <c r="B2630" s="344" t="s">
        <v>1457</v>
      </c>
      <c r="C2630" s="344" t="s">
        <v>425</v>
      </c>
      <c r="D2630" s="344" t="s">
        <v>9</v>
      </c>
      <c r="E2630" s="344" t="s">
        <v>14</v>
      </c>
      <c r="F2630" s="344">
        <v>158400</v>
      </c>
      <c r="G2630" s="344">
        <v>158400</v>
      </c>
      <c r="H2630" s="344">
        <v>1</v>
      </c>
      <c r="I2630" s="23"/>
    </row>
    <row r="2631" spans="1:9" ht="27" x14ac:dyDescent="0.25">
      <c r="A2631" s="232">
        <v>4214</v>
      </c>
      <c r="B2631" s="232" t="s">
        <v>1458</v>
      </c>
      <c r="C2631" s="232" t="s">
        <v>513</v>
      </c>
      <c r="D2631" s="232" t="s">
        <v>9</v>
      </c>
      <c r="E2631" s="232" t="s">
        <v>14</v>
      </c>
      <c r="F2631" s="324">
        <v>1899600</v>
      </c>
      <c r="G2631" s="324">
        <v>1899600</v>
      </c>
      <c r="H2631" s="232">
        <v>1</v>
      </c>
      <c r="I2631" s="23"/>
    </row>
    <row r="2632" spans="1:9" ht="40.5" x14ac:dyDescent="0.25">
      <c r="A2632" s="232">
        <v>4252</v>
      </c>
      <c r="B2632" s="232" t="s">
        <v>911</v>
      </c>
      <c r="C2632" s="232" t="s">
        <v>912</v>
      </c>
      <c r="D2632" s="232" t="s">
        <v>403</v>
      </c>
      <c r="E2632" s="344" t="s">
        <v>14</v>
      </c>
      <c r="F2632" s="344">
        <v>750000</v>
      </c>
      <c r="G2632" s="344">
        <v>750000</v>
      </c>
      <c r="H2632" s="344">
        <v>1</v>
      </c>
      <c r="I2632" s="23"/>
    </row>
    <row r="2633" spans="1:9" ht="40.5" x14ac:dyDescent="0.25">
      <c r="A2633" s="203">
        <v>4252</v>
      </c>
      <c r="B2633" s="203" t="s">
        <v>913</v>
      </c>
      <c r="C2633" s="203" t="s">
        <v>912</v>
      </c>
      <c r="D2633" s="203" t="s">
        <v>403</v>
      </c>
      <c r="E2633" s="344" t="s">
        <v>14</v>
      </c>
      <c r="F2633" s="344">
        <v>750000</v>
      </c>
      <c r="G2633" s="344">
        <v>750000</v>
      </c>
      <c r="H2633" s="344">
        <v>1</v>
      </c>
      <c r="I2633" s="23"/>
    </row>
    <row r="2634" spans="1:9" ht="40.5" x14ac:dyDescent="0.25">
      <c r="A2634" s="203">
        <v>4252</v>
      </c>
      <c r="B2634" s="203" t="s">
        <v>914</v>
      </c>
      <c r="C2634" s="203" t="s">
        <v>912</v>
      </c>
      <c r="D2634" s="203" t="s">
        <v>403</v>
      </c>
      <c r="E2634" s="203" t="s">
        <v>14</v>
      </c>
      <c r="F2634" s="203">
        <v>0</v>
      </c>
      <c r="G2634" s="203">
        <v>0</v>
      </c>
      <c r="H2634" s="203">
        <v>1</v>
      </c>
      <c r="I2634" s="23"/>
    </row>
    <row r="2635" spans="1:9" ht="27" x14ac:dyDescent="0.25">
      <c r="A2635" s="203">
        <v>4214</v>
      </c>
      <c r="B2635" s="203" t="s">
        <v>946</v>
      </c>
      <c r="C2635" s="203" t="s">
        <v>513</v>
      </c>
      <c r="D2635" s="203" t="s">
        <v>403</v>
      </c>
      <c r="E2635" s="203" t="s">
        <v>14</v>
      </c>
      <c r="F2635" s="203">
        <v>0</v>
      </c>
      <c r="G2635" s="203">
        <v>0</v>
      </c>
      <c r="H2635" s="203">
        <v>1</v>
      </c>
      <c r="I2635" s="23"/>
    </row>
    <row r="2636" spans="1:9" ht="40.5" x14ac:dyDescent="0.25">
      <c r="A2636" s="203">
        <v>4214</v>
      </c>
      <c r="B2636" s="203" t="s">
        <v>947</v>
      </c>
      <c r="C2636" s="203" t="s">
        <v>425</v>
      </c>
      <c r="D2636" s="203" t="s">
        <v>403</v>
      </c>
      <c r="E2636" s="203" t="s">
        <v>14</v>
      </c>
      <c r="F2636" s="203">
        <v>0</v>
      </c>
      <c r="G2636" s="203">
        <v>0</v>
      </c>
      <c r="H2636" s="203">
        <v>1</v>
      </c>
      <c r="I2636" s="23"/>
    </row>
    <row r="2637" spans="1:9" ht="27" x14ac:dyDescent="0.25">
      <c r="A2637" s="12">
        <v>4214</v>
      </c>
      <c r="B2637" s="12" t="s">
        <v>948</v>
      </c>
      <c r="C2637" s="12" t="s">
        <v>532</v>
      </c>
      <c r="D2637" s="12" t="s">
        <v>13</v>
      </c>
      <c r="E2637" s="12" t="s">
        <v>14</v>
      </c>
      <c r="F2637" s="317">
        <v>1000000</v>
      </c>
      <c r="G2637" s="317">
        <v>1000000</v>
      </c>
      <c r="H2637" s="12">
        <v>1</v>
      </c>
      <c r="I2637" s="23"/>
    </row>
    <row r="2638" spans="1:9" x14ac:dyDescent="0.25">
      <c r="A2638" s="12"/>
      <c r="B2638" s="212"/>
      <c r="C2638" s="212"/>
      <c r="D2638" s="12"/>
      <c r="E2638" s="12"/>
      <c r="F2638" s="12"/>
      <c r="G2638" s="12"/>
      <c r="H2638" s="12"/>
      <c r="I2638" s="23"/>
    </row>
    <row r="2639" spans="1:9" ht="15" customHeight="1" x14ac:dyDescent="0.25">
      <c r="A2639" s="541" t="s">
        <v>59</v>
      </c>
      <c r="B2639" s="542"/>
      <c r="C2639" s="542"/>
      <c r="D2639" s="542"/>
      <c r="E2639" s="542"/>
      <c r="F2639" s="542"/>
      <c r="G2639" s="542"/>
      <c r="H2639" s="543"/>
      <c r="I2639" s="23"/>
    </row>
    <row r="2640" spans="1:9" ht="15" customHeight="1" x14ac:dyDescent="0.25">
      <c r="A2640" s="487" t="s">
        <v>16</v>
      </c>
      <c r="B2640" s="488"/>
      <c r="C2640" s="488"/>
      <c r="D2640" s="488"/>
      <c r="E2640" s="488"/>
      <c r="F2640" s="488"/>
      <c r="G2640" s="488"/>
      <c r="H2640" s="489"/>
      <c r="I2640" s="23"/>
    </row>
    <row r="2641" spans="1:9" ht="27" x14ac:dyDescent="0.25">
      <c r="A2641" s="4">
        <v>4251</v>
      </c>
      <c r="B2641" s="4" t="s">
        <v>4038</v>
      </c>
      <c r="C2641" s="4" t="s">
        <v>486</v>
      </c>
      <c r="D2641" s="4" t="s">
        <v>403</v>
      </c>
      <c r="E2641" s="4" t="s">
        <v>14</v>
      </c>
      <c r="F2641" s="4">
        <v>10299600</v>
      </c>
      <c r="G2641" s="4">
        <v>10299600</v>
      </c>
      <c r="H2641" s="4">
        <v>1</v>
      </c>
      <c r="I2641" s="23"/>
    </row>
    <row r="2642" spans="1:9" ht="15" customHeight="1" x14ac:dyDescent="0.25">
      <c r="A2642" s="487" t="s">
        <v>12</v>
      </c>
      <c r="B2642" s="488"/>
      <c r="C2642" s="488"/>
      <c r="D2642" s="488"/>
      <c r="E2642" s="488"/>
      <c r="F2642" s="488"/>
      <c r="G2642" s="488"/>
      <c r="H2642" s="489"/>
      <c r="I2642" s="23"/>
    </row>
    <row r="2643" spans="1:9" ht="27" x14ac:dyDescent="0.25">
      <c r="A2643" s="87">
        <v>4251</v>
      </c>
      <c r="B2643" s="395" t="s">
        <v>4037</v>
      </c>
      <c r="C2643" s="395" t="s">
        <v>476</v>
      </c>
      <c r="D2643" s="395" t="s">
        <v>1234</v>
      </c>
      <c r="E2643" s="395" t="s">
        <v>14</v>
      </c>
      <c r="F2643" s="395">
        <v>200400</v>
      </c>
      <c r="G2643" s="395">
        <v>200400</v>
      </c>
      <c r="H2643" s="395">
        <v>1</v>
      </c>
      <c r="I2643" s="23"/>
    </row>
    <row r="2644" spans="1:9" ht="15" customHeight="1" x14ac:dyDescent="0.25">
      <c r="A2644" s="496" t="s">
        <v>85</v>
      </c>
      <c r="B2644" s="497"/>
      <c r="C2644" s="497"/>
      <c r="D2644" s="497"/>
      <c r="E2644" s="497"/>
      <c r="F2644" s="497"/>
      <c r="G2644" s="497"/>
      <c r="H2644" s="498"/>
      <c r="I2644" s="23"/>
    </row>
    <row r="2645" spans="1:9" ht="15" customHeight="1" x14ac:dyDescent="0.25">
      <c r="A2645" s="499" t="s">
        <v>16</v>
      </c>
      <c r="B2645" s="500"/>
      <c r="C2645" s="500"/>
      <c r="D2645" s="500"/>
      <c r="E2645" s="500"/>
      <c r="F2645" s="500"/>
      <c r="G2645" s="500"/>
      <c r="H2645" s="501"/>
      <c r="I2645" s="23"/>
    </row>
    <row r="2646" spans="1:9" ht="27" x14ac:dyDescent="0.25">
      <c r="A2646" s="202">
        <v>4861</v>
      </c>
      <c r="B2646" s="202" t="s">
        <v>916</v>
      </c>
      <c r="C2646" s="202" t="s">
        <v>20</v>
      </c>
      <c r="D2646" s="202" t="s">
        <v>403</v>
      </c>
      <c r="E2646" s="202" t="s">
        <v>14</v>
      </c>
      <c r="F2646" s="327">
        <v>15200000</v>
      </c>
      <c r="G2646" s="327">
        <v>15200000</v>
      </c>
      <c r="H2646" s="202">
        <v>1</v>
      </c>
      <c r="I2646" s="23"/>
    </row>
    <row r="2647" spans="1:9" ht="15" customHeight="1" x14ac:dyDescent="0.25">
      <c r="A2647" s="487" t="s">
        <v>12</v>
      </c>
      <c r="B2647" s="488"/>
      <c r="C2647" s="488"/>
      <c r="D2647" s="488"/>
      <c r="E2647" s="488"/>
      <c r="F2647" s="488"/>
      <c r="G2647" s="488"/>
      <c r="H2647" s="489"/>
      <c r="I2647" s="23"/>
    </row>
    <row r="2648" spans="1:9" ht="27" x14ac:dyDescent="0.25">
      <c r="A2648" s="237">
        <v>4861</v>
      </c>
      <c r="B2648" s="237" t="s">
        <v>1561</v>
      </c>
      <c r="C2648" s="237" t="s">
        <v>476</v>
      </c>
      <c r="D2648" s="366" t="s">
        <v>1234</v>
      </c>
      <c r="E2648" s="366" t="s">
        <v>14</v>
      </c>
      <c r="F2648" s="366">
        <v>30000</v>
      </c>
      <c r="G2648" s="366">
        <v>30000</v>
      </c>
      <c r="H2648" s="366">
        <v>1</v>
      </c>
      <c r="I2648" s="23"/>
    </row>
    <row r="2649" spans="1:9" ht="40.5" x14ac:dyDescent="0.25">
      <c r="A2649" s="202">
        <v>4861</v>
      </c>
      <c r="B2649" s="237" t="s">
        <v>915</v>
      </c>
      <c r="C2649" s="237" t="s">
        <v>517</v>
      </c>
      <c r="D2649" s="343" t="s">
        <v>403</v>
      </c>
      <c r="E2649" s="343" t="s">
        <v>14</v>
      </c>
      <c r="F2649" s="343">
        <v>10000000</v>
      </c>
      <c r="G2649" s="343">
        <v>10000000</v>
      </c>
      <c r="H2649" s="343">
        <v>1</v>
      </c>
      <c r="I2649" s="23"/>
    </row>
    <row r="2650" spans="1:9" ht="15" customHeight="1" x14ac:dyDescent="0.25">
      <c r="A2650" s="496" t="s">
        <v>191</v>
      </c>
      <c r="B2650" s="497"/>
      <c r="C2650" s="497"/>
      <c r="D2650" s="497"/>
      <c r="E2650" s="497"/>
      <c r="F2650" s="497"/>
      <c r="G2650" s="497"/>
      <c r="H2650" s="498"/>
      <c r="I2650" s="23"/>
    </row>
    <row r="2651" spans="1:9" ht="15" customHeight="1" x14ac:dyDescent="0.25">
      <c r="A2651" s="487" t="s">
        <v>16</v>
      </c>
      <c r="B2651" s="488"/>
      <c r="C2651" s="488"/>
      <c r="D2651" s="488"/>
      <c r="E2651" s="488"/>
      <c r="F2651" s="488"/>
      <c r="G2651" s="488"/>
      <c r="H2651" s="489"/>
      <c r="I2651" s="23"/>
    </row>
    <row r="2652" spans="1:9" ht="27" x14ac:dyDescent="0.25">
      <c r="A2652" s="366">
        <v>5134</v>
      </c>
      <c r="B2652" s="366" t="s">
        <v>3386</v>
      </c>
      <c r="C2652" s="366" t="s">
        <v>17</v>
      </c>
      <c r="D2652" s="366" t="s">
        <v>15</v>
      </c>
      <c r="E2652" s="366" t="s">
        <v>14</v>
      </c>
      <c r="F2652" s="366">
        <v>200000</v>
      </c>
      <c r="G2652" s="366">
        <v>200000</v>
      </c>
      <c r="H2652" s="366">
        <v>1</v>
      </c>
      <c r="I2652" s="23"/>
    </row>
    <row r="2653" spans="1:9" ht="27" x14ac:dyDescent="0.25">
      <c r="A2653" s="366">
        <v>5134</v>
      </c>
      <c r="B2653" s="366" t="s">
        <v>3387</v>
      </c>
      <c r="C2653" s="366" t="s">
        <v>17</v>
      </c>
      <c r="D2653" s="366" t="s">
        <v>15</v>
      </c>
      <c r="E2653" s="366" t="s">
        <v>14</v>
      </c>
      <c r="F2653" s="366">
        <v>200000</v>
      </c>
      <c r="G2653" s="366">
        <v>200000</v>
      </c>
      <c r="H2653" s="366">
        <v>1</v>
      </c>
      <c r="I2653" s="23"/>
    </row>
    <row r="2654" spans="1:9" ht="27" x14ac:dyDescent="0.25">
      <c r="A2654" s="366">
        <v>5134</v>
      </c>
      <c r="B2654" s="366" t="s">
        <v>3388</v>
      </c>
      <c r="C2654" s="366" t="s">
        <v>17</v>
      </c>
      <c r="D2654" s="366" t="s">
        <v>15</v>
      </c>
      <c r="E2654" s="366" t="s">
        <v>14</v>
      </c>
      <c r="F2654" s="366">
        <v>200000</v>
      </c>
      <c r="G2654" s="366">
        <v>200000</v>
      </c>
      <c r="H2654" s="366">
        <v>1</v>
      </c>
      <c r="I2654" s="23"/>
    </row>
    <row r="2655" spans="1:9" ht="27" x14ac:dyDescent="0.25">
      <c r="A2655" s="366">
        <v>5134</v>
      </c>
      <c r="B2655" s="366" t="s">
        <v>3389</v>
      </c>
      <c r="C2655" s="366" t="s">
        <v>17</v>
      </c>
      <c r="D2655" s="366" t="s">
        <v>15</v>
      </c>
      <c r="E2655" s="366" t="s">
        <v>14</v>
      </c>
      <c r="F2655" s="366">
        <v>500000</v>
      </c>
      <c r="G2655" s="366">
        <v>500000</v>
      </c>
      <c r="H2655" s="366">
        <v>1</v>
      </c>
      <c r="I2655" s="23"/>
    </row>
    <row r="2656" spans="1:9" ht="27" x14ac:dyDescent="0.25">
      <c r="A2656" s="366">
        <v>5134</v>
      </c>
      <c r="B2656" s="366" t="s">
        <v>3390</v>
      </c>
      <c r="C2656" s="366" t="s">
        <v>17</v>
      </c>
      <c r="D2656" s="366" t="s">
        <v>15</v>
      </c>
      <c r="E2656" s="366" t="s">
        <v>14</v>
      </c>
      <c r="F2656" s="366">
        <v>350000</v>
      </c>
      <c r="G2656" s="366">
        <v>350000</v>
      </c>
      <c r="H2656" s="366">
        <v>1</v>
      </c>
      <c r="I2656" s="23"/>
    </row>
    <row r="2657" spans="1:9" ht="27" x14ac:dyDescent="0.25">
      <c r="A2657" s="366">
        <v>5134</v>
      </c>
      <c r="B2657" s="366" t="s">
        <v>3391</v>
      </c>
      <c r="C2657" s="366" t="s">
        <v>17</v>
      </c>
      <c r="D2657" s="366" t="s">
        <v>15</v>
      </c>
      <c r="E2657" s="366" t="s">
        <v>14</v>
      </c>
      <c r="F2657" s="366">
        <v>250000</v>
      </c>
      <c r="G2657" s="366">
        <v>250000</v>
      </c>
      <c r="H2657" s="366">
        <v>1</v>
      </c>
      <c r="I2657" s="23"/>
    </row>
    <row r="2658" spans="1:9" ht="27" x14ac:dyDescent="0.25">
      <c r="A2658" s="366">
        <v>5134</v>
      </c>
      <c r="B2658" s="366" t="s">
        <v>3392</v>
      </c>
      <c r="C2658" s="366" t="s">
        <v>17</v>
      </c>
      <c r="D2658" s="366" t="s">
        <v>15</v>
      </c>
      <c r="E2658" s="366" t="s">
        <v>14</v>
      </c>
      <c r="F2658" s="366">
        <v>300000</v>
      </c>
      <c r="G2658" s="366">
        <v>300000</v>
      </c>
      <c r="H2658" s="366">
        <v>1</v>
      </c>
      <c r="I2658" s="23"/>
    </row>
    <row r="2659" spans="1:9" ht="27" x14ac:dyDescent="0.25">
      <c r="A2659" s="366">
        <v>5134</v>
      </c>
      <c r="B2659" s="366" t="s">
        <v>3393</v>
      </c>
      <c r="C2659" s="366" t="s">
        <v>17</v>
      </c>
      <c r="D2659" s="366" t="s">
        <v>15</v>
      </c>
      <c r="E2659" s="366" t="s">
        <v>14</v>
      </c>
      <c r="F2659" s="366">
        <v>200000</v>
      </c>
      <c r="G2659" s="366">
        <v>200000</v>
      </c>
      <c r="H2659" s="366">
        <v>1</v>
      </c>
      <c r="I2659" s="23"/>
    </row>
    <row r="2660" spans="1:9" ht="27" x14ac:dyDescent="0.25">
      <c r="A2660" s="366">
        <v>5134</v>
      </c>
      <c r="B2660" s="366" t="s">
        <v>3394</v>
      </c>
      <c r="C2660" s="366" t="s">
        <v>17</v>
      </c>
      <c r="D2660" s="366" t="s">
        <v>15</v>
      </c>
      <c r="E2660" s="366" t="s">
        <v>14</v>
      </c>
      <c r="F2660" s="366">
        <v>400000</v>
      </c>
      <c r="G2660" s="366">
        <v>400000</v>
      </c>
      <c r="H2660" s="366">
        <v>1</v>
      </c>
      <c r="I2660" s="23"/>
    </row>
    <row r="2661" spans="1:9" ht="27" x14ac:dyDescent="0.25">
      <c r="A2661" s="366">
        <v>5134</v>
      </c>
      <c r="B2661" s="366" t="s">
        <v>3395</v>
      </c>
      <c r="C2661" s="366" t="s">
        <v>17</v>
      </c>
      <c r="D2661" s="366" t="s">
        <v>15</v>
      </c>
      <c r="E2661" s="366" t="s">
        <v>14</v>
      </c>
      <c r="F2661" s="366">
        <v>400000</v>
      </c>
      <c r="G2661" s="366">
        <v>400000</v>
      </c>
      <c r="H2661" s="366">
        <v>1</v>
      </c>
      <c r="I2661" s="23"/>
    </row>
    <row r="2662" spans="1:9" ht="27" x14ac:dyDescent="0.25">
      <c r="A2662" s="366">
        <v>5134</v>
      </c>
      <c r="B2662" s="366" t="s">
        <v>1886</v>
      </c>
      <c r="C2662" s="366" t="s">
        <v>17</v>
      </c>
      <c r="D2662" s="366" t="s">
        <v>15</v>
      </c>
      <c r="E2662" s="366" t="s">
        <v>14</v>
      </c>
      <c r="F2662" s="366">
        <v>0</v>
      </c>
      <c r="G2662" s="366">
        <v>0</v>
      </c>
      <c r="H2662" s="366">
        <v>1</v>
      </c>
      <c r="I2662" s="23"/>
    </row>
    <row r="2663" spans="1:9" ht="27" x14ac:dyDescent="0.25">
      <c r="A2663" s="366">
        <v>5134</v>
      </c>
      <c r="B2663" s="366" t="s">
        <v>1887</v>
      </c>
      <c r="C2663" s="366" t="s">
        <v>17</v>
      </c>
      <c r="D2663" s="366" t="s">
        <v>15</v>
      </c>
      <c r="E2663" s="366" t="s">
        <v>14</v>
      </c>
      <c r="F2663" s="366">
        <v>0</v>
      </c>
      <c r="G2663" s="366">
        <v>0</v>
      </c>
      <c r="H2663" s="366">
        <v>1</v>
      </c>
      <c r="I2663" s="23"/>
    </row>
    <row r="2664" spans="1:9" ht="27" x14ac:dyDescent="0.25">
      <c r="A2664" s="366">
        <v>5134</v>
      </c>
      <c r="B2664" s="366" t="s">
        <v>1888</v>
      </c>
      <c r="C2664" s="366" t="s">
        <v>17</v>
      </c>
      <c r="D2664" s="366" t="s">
        <v>15</v>
      </c>
      <c r="E2664" s="366" t="s">
        <v>14</v>
      </c>
      <c r="F2664" s="366">
        <v>0</v>
      </c>
      <c r="G2664" s="366">
        <v>0</v>
      </c>
      <c r="H2664" s="366">
        <v>1</v>
      </c>
      <c r="I2664" s="23"/>
    </row>
    <row r="2665" spans="1:9" ht="27" x14ac:dyDescent="0.25">
      <c r="A2665" s="366">
        <v>5134</v>
      </c>
      <c r="B2665" s="366" t="s">
        <v>951</v>
      </c>
      <c r="C2665" s="366" t="s">
        <v>17</v>
      </c>
      <c r="D2665" s="366" t="s">
        <v>15</v>
      </c>
      <c r="E2665" s="366" t="s">
        <v>14</v>
      </c>
      <c r="F2665" s="366">
        <v>0</v>
      </c>
      <c r="G2665" s="366">
        <v>0</v>
      </c>
      <c r="H2665" s="366">
        <v>1</v>
      </c>
      <c r="I2665" s="23"/>
    </row>
    <row r="2666" spans="1:9" ht="27" x14ac:dyDescent="0.25">
      <c r="A2666" s="202">
        <v>5134</v>
      </c>
      <c r="B2666" s="202" t="s">
        <v>952</v>
      </c>
      <c r="C2666" s="202" t="s">
        <v>17</v>
      </c>
      <c r="D2666" s="202" t="s">
        <v>15</v>
      </c>
      <c r="E2666" s="202" t="s">
        <v>14</v>
      </c>
      <c r="F2666" s="202">
        <v>0</v>
      </c>
      <c r="G2666" s="202">
        <v>0</v>
      </c>
      <c r="H2666" s="202">
        <v>1</v>
      </c>
      <c r="I2666" s="23"/>
    </row>
    <row r="2667" spans="1:9" ht="27" x14ac:dyDescent="0.25">
      <c r="A2667" s="202">
        <v>5134</v>
      </c>
      <c r="B2667" s="202" t="s">
        <v>953</v>
      </c>
      <c r="C2667" s="202" t="s">
        <v>17</v>
      </c>
      <c r="D2667" s="202" t="s">
        <v>15</v>
      </c>
      <c r="E2667" s="202" t="s">
        <v>14</v>
      </c>
      <c r="F2667" s="202">
        <v>0</v>
      </c>
      <c r="G2667" s="202">
        <v>0</v>
      </c>
      <c r="H2667" s="202">
        <v>1</v>
      </c>
      <c r="I2667" s="23"/>
    </row>
    <row r="2668" spans="1:9" ht="27" x14ac:dyDescent="0.25">
      <c r="A2668" s="202">
        <v>5134</v>
      </c>
      <c r="B2668" s="202" t="s">
        <v>954</v>
      </c>
      <c r="C2668" s="202" t="s">
        <v>17</v>
      </c>
      <c r="D2668" s="202" t="s">
        <v>15</v>
      </c>
      <c r="E2668" s="202" t="s">
        <v>14</v>
      </c>
      <c r="F2668" s="202">
        <v>0</v>
      </c>
      <c r="G2668" s="202">
        <v>0</v>
      </c>
      <c r="H2668" s="202">
        <v>1</v>
      </c>
      <c r="I2668" s="23"/>
    </row>
    <row r="2669" spans="1:9" ht="27" x14ac:dyDescent="0.25">
      <c r="A2669" s="202">
        <v>5134</v>
      </c>
      <c r="B2669" s="202" t="s">
        <v>955</v>
      </c>
      <c r="C2669" s="202" t="s">
        <v>17</v>
      </c>
      <c r="D2669" s="202" t="s">
        <v>15</v>
      </c>
      <c r="E2669" s="202" t="s">
        <v>14</v>
      </c>
      <c r="F2669" s="202">
        <v>0</v>
      </c>
      <c r="G2669" s="202">
        <v>0</v>
      </c>
      <c r="H2669" s="202">
        <v>1</v>
      </c>
      <c r="I2669" s="23"/>
    </row>
    <row r="2670" spans="1:9" ht="27" x14ac:dyDescent="0.25">
      <c r="A2670" s="296">
        <v>5134</v>
      </c>
      <c r="B2670" s="296" t="s">
        <v>2166</v>
      </c>
      <c r="C2670" s="296" t="s">
        <v>17</v>
      </c>
      <c r="D2670" s="296" t="s">
        <v>15</v>
      </c>
      <c r="E2670" s="296" t="s">
        <v>14</v>
      </c>
      <c r="F2670" s="296">
        <v>190000</v>
      </c>
      <c r="G2670" s="296">
        <v>190000</v>
      </c>
      <c r="H2670" s="296">
        <v>1</v>
      </c>
      <c r="I2670" s="23"/>
    </row>
    <row r="2671" spans="1:9" ht="27" x14ac:dyDescent="0.25">
      <c r="A2671" s="296">
        <v>5134</v>
      </c>
      <c r="B2671" s="296" t="s">
        <v>2167</v>
      </c>
      <c r="C2671" s="296" t="s">
        <v>17</v>
      </c>
      <c r="D2671" s="296" t="s">
        <v>15</v>
      </c>
      <c r="E2671" s="296" t="s">
        <v>14</v>
      </c>
      <c r="F2671" s="296">
        <v>300000</v>
      </c>
      <c r="G2671" s="296">
        <v>300000</v>
      </c>
      <c r="H2671" s="296">
        <v>1</v>
      </c>
      <c r="I2671" s="23"/>
    </row>
    <row r="2672" spans="1:9" ht="27" x14ac:dyDescent="0.25">
      <c r="A2672" s="296">
        <v>5134</v>
      </c>
      <c r="B2672" s="296" t="s">
        <v>2168</v>
      </c>
      <c r="C2672" s="296" t="s">
        <v>17</v>
      </c>
      <c r="D2672" s="296" t="s">
        <v>15</v>
      </c>
      <c r="E2672" s="296" t="s">
        <v>14</v>
      </c>
      <c r="F2672" s="296">
        <v>400000</v>
      </c>
      <c r="G2672" s="296">
        <v>400000</v>
      </c>
      <c r="H2672" s="296">
        <v>1</v>
      </c>
      <c r="I2672" s="23"/>
    </row>
    <row r="2673" spans="1:9" ht="27" x14ac:dyDescent="0.25">
      <c r="A2673" s="202">
        <v>5134</v>
      </c>
      <c r="B2673" s="202" t="s">
        <v>956</v>
      </c>
      <c r="C2673" s="202" t="s">
        <v>17</v>
      </c>
      <c r="D2673" s="202" t="s">
        <v>15</v>
      </c>
      <c r="E2673" s="202" t="s">
        <v>14</v>
      </c>
      <c r="F2673" s="202">
        <v>0</v>
      </c>
      <c r="G2673" s="202">
        <v>0</v>
      </c>
      <c r="H2673" s="202">
        <v>1</v>
      </c>
      <c r="I2673" s="23"/>
    </row>
    <row r="2674" spans="1:9" ht="27" x14ac:dyDescent="0.25">
      <c r="A2674" s="202">
        <v>5134</v>
      </c>
      <c r="B2674" s="202" t="s">
        <v>957</v>
      </c>
      <c r="C2674" s="202" t="s">
        <v>17</v>
      </c>
      <c r="D2674" s="202" t="s">
        <v>15</v>
      </c>
      <c r="E2674" s="202" t="s">
        <v>14</v>
      </c>
      <c r="F2674" s="202">
        <v>0</v>
      </c>
      <c r="G2674" s="202">
        <v>0</v>
      </c>
      <c r="H2674" s="202">
        <v>1</v>
      </c>
      <c r="I2674" s="23"/>
    </row>
    <row r="2675" spans="1:9" ht="27" x14ac:dyDescent="0.25">
      <c r="A2675" s="202">
        <v>5134</v>
      </c>
      <c r="B2675" s="202" t="s">
        <v>958</v>
      </c>
      <c r="C2675" s="202" t="s">
        <v>17</v>
      </c>
      <c r="D2675" s="202" t="s">
        <v>15</v>
      </c>
      <c r="E2675" s="202" t="s">
        <v>14</v>
      </c>
      <c r="F2675" s="202">
        <v>0</v>
      </c>
      <c r="G2675" s="202">
        <v>0</v>
      </c>
      <c r="H2675" s="202">
        <v>1</v>
      </c>
      <c r="I2675" s="23"/>
    </row>
    <row r="2676" spans="1:9" ht="15" customHeight="1" x14ac:dyDescent="0.25">
      <c r="A2676" s="487" t="s">
        <v>12</v>
      </c>
      <c r="B2676" s="488"/>
      <c r="C2676" s="488"/>
      <c r="D2676" s="488"/>
      <c r="E2676" s="488"/>
      <c r="F2676" s="488"/>
      <c r="G2676" s="488"/>
      <c r="H2676" s="489"/>
      <c r="I2676" s="23"/>
    </row>
    <row r="2677" spans="1:9" ht="27" x14ac:dyDescent="0.25">
      <c r="A2677" s="4">
        <v>5134</v>
      </c>
      <c r="B2677" s="4" t="s">
        <v>3396</v>
      </c>
      <c r="C2677" s="4" t="s">
        <v>414</v>
      </c>
      <c r="D2677" s="4" t="s">
        <v>403</v>
      </c>
      <c r="E2677" s="4" t="s">
        <v>14</v>
      </c>
      <c r="F2677" s="4">
        <v>40000</v>
      </c>
      <c r="G2677" s="4">
        <v>40000</v>
      </c>
      <c r="H2677" s="4">
        <v>1</v>
      </c>
      <c r="I2677" s="23"/>
    </row>
    <row r="2678" spans="1:9" ht="27" x14ac:dyDescent="0.25">
      <c r="A2678" s="4">
        <v>5134</v>
      </c>
      <c r="B2678" s="4" t="s">
        <v>3397</v>
      </c>
      <c r="C2678" s="4" t="s">
        <v>414</v>
      </c>
      <c r="D2678" s="4" t="s">
        <v>403</v>
      </c>
      <c r="E2678" s="4" t="s">
        <v>14</v>
      </c>
      <c r="F2678" s="4">
        <v>20000</v>
      </c>
      <c r="G2678" s="4">
        <v>20000</v>
      </c>
      <c r="H2678" s="4">
        <v>1</v>
      </c>
      <c r="I2678" s="23"/>
    </row>
    <row r="2679" spans="1:9" ht="27" x14ac:dyDescent="0.25">
      <c r="A2679" s="4">
        <v>5134</v>
      </c>
      <c r="B2679" s="4" t="s">
        <v>3398</v>
      </c>
      <c r="C2679" s="4" t="s">
        <v>414</v>
      </c>
      <c r="D2679" s="4" t="s">
        <v>403</v>
      </c>
      <c r="E2679" s="4" t="s">
        <v>14</v>
      </c>
      <c r="F2679" s="4">
        <v>20000</v>
      </c>
      <c r="G2679" s="4">
        <v>20000</v>
      </c>
      <c r="H2679" s="4">
        <v>1</v>
      </c>
      <c r="I2679" s="23"/>
    </row>
    <row r="2680" spans="1:9" ht="27" x14ac:dyDescent="0.25">
      <c r="A2680" s="4">
        <v>5134</v>
      </c>
      <c r="B2680" s="4" t="s">
        <v>3399</v>
      </c>
      <c r="C2680" s="4" t="s">
        <v>414</v>
      </c>
      <c r="D2680" s="4" t="s">
        <v>403</v>
      </c>
      <c r="E2680" s="4" t="s">
        <v>14</v>
      </c>
      <c r="F2680" s="4">
        <v>20000</v>
      </c>
      <c r="G2680" s="4">
        <v>20000</v>
      </c>
      <c r="H2680" s="4">
        <v>1</v>
      </c>
      <c r="I2680" s="23"/>
    </row>
    <row r="2681" spans="1:9" ht="27" x14ac:dyDescent="0.25">
      <c r="A2681" s="4">
        <v>5134</v>
      </c>
      <c r="B2681" s="4" t="s">
        <v>3400</v>
      </c>
      <c r="C2681" s="4" t="s">
        <v>414</v>
      </c>
      <c r="D2681" s="4" t="s">
        <v>403</v>
      </c>
      <c r="E2681" s="4" t="s">
        <v>14</v>
      </c>
      <c r="F2681" s="4">
        <v>50000</v>
      </c>
      <c r="G2681" s="4">
        <v>50000</v>
      </c>
      <c r="H2681" s="4">
        <v>1</v>
      </c>
      <c r="I2681" s="23"/>
    </row>
    <row r="2682" spans="1:9" ht="27" x14ac:dyDescent="0.25">
      <c r="A2682" s="4">
        <v>5134</v>
      </c>
      <c r="B2682" s="4" t="s">
        <v>3401</v>
      </c>
      <c r="C2682" s="4" t="s">
        <v>414</v>
      </c>
      <c r="D2682" s="4" t="s">
        <v>403</v>
      </c>
      <c r="E2682" s="4" t="s">
        <v>14</v>
      </c>
      <c r="F2682" s="4">
        <v>20000</v>
      </c>
      <c r="G2682" s="4">
        <v>20000</v>
      </c>
      <c r="H2682" s="4">
        <v>1</v>
      </c>
      <c r="I2682" s="23"/>
    </row>
    <row r="2683" spans="1:9" ht="27" x14ac:dyDescent="0.25">
      <c r="A2683" s="4">
        <v>5134</v>
      </c>
      <c r="B2683" s="4" t="s">
        <v>3402</v>
      </c>
      <c r="C2683" s="4" t="s">
        <v>414</v>
      </c>
      <c r="D2683" s="4" t="s">
        <v>403</v>
      </c>
      <c r="E2683" s="4" t="s">
        <v>14</v>
      </c>
      <c r="F2683" s="4">
        <v>40000</v>
      </c>
      <c r="G2683" s="4">
        <v>40000</v>
      </c>
      <c r="H2683" s="4">
        <v>1</v>
      </c>
      <c r="I2683" s="23"/>
    </row>
    <row r="2684" spans="1:9" ht="27" x14ac:dyDescent="0.25">
      <c r="A2684" s="4">
        <v>5134</v>
      </c>
      <c r="B2684" s="4" t="s">
        <v>3403</v>
      </c>
      <c r="C2684" s="4" t="s">
        <v>414</v>
      </c>
      <c r="D2684" s="4" t="s">
        <v>403</v>
      </c>
      <c r="E2684" s="4" t="s">
        <v>14</v>
      </c>
      <c r="F2684" s="4">
        <v>25000</v>
      </c>
      <c r="G2684" s="4">
        <v>25000</v>
      </c>
      <c r="H2684" s="4">
        <v>1</v>
      </c>
      <c r="I2684" s="23"/>
    </row>
    <row r="2685" spans="1:9" ht="27" x14ac:dyDescent="0.25">
      <c r="A2685" s="4">
        <v>5134</v>
      </c>
      <c r="B2685" s="4" t="s">
        <v>3404</v>
      </c>
      <c r="C2685" s="4" t="s">
        <v>414</v>
      </c>
      <c r="D2685" s="4" t="s">
        <v>403</v>
      </c>
      <c r="E2685" s="4" t="s">
        <v>14</v>
      </c>
      <c r="F2685" s="4">
        <v>35000</v>
      </c>
      <c r="G2685" s="4">
        <v>35000</v>
      </c>
      <c r="H2685" s="4">
        <v>1</v>
      </c>
      <c r="I2685" s="23"/>
    </row>
    <row r="2686" spans="1:9" ht="27" x14ac:dyDescent="0.25">
      <c r="A2686" s="4">
        <v>5134</v>
      </c>
      <c r="B2686" s="4" t="s">
        <v>3405</v>
      </c>
      <c r="C2686" s="4" t="s">
        <v>414</v>
      </c>
      <c r="D2686" s="4" t="s">
        <v>403</v>
      </c>
      <c r="E2686" s="4" t="s">
        <v>14</v>
      </c>
      <c r="F2686" s="4">
        <v>30000</v>
      </c>
      <c r="G2686" s="4">
        <v>30000</v>
      </c>
      <c r="H2686" s="4">
        <v>1</v>
      </c>
      <c r="I2686" s="23"/>
    </row>
    <row r="2687" spans="1:9" ht="27" x14ac:dyDescent="0.25">
      <c r="A2687" s="4">
        <v>5134</v>
      </c>
      <c r="B2687" s="4" t="s">
        <v>959</v>
      </c>
      <c r="C2687" s="4" t="s">
        <v>414</v>
      </c>
      <c r="D2687" s="4" t="s">
        <v>403</v>
      </c>
      <c r="E2687" s="4" t="s">
        <v>14</v>
      </c>
      <c r="F2687" s="4">
        <v>0</v>
      </c>
      <c r="G2687" s="4">
        <v>0</v>
      </c>
      <c r="H2687" s="4">
        <v>1</v>
      </c>
      <c r="I2687" s="23"/>
    </row>
    <row r="2688" spans="1:9" ht="27" x14ac:dyDescent="0.25">
      <c r="A2688" s="4">
        <v>5134</v>
      </c>
      <c r="B2688" s="4" t="s">
        <v>960</v>
      </c>
      <c r="C2688" s="4" t="s">
        <v>414</v>
      </c>
      <c r="D2688" s="4" t="s">
        <v>403</v>
      </c>
      <c r="E2688" s="4" t="s">
        <v>14</v>
      </c>
      <c r="F2688" s="4">
        <v>0</v>
      </c>
      <c r="G2688" s="4">
        <v>0</v>
      </c>
      <c r="H2688" s="4">
        <v>1</v>
      </c>
      <c r="I2688" s="23"/>
    </row>
    <row r="2689" spans="1:9" ht="27" x14ac:dyDescent="0.25">
      <c r="A2689" s="4">
        <v>5134</v>
      </c>
      <c r="B2689" s="4" t="s">
        <v>961</v>
      </c>
      <c r="C2689" s="4" t="s">
        <v>414</v>
      </c>
      <c r="D2689" s="4" t="s">
        <v>403</v>
      </c>
      <c r="E2689" s="4" t="s">
        <v>14</v>
      </c>
      <c r="F2689" s="4">
        <v>0</v>
      </c>
      <c r="G2689" s="4">
        <v>0</v>
      </c>
      <c r="H2689" s="4">
        <v>1</v>
      </c>
      <c r="I2689" s="23"/>
    </row>
    <row r="2690" spans="1:9" ht="27" x14ac:dyDescent="0.25">
      <c r="A2690" s="4">
        <v>5134</v>
      </c>
      <c r="B2690" s="4" t="s">
        <v>962</v>
      </c>
      <c r="C2690" s="4" t="s">
        <v>414</v>
      </c>
      <c r="D2690" s="4" t="s">
        <v>403</v>
      </c>
      <c r="E2690" s="4" t="s">
        <v>14</v>
      </c>
      <c r="F2690" s="4">
        <v>0</v>
      </c>
      <c r="G2690" s="4">
        <v>0</v>
      </c>
      <c r="H2690" s="4">
        <v>1</v>
      </c>
      <c r="I2690" s="23"/>
    </row>
    <row r="2691" spans="1:9" ht="27" x14ac:dyDescent="0.25">
      <c r="A2691" s="4">
        <v>5134</v>
      </c>
      <c r="B2691" s="4" t="s">
        <v>963</v>
      </c>
      <c r="C2691" s="4" t="s">
        <v>414</v>
      </c>
      <c r="D2691" s="4" t="s">
        <v>403</v>
      </c>
      <c r="E2691" s="4" t="s">
        <v>14</v>
      </c>
      <c r="F2691" s="4">
        <v>0</v>
      </c>
      <c r="G2691" s="4">
        <v>0</v>
      </c>
      <c r="H2691" s="4">
        <v>1</v>
      </c>
      <c r="I2691" s="23"/>
    </row>
    <row r="2692" spans="1:9" ht="27" x14ac:dyDescent="0.25">
      <c r="A2692" s="4">
        <v>5134</v>
      </c>
      <c r="B2692" s="4" t="s">
        <v>964</v>
      </c>
      <c r="C2692" s="4" t="s">
        <v>414</v>
      </c>
      <c r="D2692" s="4" t="s">
        <v>403</v>
      </c>
      <c r="E2692" s="4" t="s">
        <v>14</v>
      </c>
      <c r="F2692" s="4">
        <v>0</v>
      </c>
      <c r="G2692" s="4">
        <v>0</v>
      </c>
      <c r="H2692" s="4">
        <v>1</v>
      </c>
      <c r="I2692" s="23"/>
    </row>
    <row r="2693" spans="1:9" ht="27" x14ac:dyDescent="0.25">
      <c r="A2693" s="4">
        <v>5134</v>
      </c>
      <c r="B2693" s="4" t="s">
        <v>965</v>
      </c>
      <c r="C2693" s="4" t="s">
        <v>414</v>
      </c>
      <c r="D2693" s="4" t="s">
        <v>403</v>
      </c>
      <c r="E2693" s="4" t="s">
        <v>14</v>
      </c>
      <c r="F2693" s="4">
        <v>0</v>
      </c>
      <c r="G2693" s="4">
        <v>0</v>
      </c>
      <c r="H2693" s="4">
        <v>1</v>
      </c>
      <c r="I2693" s="23"/>
    </row>
    <row r="2694" spans="1:9" ht="27" x14ac:dyDescent="0.25">
      <c r="A2694" s="4">
        <v>5134</v>
      </c>
      <c r="B2694" s="4" t="s">
        <v>966</v>
      </c>
      <c r="C2694" s="4" t="s">
        <v>414</v>
      </c>
      <c r="D2694" s="4" t="s">
        <v>403</v>
      </c>
      <c r="E2694" s="4" t="s">
        <v>14</v>
      </c>
      <c r="F2694" s="4">
        <v>0</v>
      </c>
      <c r="G2694" s="4">
        <v>0</v>
      </c>
      <c r="H2694" s="4">
        <v>1</v>
      </c>
      <c r="I2694" s="23"/>
    </row>
    <row r="2695" spans="1:9" ht="27" x14ac:dyDescent="0.25">
      <c r="A2695" s="4">
        <v>5134</v>
      </c>
      <c r="B2695" s="4" t="s">
        <v>1882</v>
      </c>
      <c r="C2695" s="4" t="s">
        <v>414</v>
      </c>
      <c r="D2695" s="4" t="s">
        <v>403</v>
      </c>
      <c r="E2695" s="4" t="s">
        <v>14</v>
      </c>
      <c r="F2695" s="4">
        <v>0</v>
      </c>
      <c r="G2695" s="4">
        <v>0</v>
      </c>
      <c r="H2695" s="4">
        <v>1</v>
      </c>
      <c r="I2695" s="23"/>
    </row>
    <row r="2696" spans="1:9" ht="27" x14ac:dyDescent="0.25">
      <c r="A2696" s="4">
        <v>5134</v>
      </c>
      <c r="B2696" s="4" t="s">
        <v>1883</v>
      </c>
      <c r="C2696" s="4" t="s">
        <v>414</v>
      </c>
      <c r="D2696" s="4" t="s">
        <v>403</v>
      </c>
      <c r="E2696" s="4" t="s">
        <v>14</v>
      </c>
      <c r="F2696" s="4">
        <v>0</v>
      </c>
      <c r="G2696" s="4">
        <v>0</v>
      </c>
      <c r="H2696" s="4">
        <v>1</v>
      </c>
      <c r="I2696" s="23"/>
    </row>
    <row r="2697" spans="1:9" ht="27" x14ac:dyDescent="0.25">
      <c r="A2697" s="4">
        <v>5134</v>
      </c>
      <c r="B2697" s="4" t="s">
        <v>1884</v>
      </c>
      <c r="C2697" s="4" t="s">
        <v>414</v>
      </c>
      <c r="D2697" s="4" t="s">
        <v>403</v>
      </c>
      <c r="E2697" s="4" t="s">
        <v>14</v>
      </c>
      <c r="F2697" s="4">
        <v>0</v>
      </c>
      <c r="G2697" s="4">
        <v>0</v>
      </c>
      <c r="H2697" s="4">
        <v>1</v>
      </c>
      <c r="I2697" s="23"/>
    </row>
    <row r="2698" spans="1:9" ht="27" x14ac:dyDescent="0.25">
      <c r="A2698" s="4">
        <v>5134</v>
      </c>
      <c r="B2698" s="4" t="s">
        <v>2169</v>
      </c>
      <c r="C2698" s="4" t="s">
        <v>414</v>
      </c>
      <c r="D2698" s="4" t="s">
        <v>403</v>
      </c>
      <c r="E2698" s="4" t="s">
        <v>14</v>
      </c>
      <c r="F2698" s="4">
        <v>19000</v>
      </c>
      <c r="G2698" s="4">
        <v>19000</v>
      </c>
      <c r="H2698" s="4">
        <v>1</v>
      </c>
      <c r="I2698" s="23"/>
    </row>
    <row r="2699" spans="1:9" ht="27" x14ac:dyDescent="0.25">
      <c r="A2699" s="4">
        <v>5134</v>
      </c>
      <c r="B2699" s="4" t="s">
        <v>2170</v>
      </c>
      <c r="C2699" s="4" t="s">
        <v>414</v>
      </c>
      <c r="D2699" s="4" t="s">
        <v>403</v>
      </c>
      <c r="E2699" s="4" t="s">
        <v>14</v>
      </c>
      <c r="F2699" s="4">
        <v>40000</v>
      </c>
      <c r="G2699" s="4">
        <v>40000</v>
      </c>
      <c r="H2699" s="4">
        <v>1</v>
      </c>
      <c r="I2699" s="23"/>
    </row>
    <row r="2700" spans="1:9" ht="27" x14ac:dyDescent="0.25">
      <c r="A2700" s="4">
        <v>5134</v>
      </c>
      <c r="B2700" s="4" t="s">
        <v>2171</v>
      </c>
      <c r="C2700" s="4" t="s">
        <v>414</v>
      </c>
      <c r="D2700" s="4" t="s">
        <v>403</v>
      </c>
      <c r="E2700" s="4" t="s">
        <v>14</v>
      </c>
      <c r="F2700" s="4">
        <v>30000</v>
      </c>
      <c r="G2700" s="4">
        <v>30000</v>
      </c>
      <c r="H2700" s="4">
        <v>1</v>
      </c>
      <c r="I2700" s="23"/>
    </row>
    <row r="2701" spans="1:9" ht="15" customHeight="1" x14ac:dyDescent="0.25">
      <c r="A2701" s="496" t="s">
        <v>86</v>
      </c>
      <c r="B2701" s="497"/>
      <c r="C2701" s="497"/>
      <c r="D2701" s="497"/>
      <c r="E2701" s="497"/>
      <c r="F2701" s="497"/>
      <c r="G2701" s="497"/>
      <c r="H2701" s="498"/>
      <c r="I2701" s="23"/>
    </row>
    <row r="2702" spans="1:9" x14ac:dyDescent="0.25">
      <c r="A2702" s="487" t="s">
        <v>8</v>
      </c>
      <c r="B2702" s="488"/>
      <c r="C2702" s="488"/>
      <c r="D2702" s="488"/>
      <c r="E2702" s="488"/>
      <c r="F2702" s="488"/>
      <c r="G2702" s="488"/>
      <c r="H2702" s="489"/>
      <c r="I2702" s="23"/>
    </row>
    <row r="2703" spans="1:9" x14ac:dyDescent="0.25">
      <c r="A2703" s="177"/>
      <c r="B2703" s="177"/>
      <c r="C2703" s="177"/>
      <c r="D2703" s="177"/>
      <c r="E2703" s="177"/>
      <c r="F2703" s="177"/>
      <c r="G2703" s="177"/>
      <c r="H2703" s="177"/>
      <c r="I2703" s="23"/>
    </row>
    <row r="2704" spans="1:9" ht="15" customHeight="1" x14ac:dyDescent="0.25">
      <c r="A2704" s="487" t="s">
        <v>12</v>
      </c>
      <c r="B2704" s="488"/>
      <c r="C2704" s="488"/>
      <c r="D2704" s="488"/>
      <c r="E2704" s="488"/>
      <c r="F2704" s="488"/>
      <c r="G2704" s="488"/>
      <c r="H2704" s="489"/>
      <c r="I2704" s="23"/>
    </row>
    <row r="2705" spans="1:9" ht="40.5" x14ac:dyDescent="0.25">
      <c r="A2705" s="440">
        <v>4239</v>
      </c>
      <c r="B2705" s="440" t="s">
        <v>4569</v>
      </c>
      <c r="C2705" s="440" t="s">
        <v>519</v>
      </c>
      <c r="D2705" s="440" t="s">
        <v>9</v>
      </c>
      <c r="E2705" s="440" t="s">
        <v>14</v>
      </c>
      <c r="F2705" s="440">
        <v>400000</v>
      </c>
      <c r="G2705" s="440">
        <v>400000</v>
      </c>
      <c r="H2705" s="440">
        <v>1</v>
      </c>
      <c r="I2705" s="23"/>
    </row>
    <row r="2706" spans="1:9" ht="40.5" x14ac:dyDescent="0.25">
      <c r="A2706" s="203">
        <v>4239</v>
      </c>
      <c r="B2706" s="440" t="s">
        <v>917</v>
      </c>
      <c r="C2706" s="440" t="s">
        <v>519</v>
      </c>
      <c r="D2706" s="440" t="s">
        <v>9</v>
      </c>
      <c r="E2706" s="440" t="s">
        <v>14</v>
      </c>
      <c r="F2706" s="440">
        <v>114000</v>
      </c>
      <c r="G2706" s="440">
        <v>114000</v>
      </c>
      <c r="H2706" s="440">
        <v>1</v>
      </c>
      <c r="I2706" s="23"/>
    </row>
    <row r="2707" spans="1:9" ht="40.5" x14ac:dyDescent="0.25">
      <c r="A2707" s="203">
        <v>4239</v>
      </c>
      <c r="B2707" s="328" t="s">
        <v>918</v>
      </c>
      <c r="C2707" s="328" t="s">
        <v>519</v>
      </c>
      <c r="D2707" s="328" t="s">
        <v>9</v>
      </c>
      <c r="E2707" s="328" t="s">
        <v>14</v>
      </c>
      <c r="F2707" s="328">
        <v>532000</v>
      </c>
      <c r="G2707" s="328">
        <v>532000</v>
      </c>
      <c r="H2707" s="203">
        <v>1</v>
      </c>
      <c r="I2707" s="23"/>
    </row>
    <row r="2708" spans="1:9" ht="40.5" x14ac:dyDescent="0.25">
      <c r="A2708" s="203">
        <v>4239</v>
      </c>
      <c r="B2708" s="328" t="s">
        <v>919</v>
      </c>
      <c r="C2708" s="328" t="s">
        <v>519</v>
      </c>
      <c r="D2708" s="328" t="s">
        <v>9</v>
      </c>
      <c r="E2708" s="328" t="s">
        <v>14</v>
      </c>
      <c r="F2708" s="328">
        <v>127000</v>
      </c>
      <c r="G2708" s="328">
        <v>127000</v>
      </c>
      <c r="H2708" s="203">
        <v>1</v>
      </c>
      <c r="I2708" s="23"/>
    </row>
    <row r="2709" spans="1:9" ht="40.5" x14ac:dyDescent="0.25">
      <c r="A2709" s="203">
        <v>4239</v>
      </c>
      <c r="B2709" s="328" t="s">
        <v>920</v>
      </c>
      <c r="C2709" s="328" t="s">
        <v>519</v>
      </c>
      <c r="D2709" s="328" t="s">
        <v>9</v>
      </c>
      <c r="E2709" s="328" t="s">
        <v>14</v>
      </c>
      <c r="F2709" s="328">
        <v>479000</v>
      </c>
      <c r="G2709" s="328">
        <v>479000</v>
      </c>
      <c r="H2709" s="203">
        <v>1</v>
      </c>
      <c r="I2709" s="23"/>
    </row>
    <row r="2710" spans="1:9" ht="40.5" x14ac:dyDescent="0.25">
      <c r="A2710" s="203">
        <v>4239</v>
      </c>
      <c r="B2710" s="328" t="s">
        <v>921</v>
      </c>
      <c r="C2710" s="328" t="s">
        <v>519</v>
      </c>
      <c r="D2710" s="328" t="s">
        <v>9</v>
      </c>
      <c r="E2710" s="328" t="s">
        <v>14</v>
      </c>
      <c r="F2710" s="328">
        <v>437000</v>
      </c>
      <c r="G2710" s="328">
        <v>437000</v>
      </c>
      <c r="H2710" s="203">
        <v>1</v>
      </c>
      <c r="I2710" s="23"/>
    </row>
    <row r="2711" spans="1:9" ht="40.5" x14ac:dyDescent="0.25">
      <c r="A2711" s="203">
        <v>4239</v>
      </c>
      <c r="B2711" s="328" t="s">
        <v>922</v>
      </c>
      <c r="C2711" s="328" t="s">
        <v>519</v>
      </c>
      <c r="D2711" s="328" t="s">
        <v>9</v>
      </c>
      <c r="E2711" s="328" t="s">
        <v>14</v>
      </c>
      <c r="F2711" s="328">
        <v>1438000</v>
      </c>
      <c r="G2711" s="328">
        <v>1438000</v>
      </c>
      <c r="H2711" s="203">
        <v>1</v>
      </c>
      <c r="I2711" s="23"/>
    </row>
    <row r="2712" spans="1:9" ht="40.5" x14ac:dyDescent="0.25">
      <c r="A2712" s="203">
        <v>4239</v>
      </c>
      <c r="B2712" s="328" t="s">
        <v>923</v>
      </c>
      <c r="C2712" s="328" t="s">
        <v>519</v>
      </c>
      <c r="D2712" s="328" t="s">
        <v>9</v>
      </c>
      <c r="E2712" s="328" t="s">
        <v>14</v>
      </c>
      <c r="F2712" s="328">
        <v>387000</v>
      </c>
      <c r="G2712" s="328">
        <v>387000</v>
      </c>
      <c r="H2712" s="203">
        <v>1</v>
      </c>
      <c r="I2712" s="23"/>
    </row>
    <row r="2713" spans="1:9" ht="40.5" x14ac:dyDescent="0.25">
      <c r="A2713" s="203">
        <v>4239</v>
      </c>
      <c r="B2713" s="328" t="s">
        <v>924</v>
      </c>
      <c r="C2713" s="328" t="s">
        <v>519</v>
      </c>
      <c r="D2713" s="328" t="s">
        <v>9</v>
      </c>
      <c r="E2713" s="328" t="s">
        <v>14</v>
      </c>
      <c r="F2713" s="328">
        <v>365000</v>
      </c>
      <c r="G2713" s="328">
        <v>365000</v>
      </c>
      <c r="H2713" s="203">
        <v>1</v>
      </c>
      <c r="I2713" s="23"/>
    </row>
    <row r="2714" spans="1:9" ht="40.5" x14ac:dyDescent="0.25">
      <c r="A2714" s="203">
        <v>4239</v>
      </c>
      <c r="B2714" s="328" t="s">
        <v>925</v>
      </c>
      <c r="C2714" s="328" t="s">
        <v>519</v>
      </c>
      <c r="D2714" s="328" t="s">
        <v>9</v>
      </c>
      <c r="E2714" s="328" t="s">
        <v>14</v>
      </c>
      <c r="F2714" s="328">
        <v>500000</v>
      </c>
      <c r="G2714" s="328">
        <v>500000</v>
      </c>
      <c r="H2714" s="203">
        <v>1</v>
      </c>
      <c r="I2714" s="23"/>
    </row>
    <row r="2715" spans="1:9" ht="40.5" x14ac:dyDescent="0.25">
      <c r="A2715" s="203">
        <v>4239</v>
      </c>
      <c r="B2715" s="328" t="s">
        <v>926</v>
      </c>
      <c r="C2715" s="328" t="s">
        <v>519</v>
      </c>
      <c r="D2715" s="328" t="s">
        <v>9</v>
      </c>
      <c r="E2715" s="328" t="s">
        <v>14</v>
      </c>
      <c r="F2715" s="328">
        <v>200000</v>
      </c>
      <c r="G2715" s="328">
        <v>200000</v>
      </c>
      <c r="H2715" s="203">
        <v>1</v>
      </c>
      <c r="I2715" s="23"/>
    </row>
    <row r="2716" spans="1:9" ht="40.5" x14ac:dyDescent="0.25">
      <c r="A2716" s="203">
        <v>4239</v>
      </c>
      <c r="B2716" s="328" t="s">
        <v>927</v>
      </c>
      <c r="C2716" s="328" t="s">
        <v>519</v>
      </c>
      <c r="D2716" s="328" t="s">
        <v>9</v>
      </c>
      <c r="E2716" s="328" t="s">
        <v>14</v>
      </c>
      <c r="F2716" s="328">
        <v>380000</v>
      </c>
      <c r="G2716" s="328">
        <v>380000</v>
      </c>
      <c r="H2716" s="203">
        <v>1</v>
      </c>
      <c r="I2716" s="23"/>
    </row>
    <row r="2717" spans="1:9" ht="40.5" x14ac:dyDescent="0.25">
      <c r="A2717" s="203">
        <v>4239</v>
      </c>
      <c r="B2717" s="328" t="s">
        <v>928</v>
      </c>
      <c r="C2717" s="328" t="s">
        <v>519</v>
      </c>
      <c r="D2717" s="328" t="s">
        <v>9</v>
      </c>
      <c r="E2717" s="328" t="s">
        <v>14</v>
      </c>
      <c r="F2717" s="328">
        <v>343000</v>
      </c>
      <c r="G2717" s="328">
        <v>343000</v>
      </c>
      <c r="H2717" s="203">
        <v>1</v>
      </c>
      <c r="I2717" s="23"/>
    </row>
    <row r="2718" spans="1:9" ht="40.5" x14ac:dyDescent="0.25">
      <c r="A2718" s="203">
        <v>4239</v>
      </c>
      <c r="B2718" s="328" t="s">
        <v>929</v>
      </c>
      <c r="C2718" s="328" t="s">
        <v>519</v>
      </c>
      <c r="D2718" s="328" t="s">
        <v>9</v>
      </c>
      <c r="E2718" s="328" t="s">
        <v>14</v>
      </c>
      <c r="F2718" s="328">
        <v>333333</v>
      </c>
      <c r="G2718" s="328">
        <v>333333</v>
      </c>
      <c r="H2718" s="203">
        <v>1</v>
      </c>
      <c r="I2718" s="23"/>
    </row>
    <row r="2719" spans="1:9" ht="40.5" x14ac:dyDescent="0.25">
      <c r="A2719" s="203">
        <v>4239</v>
      </c>
      <c r="B2719" s="328" t="s">
        <v>930</v>
      </c>
      <c r="C2719" s="328" t="s">
        <v>519</v>
      </c>
      <c r="D2719" s="328" t="s">
        <v>9</v>
      </c>
      <c r="E2719" s="328" t="s">
        <v>14</v>
      </c>
      <c r="F2719" s="328">
        <v>387000</v>
      </c>
      <c r="G2719" s="328">
        <v>387000</v>
      </c>
      <c r="H2719" s="203">
        <v>1</v>
      </c>
      <c r="I2719" s="23"/>
    </row>
    <row r="2720" spans="1:9" ht="40.5" x14ac:dyDescent="0.25">
      <c r="A2720" s="203">
        <v>4239</v>
      </c>
      <c r="B2720" s="328" t="s">
        <v>931</v>
      </c>
      <c r="C2720" s="328" t="s">
        <v>519</v>
      </c>
      <c r="D2720" s="328" t="s">
        <v>9</v>
      </c>
      <c r="E2720" s="328" t="s">
        <v>14</v>
      </c>
      <c r="F2720" s="328">
        <v>211000</v>
      </c>
      <c r="G2720" s="328">
        <v>211000</v>
      </c>
      <c r="H2720" s="203">
        <v>1</v>
      </c>
      <c r="I2720" s="23"/>
    </row>
    <row r="2721" spans="1:9" ht="40.5" x14ac:dyDescent="0.25">
      <c r="A2721" s="203">
        <v>4239</v>
      </c>
      <c r="B2721" s="328" t="s">
        <v>932</v>
      </c>
      <c r="C2721" s="328" t="s">
        <v>519</v>
      </c>
      <c r="D2721" s="328" t="s">
        <v>9</v>
      </c>
      <c r="E2721" s="328" t="s">
        <v>14</v>
      </c>
      <c r="F2721" s="328">
        <v>382000</v>
      </c>
      <c r="G2721" s="328">
        <v>382000</v>
      </c>
      <c r="H2721" s="203">
        <v>1</v>
      </c>
      <c r="I2721" s="23"/>
    </row>
    <row r="2722" spans="1:9" ht="40.5" x14ac:dyDescent="0.25">
      <c r="A2722" s="203">
        <v>4239</v>
      </c>
      <c r="B2722" s="328" t="s">
        <v>933</v>
      </c>
      <c r="C2722" s="328" t="s">
        <v>519</v>
      </c>
      <c r="D2722" s="328" t="s">
        <v>9</v>
      </c>
      <c r="E2722" s="328" t="s">
        <v>14</v>
      </c>
      <c r="F2722" s="328">
        <v>1438000</v>
      </c>
      <c r="G2722" s="328">
        <v>1438000</v>
      </c>
      <c r="H2722" s="203">
        <v>1</v>
      </c>
      <c r="I2722" s="23"/>
    </row>
    <row r="2723" spans="1:9" ht="40.5" x14ac:dyDescent="0.25">
      <c r="A2723" s="203">
        <v>4239</v>
      </c>
      <c r="B2723" s="328" t="s">
        <v>934</v>
      </c>
      <c r="C2723" s="328" t="s">
        <v>519</v>
      </c>
      <c r="D2723" s="328" t="s">
        <v>9</v>
      </c>
      <c r="E2723" s="328" t="s">
        <v>14</v>
      </c>
      <c r="F2723" s="328">
        <v>734000</v>
      </c>
      <c r="G2723" s="328">
        <v>734000</v>
      </c>
      <c r="H2723" s="203">
        <v>1</v>
      </c>
      <c r="I2723" s="23"/>
    </row>
    <row r="2724" spans="1:9" ht="40.5" x14ac:dyDescent="0.25">
      <c r="A2724" s="203">
        <v>4239</v>
      </c>
      <c r="B2724" s="328" t="s">
        <v>935</v>
      </c>
      <c r="C2724" s="328" t="s">
        <v>519</v>
      </c>
      <c r="D2724" s="328" t="s">
        <v>9</v>
      </c>
      <c r="E2724" s="328" t="s">
        <v>14</v>
      </c>
      <c r="F2724" s="328">
        <v>219262</v>
      </c>
      <c r="G2724" s="328">
        <v>219262</v>
      </c>
      <c r="H2724" s="203">
        <v>1</v>
      </c>
      <c r="I2724" s="23"/>
    </row>
    <row r="2725" spans="1:9" ht="40.5" x14ac:dyDescent="0.25">
      <c r="A2725" s="203">
        <v>4239</v>
      </c>
      <c r="B2725" s="328" t="s">
        <v>936</v>
      </c>
      <c r="C2725" s="328" t="s">
        <v>519</v>
      </c>
      <c r="D2725" s="328" t="s">
        <v>9</v>
      </c>
      <c r="E2725" s="328" t="s">
        <v>14</v>
      </c>
      <c r="F2725" s="328">
        <v>132000</v>
      </c>
      <c r="G2725" s="328">
        <v>132000</v>
      </c>
      <c r="H2725" s="203">
        <v>1</v>
      </c>
      <c r="I2725" s="23"/>
    </row>
    <row r="2726" spans="1:9" ht="40.5" x14ac:dyDescent="0.25">
      <c r="A2726" s="203">
        <v>4239</v>
      </c>
      <c r="B2726" s="328" t="s">
        <v>937</v>
      </c>
      <c r="C2726" s="328" t="s">
        <v>519</v>
      </c>
      <c r="D2726" s="328" t="s">
        <v>9</v>
      </c>
      <c r="E2726" s="328" t="s">
        <v>14</v>
      </c>
      <c r="F2726" s="328">
        <v>365000</v>
      </c>
      <c r="G2726" s="328">
        <v>365000</v>
      </c>
      <c r="H2726" s="203">
        <v>1</v>
      </c>
      <c r="I2726" s="23"/>
    </row>
    <row r="2727" spans="1:9" ht="40.5" x14ac:dyDescent="0.25">
      <c r="A2727" s="203">
        <v>4239</v>
      </c>
      <c r="B2727" s="328" t="s">
        <v>938</v>
      </c>
      <c r="C2727" s="328" t="s">
        <v>519</v>
      </c>
      <c r="D2727" s="328" t="s">
        <v>9</v>
      </c>
      <c r="E2727" s="328" t="s">
        <v>14</v>
      </c>
      <c r="F2727" s="328">
        <v>343000</v>
      </c>
      <c r="G2727" s="328">
        <v>343000</v>
      </c>
      <c r="H2727" s="203">
        <v>1</v>
      </c>
      <c r="I2727" s="23"/>
    </row>
    <row r="2728" spans="1:9" ht="40.5" x14ac:dyDescent="0.25">
      <c r="A2728" s="203">
        <v>4239</v>
      </c>
      <c r="B2728" s="328" t="s">
        <v>939</v>
      </c>
      <c r="C2728" s="328" t="s">
        <v>519</v>
      </c>
      <c r="D2728" s="328" t="s">
        <v>9</v>
      </c>
      <c r="E2728" s="328" t="s">
        <v>14</v>
      </c>
      <c r="F2728" s="328">
        <v>348000</v>
      </c>
      <c r="G2728" s="328">
        <v>348000</v>
      </c>
      <c r="H2728" s="203">
        <v>1</v>
      </c>
      <c r="I2728" s="23"/>
    </row>
    <row r="2729" spans="1:9" ht="40.5" x14ac:dyDescent="0.25">
      <c r="A2729" s="203">
        <v>4239</v>
      </c>
      <c r="B2729" s="328" t="s">
        <v>940</v>
      </c>
      <c r="C2729" s="328" t="s">
        <v>519</v>
      </c>
      <c r="D2729" s="328" t="s">
        <v>9</v>
      </c>
      <c r="E2729" s="328" t="s">
        <v>14</v>
      </c>
      <c r="F2729" s="328">
        <v>378000</v>
      </c>
      <c r="G2729" s="328">
        <v>378000</v>
      </c>
      <c r="H2729" s="203">
        <v>1</v>
      </c>
      <c r="I2729" s="23"/>
    </row>
    <row r="2730" spans="1:9" ht="40.5" x14ac:dyDescent="0.25">
      <c r="A2730" s="203">
        <v>4239</v>
      </c>
      <c r="B2730" s="328" t="s">
        <v>941</v>
      </c>
      <c r="C2730" s="328" t="s">
        <v>519</v>
      </c>
      <c r="D2730" s="328" t="s">
        <v>9</v>
      </c>
      <c r="E2730" s="328" t="s">
        <v>14</v>
      </c>
      <c r="F2730" s="328">
        <v>129000</v>
      </c>
      <c r="G2730" s="328">
        <v>129000</v>
      </c>
      <c r="H2730" s="203">
        <v>1</v>
      </c>
      <c r="I2730" s="23"/>
    </row>
    <row r="2731" spans="1:9" ht="40.5" x14ac:dyDescent="0.25">
      <c r="A2731" s="203">
        <v>4239</v>
      </c>
      <c r="B2731" s="328" t="s">
        <v>942</v>
      </c>
      <c r="C2731" s="328" t="s">
        <v>519</v>
      </c>
      <c r="D2731" s="328" t="s">
        <v>9</v>
      </c>
      <c r="E2731" s="328" t="s">
        <v>14</v>
      </c>
      <c r="F2731" s="328">
        <v>772000</v>
      </c>
      <c r="G2731" s="328">
        <v>772000</v>
      </c>
      <c r="H2731" s="203">
        <v>1</v>
      </c>
      <c r="I2731" s="23"/>
    </row>
    <row r="2732" spans="1:9" ht="40.5" x14ac:dyDescent="0.25">
      <c r="A2732" s="196">
        <v>4239</v>
      </c>
      <c r="B2732" s="328" t="s">
        <v>518</v>
      </c>
      <c r="C2732" s="328" t="s">
        <v>519</v>
      </c>
      <c r="D2732" s="328" t="s">
        <v>9</v>
      </c>
      <c r="E2732" s="328" t="s">
        <v>14</v>
      </c>
      <c r="F2732" s="328">
        <v>900000</v>
      </c>
      <c r="G2732" s="328">
        <v>900000</v>
      </c>
      <c r="H2732" s="203">
        <v>1</v>
      </c>
      <c r="I2732" s="23"/>
    </row>
    <row r="2733" spans="1:9" ht="40.5" x14ac:dyDescent="0.25">
      <c r="A2733" s="196">
        <v>4239</v>
      </c>
      <c r="B2733" s="328" t="s">
        <v>520</v>
      </c>
      <c r="C2733" s="328" t="s">
        <v>519</v>
      </c>
      <c r="D2733" s="328" t="s">
        <v>9</v>
      </c>
      <c r="E2733" s="328" t="s">
        <v>14</v>
      </c>
      <c r="F2733" s="328">
        <v>700000</v>
      </c>
      <c r="G2733" s="328">
        <v>700000</v>
      </c>
      <c r="H2733" s="196">
        <v>1</v>
      </c>
      <c r="I2733" s="23"/>
    </row>
    <row r="2734" spans="1:9" ht="40.5" x14ac:dyDescent="0.25">
      <c r="A2734" s="196">
        <v>4239</v>
      </c>
      <c r="B2734" s="328" t="s">
        <v>521</v>
      </c>
      <c r="C2734" s="328" t="s">
        <v>519</v>
      </c>
      <c r="D2734" s="328" t="s">
        <v>9</v>
      </c>
      <c r="E2734" s="328" t="s">
        <v>14</v>
      </c>
      <c r="F2734" s="328">
        <v>250000</v>
      </c>
      <c r="G2734" s="328">
        <v>250000</v>
      </c>
      <c r="H2734" s="196">
        <v>1</v>
      </c>
      <c r="I2734" s="23"/>
    </row>
    <row r="2735" spans="1:9" ht="40.5" x14ac:dyDescent="0.25">
      <c r="A2735" s="196">
        <v>4239</v>
      </c>
      <c r="B2735" s="328" t="s">
        <v>522</v>
      </c>
      <c r="C2735" s="328" t="s">
        <v>519</v>
      </c>
      <c r="D2735" s="328" t="s">
        <v>9</v>
      </c>
      <c r="E2735" s="328" t="s">
        <v>14</v>
      </c>
      <c r="F2735" s="328">
        <v>800000</v>
      </c>
      <c r="G2735" s="328">
        <v>800000</v>
      </c>
      <c r="H2735" s="196">
        <v>1</v>
      </c>
      <c r="I2735" s="23"/>
    </row>
    <row r="2736" spans="1:9" ht="40.5" x14ac:dyDescent="0.25">
      <c r="A2736" s="196">
        <v>4239</v>
      </c>
      <c r="B2736" s="328" t="s">
        <v>523</v>
      </c>
      <c r="C2736" s="328" t="s">
        <v>519</v>
      </c>
      <c r="D2736" s="328" t="s">
        <v>9</v>
      </c>
      <c r="E2736" s="328" t="s">
        <v>14</v>
      </c>
      <c r="F2736" s="328">
        <v>1600000</v>
      </c>
      <c r="G2736" s="328">
        <v>1600000</v>
      </c>
      <c r="H2736" s="196">
        <v>1</v>
      </c>
      <c r="I2736" s="23"/>
    </row>
    <row r="2737" spans="1:24" ht="40.5" x14ac:dyDescent="0.25">
      <c r="A2737" s="196">
        <v>4239</v>
      </c>
      <c r="B2737" s="196" t="s">
        <v>524</v>
      </c>
      <c r="C2737" s="196" t="s">
        <v>519</v>
      </c>
      <c r="D2737" s="196" t="s">
        <v>9</v>
      </c>
      <c r="E2737" s="196" t="s">
        <v>14</v>
      </c>
      <c r="F2737" s="196">
        <v>1500000</v>
      </c>
      <c r="G2737" s="196">
        <v>1500000</v>
      </c>
      <c r="H2737" s="196">
        <v>1</v>
      </c>
      <c r="I2737" s="23"/>
    </row>
    <row r="2738" spans="1:24" ht="40.5" x14ac:dyDescent="0.25">
      <c r="A2738" s="196">
        <v>4239</v>
      </c>
      <c r="B2738" s="196" t="s">
        <v>525</v>
      </c>
      <c r="C2738" s="196" t="s">
        <v>519</v>
      </c>
      <c r="D2738" s="196" t="s">
        <v>9</v>
      </c>
      <c r="E2738" s="196" t="s">
        <v>14</v>
      </c>
      <c r="F2738" s="289">
        <v>100000</v>
      </c>
      <c r="G2738" s="289">
        <v>100000</v>
      </c>
      <c r="H2738" s="196">
        <v>1</v>
      </c>
      <c r="I2738" s="23"/>
    </row>
    <row r="2739" spans="1:24" ht="40.5" x14ac:dyDescent="0.25">
      <c r="A2739" s="196">
        <v>4239</v>
      </c>
      <c r="B2739" s="196" t="s">
        <v>526</v>
      </c>
      <c r="C2739" s="196" t="s">
        <v>519</v>
      </c>
      <c r="D2739" s="196" t="s">
        <v>9</v>
      </c>
      <c r="E2739" s="196" t="s">
        <v>14</v>
      </c>
      <c r="F2739" s="196">
        <v>250000</v>
      </c>
      <c r="G2739" s="196">
        <v>250000</v>
      </c>
      <c r="H2739" s="196">
        <v>1</v>
      </c>
      <c r="I2739" s="23"/>
    </row>
    <row r="2740" spans="1:24" ht="40.5" x14ac:dyDescent="0.25">
      <c r="A2740" s="196">
        <v>4239</v>
      </c>
      <c r="B2740" s="196" t="s">
        <v>527</v>
      </c>
      <c r="C2740" s="196" t="s">
        <v>519</v>
      </c>
      <c r="D2740" s="196" t="s">
        <v>9</v>
      </c>
      <c r="E2740" s="196" t="s">
        <v>14</v>
      </c>
      <c r="F2740" s="289">
        <v>1600000</v>
      </c>
      <c r="G2740" s="289">
        <v>1600000</v>
      </c>
      <c r="H2740" s="196">
        <v>1</v>
      </c>
      <c r="I2740" s="23"/>
    </row>
    <row r="2741" spans="1:24" ht="40.5" x14ac:dyDescent="0.25">
      <c r="A2741" s="196">
        <v>4239</v>
      </c>
      <c r="B2741" s="196" t="s">
        <v>528</v>
      </c>
      <c r="C2741" s="196" t="s">
        <v>519</v>
      </c>
      <c r="D2741" s="196" t="s">
        <v>9</v>
      </c>
      <c r="E2741" s="196" t="s">
        <v>14</v>
      </c>
      <c r="F2741" s="196">
        <v>1100000</v>
      </c>
      <c r="G2741" s="196">
        <v>1100000</v>
      </c>
      <c r="H2741" s="196">
        <v>1</v>
      </c>
      <c r="I2741" s="23"/>
    </row>
    <row r="2742" spans="1:24" ht="40.5" x14ac:dyDescent="0.25">
      <c r="A2742" s="196">
        <v>4239</v>
      </c>
      <c r="B2742" s="196" t="s">
        <v>529</v>
      </c>
      <c r="C2742" s="196" t="s">
        <v>519</v>
      </c>
      <c r="D2742" s="196" t="s">
        <v>9</v>
      </c>
      <c r="E2742" s="196" t="s">
        <v>14</v>
      </c>
      <c r="F2742" s="196">
        <v>0</v>
      </c>
      <c r="G2742" s="196">
        <v>0</v>
      </c>
      <c r="H2742" s="196">
        <v>1</v>
      </c>
      <c r="I2742" s="23"/>
    </row>
    <row r="2743" spans="1:24" ht="40.5" x14ac:dyDescent="0.25">
      <c r="A2743" s="196">
        <v>4239</v>
      </c>
      <c r="B2743" s="196" t="s">
        <v>530</v>
      </c>
      <c r="C2743" s="196" t="s">
        <v>519</v>
      </c>
      <c r="D2743" s="196" t="s">
        <v>9</v>
      </c>
      <c r="E2743" s="196" t="s">
        <v>14</v>
      </c>
      <c r="F2743" s="196">
        <v>0</v>
      </c>
      <c r="G2743" s="196">
        <v>0</v>
      </c>
      <c r="H2743" s="196">
        <v>1</v>
      </c>
      <c r="I2743" s="23"/>
    </row>
    <row r="2744" spans="1:24" s="449" customFormat="1" ht="40.5" x14ac:dyDescent="0.25">
      <c r="A2744" s="463">
        <v>4239</v>
      </c>
      <c r="B2744" s="463" t="s">
        <v>4845</v>
      </c>
      <c r="C2744" s="463" t="s">
        <v>519</v>
      </c>
      <c r="D2744" s="463" t="s">
        <v>9</v>
      </c>
      <c r="E2744" s="463" t="s">
        <v>14</v>
      </c>
      <c r="F2744" s="463">
        <v>1500000</v>
      </c>
      <c r="G2744" s="463">
        <v>1500000</v>
      </c>
      <c r="H2744" s="463">
        <v>1</v>
      </c>
      <c r="I2744" s="452"/>
      <c r="P2744" s="450"/>
      <c r="Q2744" s="450"/>
      <c r="R2744" s="450"/>
      <c r="S2744" s="450"/>
      <c r="T2744" s="450"/>
      <c r="U2744" s="450"/>
      <c r="V2744" s="450"/>
      <c r="W2744" s="450"/>
      <c r="X2744" s="450"/>
    </row>
    <row r="2745" spans="1:24" s="449" customFormat="1" ht="40.5" x14ac:dyDescent="0.25">
      <c r="A2745" s="463">
        <v>4239</v>
      </c>
      <c r="B2745" s="463" t="s">
        <v>4846</v>
      </c>
      <c r="C2745" s="463" t="s">
        <v>519</v>
      </c>
      <c r="D2745" s="463" t="s">
        <v>9</v>
      </c>
      <c r="E2745" s="463" t="s">
        <v>14</v>
      </c>
      <c r="F2745" s="463">
        <v>1200000</v>
      </c>
      <c r="G2745" s="463">
        <v>1200000</v>
      </c>
      <c r="H2745" s="463">
        <v>1</v>
      </c>
      <c r="I2745" s="452"/>
      <c r="P2745" s="450"/>
      <c r="Q2745" s="450"/>
      <c r="R2745" s="450"/>
      <c r="S2745" s="450"/>
      <c r="T2745" s="450"/>
      <c r="U2745" s="450"/>
      <c r="V2745" s="450"/>
      <c r="W2745" s="450"/>
      <c r="X2745" s="450"/>
    </row>
    <row r="2746" spans="1:24" s="449" customFormat="1" ht="40.5" x14ac:dyDescent="0.25">
      <c r="A2746" s="482">
        <v>4239</v>
      </c>
      <c r="B2746" s="482" t="s">
        <v>5187</v>
      </c>
      <c r="C2746" s="482" t="s">
        <v>519</v>
      </c>
      <c r="D2746" s="482" t="s">
        <v>9</v>
      </c>
      <c r="E2746" s="482" t="s">
        <v>14</v>
      </c>
      <c r="F2746" s="482">
        <v>200000</v>
      </c>
      <c r="G2746" s="482">
        <v>200000</v>
      </c>
      <c r="H2746" s="482">
        <v>1</v>
      </c>
      <c r="I2746" s="452"/>
      <c r="P2746" s="450"/>
      <c r="Q2746" s="450"/>
      <c r="R2746" s="450"/>
      <c r="S2746" s="450"/>
      <c r="T2746" s="450"/>
      <c r="U2746" s="450"/>
      <c r="V2746" s="450"/>
      <c r="W2746" s="450"/>
      <c r="X2746" s="450"/>
    </row>
    <row r="2747" spans="1:24" s="449" customFormat="1" ht="40.5" x14ac:dyDescent="0.25">
      <c r="A2747" s="482">
        <v>4239</v>
      </c>
      <c r="B2747" s="482" t="s">
        <v>5188</v>
      </c>
      <c r="C2747" s="482" t="s">
        <v>519</v>
      </c>
      <c r="D2747" s="482" t="s">
        <v>9</v>
      </c>
      <c r="E2747" s="482" t="s">
        <v>14</v>
      </c>
      <c r="F2747" s="482">
        <v>1300000</v>
      </c>
      <c r="G2747" s="482">
        <v>1300000</v>
      </c>
      <c r="H2747" s="482">
        <v>1</v>
      </c>
      <c r="I2747" s="452"/>
      <c r="P2747" s="450"/>
      <c r="Q2747" s="450"/>
      <c r="R2747" s="450"/>
      <c r="S2747" s="450"/>
      <c r="T2747" s="450"/>
      <c r="U2747" s="450"/>
      <c r="V2747" s="450"/>
      <c r="W2747" s="450"/>
      <c r="X2747" s="450"/>
    </row>
    <row r="2748" spans="1:24" s="449" customFormat="1" ht="40.5" x14ac:dyDescent="0.25">
      <c r="A2748" s="482">
        <v>4239</v>
      </c>
      <c r="B2748" s="482" t="s">
        <v>5189</v>
      </c>
      <c r="C2748" s="482" t="s">
        <v>519</v>
      </c>
      <c r="D2748" s="482" t="s">
        <v>9</v>
      </c>
      <c r="E2748" s="482" t="s">
        <v>14</v>
      </c>
      <c r="F2748" s="482">
        <v>700000</v>
      </c>
      <c r="G2748" s="482">
        <v>700000</v>
      </c>
      <c r="H2748" s="482">
        <v>1</v>
      </c>
      <c r="I2748" s="452"/>
      <c r="P2748" s="450"/>
      <c r="Q2748" s="450"/>
      <c r="R2748" s="450"/>
      <c r="S2748" s="450"/>
      <c r="T2748" s="450"/>
      <c r="U2748" s="450"/>
      <c r="V2748" s="450"/>
      <c r="W2748" s="450"/>
      <c r="X2748" s="450"/>
    </row>
    <row r="2749" spans="1:24" s="449" customFormat="1" ht="40.5" x14ac:dyDescent="0.25">
      <c r="A2749" s="482">
        <v>4239</v>
      </c>
      <c r="B2749" s="482" t="s">
        <v>5190</v>
      </c>
      <c r="C2749" s="482" t="s">
        <v>519</v>
      </c>
      <c r="D2749" s="482" t="s">
        <v>9</v>
      </c>
      <c r="E2749" s="482" t="s">
        <v>14</v>
      </c>
      <c r="F2749" s="482">
        <v>600000</v>
      </c>
      <c r="G2749" s="482">
        <v>600000</v>
      </c>
      <c r="H2749" s="482">
        <v>1</v>
      </c>
      <c r="I2749" s="452"/>
      <c r="P2749" s="450"/>
      <c r="Q2749" s="450"/>
      <c r="R2749" s="450"/>
      <c r="S2749" s="450"/>
      <c r="T2749" s="450"/>
      <c r="U2749" s="450"/>
      <c r="V2749" s="450"/>
      <c r="W2749" s="450"/>
      <c r="X2749" s="450"/>
    </row>
    <row r="2750" spans="1:24" s="449" customFormat="1" ht="40.5" x14ac:dyDescent="0.25">
      <c r="A2750" s="482">
        <v>4239</v>
      </c>
      <c r="B2750" s="482" t="s">
        <v>5191</v>
      </c>
      <c r="C2750" s="482" t="s">
        <v>519</v>
      </c>
      <c r="D2750" s="482" t="s">
        <v>9</v>
      </c>
      <c r="E2750" s="482" t="s">
        <v>14</v>
      </c>
      <c r="F2750" s="482">
        <v>2820000</v>
      </c>
      <c r="G2750" s="482">
        <v>2820000</v>
      </c>
      <c r="H2750" s="482">
        <v>1</v>
      </c>
      <c r="I2750" s="452"/>
      <c r="P2750" s="450"/>
      <c r="Q2750" s="450"/>
      <c r="R2750" s="450"/>
      <c r="S2750" s="450"/>
      <c r="T2750" s="450"/>
      <c r="U2750" s="450"/>
      <c r="V2750" s="450"/>
      <c r="W2750" s="450"/>
      <c r="X2750" s="450"/>
    </row>
    <row r="2751" spans="1:24" s="449" customFormat="1" ht="40.5" x14ac:dyDescent="0.25">
      <c r="A2751" s="482">
        <v>4239</v>
      </c>
      <c r="B2751" s="482" t="s">
        <v>5192</v>
      </c>
      <c r="C2751" s="482" t="s">
        <v>519</v>
      </c>
      <c r="D2751" s="482" t="s">
        <v>9</v>
      </c>
      <c r="E2751" s="482" t="s">
        <v>14</v>
      </c>
      <c r="F2751" s="482">
        <v>1000000</v>
      </c>
      <c r="G2751" s="482">
        <v>1000000</v>
      </c>
      <c r="H2751" s="482">
        <v>1</v>
      </c>
      <c r="I2751" s="452"/>
      <c r="P2751" s="450"/>
      <c r="Q2751" s="450"/>
      <c r="R2751" s="450"/>
      <c r="S2751" s="450"/>
      <c r="T2751" s="450"/>
      <c r="U2751" s="450"/>
      <c r="V2751" s="450"/>
      <c r="W2751" s="450"/>
      <c r="X2751" s="450"/>
    </row>
    <row r="2752" spans="1:24" s="449" customFormat="1" ht="40.5" x14ac:dyDescent="0.25">
      <c r="A2752" s="482">
        <v>4239</v>
      </c>
      <c r="B2752" s="482" t="s">
        <v>5193</v>
      </c>
      <c r="C2752" s="482" t="s">
        <v>519</v>
      </c>
      <c r="D2752" s="482" t="s">
        <v>9</v>
      </c>
      <c r="E2752" s="482" t="s">
        <v>14</v>
      </c>
      <c r="F2752" s="482">
        <v>4050000</v>
      </c>
      <c r="G2752" s="482">
        <v>4050000</v>
      </c>
      <c r="H2752" s="482">
        <v>1</v>
      </c>
      <c r="I2752" s="452"/>
      <c r="P2752" s="450"/>
      <c r="Q2752" s="450"/>
      <c r="R2752" s="450"/>
      <c r="S2752" s="450"/>
      <c r="T2752" s="450"/>
      <c r="U2752" s="450"/>
      <c r="V2752" s="450"/>
      <c r="W2752" s="450"/>
      <c r="X2752" s="450"/>
    </row>
    <row r="2753" spans="1:9" ht="15" customHeight="1" x14ac:dyDescent="0.25">
      <c r="A2753" s="541" t="s">
        <v>87</v>
      </c>
      <c r="B2753" s="542"/>
      <c r="C2753" s="542"/>
      <c r="D2753" s="542"/>
      <c r="E2753" s="542"/>
      <c r="F2753" s="542"/>
      <c r="G2753" s="542"/>
      <c r="H2753" s="543"/>
      <c r="I2753" s="23"/>
    </row>
    <row r="2754" spans="1:9" ht="15" customHeight="1" x14ac:dyDescent="0.25">
      <c r="A2754" s="487" t="s">
        <v>12</v>
      </c>
      <c r="B2754" s="488"/>
      <c r="C2754" s="488"/>
      <c r="D2754" s="488"/>
      <c r="E2754" s="488"/>
      <c r="F2754" s="488"/>
      <c r="G2754" s="488"/>
      <c r="H2754" s="489"/>
      <c r="I2754" s="23"/>
    </row>
    <row r="2755" spans="1:9" ht="40.5" x14ac:dyDescent="0.25">
      <c r="A2755" s="440">
        <v>4239</v>
      </c>
      <c r="B2755" s="440" t="s">
        <v>4563</v>
      </c>
      <c r="C2755" s="440" t="s">
        <v>456</v>
      </c>
      <c r="D2755" s="440" t="s">
        <v>9</v>
      </c>
      <c r="E2755" s="440" t="s">
        <v>14</v>
      </c>
      <c r="F2755" s="440">
        <v>800000</v>
      </c>
      <c r="G2755" s="440">
        <v>800000</v>
      </c>
      <c r="H2755" s="440">
        <v>1</v>
      </c>
      <c r="I2755" s="23"/>
    </row>
    <row r="2756" spans="1:9" ht="40.5" x14ac:dyDescent="0.25">
      <c r="A2756" s="440">
        <v>4239</v>
      </c>
      <c r="B2756" s="440" t="s">
        <v>4564</v>
      </c>
      <c r="C2756" s="440" t="s">
        <v>456</v>
      </c>
      <c r="D2756" s="440" t="s">
        <v>9</v>
      </c>
      <c r="E2756" s="440" t="s">
        <v>14</v>
      </c>
      <c r="F2756" s="440">
        <v>200000</v>
      </c>
      <c r="G2756" s="440">
        <v>200000</v>
      </c>
      <c r="H2756" s="440">
        <v>1</v>
      </c>
      <c r="I2756" s="23"/>
    </row>
    <row r="2757" spans="1:9" ht="40.5" x14ac:dyDescent="0.25">
      <c r="A2757" s="440">
        <v>4239</v>
      </c>
      <c r="B2757" s="440" t="s">
        <v>4565</v>
      </c>
      <c r="C2757" s="440" t="s">
        <v>456</v>
      </c>
      <c r="D2757" s="440" t="s">
        <v>9</v>
      </c>
      <c r="E2757" s="440" t="s">
        <v>14</v>
      </c>
      <c r="F2757" s="440">
        <v>100000</v>
      </c>
      <c r="G2757" s="440">
        <v>100000</v>
      </c>
      <c r="H2757" s="440">
        <v>1</v>
      </c>
      <c r="I2757" s="23"/>
    </row>
    <row r="2758" spans="1:9" ht="40.5" x14ac:dyDescent="0.25">
      <c r="A2758" s="440">
        <v>4239</v>
      </c>
      <c r="B2758" s="440" t="s">
        <v>4566</v>
      </c>
      <c r="C2758" s="440" t="s">
        <v>456</v>
      </c>
      <c r="D2758" s="440" t="s">
        <v>9</v>
      </c>
      <c r="E2758" s="440" t="s">
        <v>14</v>
      </c>
      <c r="F2758" s="440">
        <v>150000</v>
      </c>
      <c r="G2758" s="440">
        <v>150000</v>
      </c>
      <c r="H2758" s="440">
        <v>1</v>
      </c>
      <c r="I2758" s="23"/>
    </row>
    <row r="2759" spans="1:9" ht="40.5" x14ac:dyDescent="0.25">
      <c r="A2759" s="440">
        <v>4239</v>
      </c>
      <c r="B2759" s="440" t="s">
        <v>4567</v>
      </c>
      <c r="C2759" s="440" t="s">
        <v>456</v>
      </c>
      <c r="D2759" s="440" t="s">
        <v>9</v>
      </c>
      <c r="E2759" s="440" t="s">
        <v>14</v>
      </c>
      <c r="F2759" s="440">
        <v>750000</v>
      </c>
      <c r="G2759" s="440">
        <v>750000</v>
      </c>
      <c r="H2759" s="440">
        <v>1</v>
      </c>
      <c r="I2759" s="23"/>
    </row>
    <row r="2760" spans="1:9" ht="40.5" x14ac:dyDescent="0.25">
      <c r="A2760" s="440">
        <v>4239</v>
      </c>
      <c r="B2760" s="440" t="s">
        <v>4568</v>
      </c>
      <c r="C2760" s="440" t="s">
        <v>456</v>
      </c>
      <c r="D2760" s="440" t="s">
        <v>9</v>
      </c>
      <c r="E2760" s="440" t="s">
        <v>14</v>
      </c>
      <c r="F2760" s="440">
        <v>100000</v>
      </c>
      <c r="G2760" s="440">
        <v>100000</v>
      </c>
      <c r="H2760" s="440">
        <v>1</v>
      </c>
      <c r="I2760" s="23"/>
    </row>
    <row r="2761" spans="1:9" ht="40.5" x14ac:dyDescent="0.25">
      <c r="A2761" s="440">
        <v>4239</v>
      </c>
      <c r="B2761" s="440" t="s">
        <v>4072</v>
      </c>
      <c r="C2761" s="440" t="s">
        <v>456</v>
      </c>
      <c r="D2761" s="440" t="s">
        <v>9</v>
      </c>
      <c r="E2761" s="440" t="s">
        <v>14</v>
      </c>
      <c r="F2761" s="440">
        <v>700000</v>
      </c>
      <c r="G2761" s="440">
        <v>700000</v>
      </c>
      <c r="H2761" s="440">
        <v>1</v>
      </c>
      <c r="I2761" s="23"/>
    </row>
    <row r="2762" spans="1:9" ht="40.5" x14ac:dyDescent="0.25">
      <c r="A2762" s="440">
        <v>4239</v>
      </c>
      <c r="B2762" s="440" t="s">
        <v>3355</v>
      </c>
      <c r="C2762" s="440" t="s">
        <v>456</v>
      </c>
      <c r="D2762" s="440" t="s">
        <v>9</v>
      </c>
      <c r="E2762" s="440" t="s">
        <v>14</v>
      </c>
      <c r="F2762" s="440">
        <v>500000</v>
      </c>
      <c r="G2762" s="440">
        <v>500000</v>
      </c>
      <c r="H2762" s="440">
        <v>1</v>
      </c>
      <c r="I2762" s="23"/>
    </row>
    <row r="2763" spans="1:9" ht="40.5" x14ac:dyDescent="0.25">
      <c r="A2763" s="364">
        <v>4239</v>
      </c>
      <c r="B2763" s="440" t="s">
        <v>3356</v>
      </c>
      <c r="C2763" s="440" t="s">
        <v>456</v>
      </c>
      <c r="D2763" s="440" t="s">
        <v>9</v>
      </c>
      <c r="E2763" s="440" t="s">
        <v>14</v>
      </c>
      <c r="F2763" s="440">
        <v>700000</v>
      </c>
      <c r="G2763" s="440">
        <v>700000</v>
      </c>
      <c r="H2763" s="440">
        <v>1</v>
      </c>
      <c r="I2763" s="23"/>
    </row>
    <row r="2764" spans="1:9" ht="40.5" x14ac:dyDescent="0.25">
      <c r="A2764" s="364">
        <v>4239</v>
      </c>
      <c r="B2764" s="364" t="s">
        <v>3357</v>
      </c>
      <c r="C2764" s="364" t="s">
        <v>456</v>
      </c>
      <c r="D2764" s="364" t="s">
        <v>9</v>
      </c>
      <c r="E2764" s="364" t="s">
        <v>14</v>
      </c>
      <c r="F2764" s="364">
        <v>500000</v>
      </c>
      <c r="G2764" s="364">
        <v>500000</v>
      </c>
      <c r="H2764" s="364">
        <v>1</v>
      </c>
      <c r="I2764" s="23"/>
    </row>
    <row r="2765" spans="1:9" ht="40.5" x14ac:dyDescent="0.25">
      <c r="A2765" s="364">
        <v>4239</v>
      </c>
      <c r="B2765" s="364" t="s">
        <v>3358</v>
      </c>
      <c r="C2765" s="364" t="s">
        <v>456</v>
      </c>
      <c r="D2765" s="364" t="s">
        <v>9</v>
      </c>
      <c r="E2765" s="364" t="s">
        <v>14</v>
      </c>
      <c r="F2765" s="364">
        <v>700000</v>
      </c>
      <c r="G2765" s="364">
        <v>700000</v>
      </c>
      <c r="H2765" s="364">
        <v>1</v>
      </c>
      <c r="I2765" s="23"/>
    </row>
    <row r="2766" spans="1:9" ht="40.5" x14ac:dyDescent="0.25">
      <c r="A2766" s="364">
        <v>4239</v>
      </c>
      <c r="B2766" s="364" t="s">
        <v>3359</v>
      </c>
      <c r="C2766" s="364" t="s">
        <v>456</v>
      </c>
      <c r="D2766" s="364" t="s">
        <v>9</v>
      </c>
      <c r="E2766" s="364" t="s">
        <v>14</v>
      </c>
      <c r="F2766" s="364">
        <v>700000</v>
      </c>
      <c r="G2766" s="364">
        <v>700000</v>
      </c>
      <c r="H2766" s="364">
        <v>1</v>
      </c>
      <c r="I2766" s="23"/>
    </row>
    <row r="2767" spans="1:9" ht="40.5" x14ac:dyDescent="0.25">
      <c r="A2767" s="364">
        <v>4239</v>
      </c>
      <c r="B2767" s="364" t="s">
        <v>967</v>
      </c>
      <c r="C2767" s="364" t="s">
        <v>456</v>
      </c>
      <c r="D2767" s="364" t="s">
        <v>9</v>
      </c>
      <c r="E2767" s="364" t="s">
        <v>14</v>
      </c>
      <c r="F2767" s="364">
        <v>0</v>
      </c>
      <c r="G2767" s="364">
        <v>0</v>
      </c>
      <c r="H2767" s="364">
        <v>1</v>
      </c>
      <c r="I2767" s="23"/>
    </row>
    <row r="2768" spans="1:9" ht="40.5" x14ac:dyDescent="0.25">
      <c r="A2768" s="203">
        <v>4239</v>
      </c>
      <c r="B2768" s="203" t="s">
        <v>968</v>
      </c>
      <c r="C2768" s="203" t="s">
        <v>456</v>
      </c>
      <c r="D2768" s="203" t="s">
        <v>9</v>
      </c>
      <c r="E2768" s="203" t="s">
        <v>14</v>
      </c>
      <c r="F2768" s="203">
        <v>0</v>
      </c>
      <c r="G2768" s="203">
        <v>0</v>
      </c>
      <c r="H2768" s="203">
        <v>1</v>
      </c>
      <c r="I2768" s="23"/>
    </row>
    <row r="2769" spans="1:9" ht="40.5" x14ac:dyDescent="0.25">
      <c r="A2769" s="203">
        <v>4239</v>
      </c>
      <c r="B2769" s="203" t="s">
        <v>969</v>
      </c>
      <c r="C2769" s="203" t="s">
        <v>456</v>
      </c>
      <c r="D2769" s="203" t="s">
        <v>9</v>
      </c>
      <c r="E2769" s="203" t="s">
        <v>14</v>
      </c>
      <c r="F2769" s="203">
        <v>0</v>
      </c>
      <c r="G2769" s="203">
        <v>0</v>
      </c>
      <c r="H2769" s="203">
        <v>1</v>
      </c>
      <c r="I2769" s="23"/>
    </row>
    <row r="2770" spans="1:9" ht="40.5" x14ac:dyDescent="0.25">
      <c r="A2770" s="203">
        <v>4239</v>
      </c>
      <c r="B2770" s="203" t="s">
        <v>970</v>
      </c>
      <c r="C2770" s="203" t="s">
        <v>456</v>
      </c>
      <c r="D2770" s="203" t="s">
        <v>9</v>
      </c>
      <c r="E2770" s="203" t="s">
        <v>14</v>
      </c>
      <c r="F2770" s="203">
        <v>0</v>
      </c>
      <c r="G2770" s="203">
        <v>0</v>
      </c>
      <c r="H2770" s="203">
        <v>1</v>
      </c>
      <c r="I2770" s="23"/>
    </row>
    <row r="2771" spans="1:9" ht="40.5" x14ac:dyDescent="0.25">
      <c r="A2771" s="203">
        <v>4239</v>
      </c>
      <c r="B2771" s="203" t="s">
        <v>971</v>
      </c>
      <c r="C2771" s="203" t="s">
        <v>456</v>
      </c>
      <c r="D2771" s="203" t="s">
        <v>9</v>
      </c>
      <c r="E2771" s="203" t="s">
        <v>14</v>
      </c>
      <c r="F2771" s="203">
        <v>0</v>
      </c>
      <c r="G2771" s="203">
        <v>0</v>
      </c>
      <c r="H2771" s="203">
        <v>1</v>
      </c>
      <c r="I2771" s="23"/>
    </row>
    <row r="2772" spans="1:9" ht="40.5" x14ac:dyDescent="0.25">
      <c r="A2772" s="203">
        <v>4239</v>
      </c>
      <c r="B2772" s="203" t="s">
        <v>972</v>
      </c>
      <c r="C2772" s="203" t="s">
        <v>456</v>
      </c>
      <c r="D2772" s="203" t="s">
        <v>9</v>
      </c>
      <c r="E2772" s="203" t="s">
        <v>14</v>
      </c>
      <c r="F2772" s="203">
        <v>0</v>
      </c>
      <c r="G2772" s="203">
        <v>0</v>
      </c>
      <c r="H2772" s="203">
        <v>1</v>
      </c>
      <c r="I2772" s="23"/>
    </row>
    <row r="2773" spans="1:9" ht="40.5" x14ac:dyDescent="0.25">
      <c r="A2773" s="203">
        <v>4239</v>
      </c>
      <c r="B2773" s="203" t="s">
        <v>973</v>
      </c>
      <c r="C2773" s="203" t="s">
        <v>456</v>
      </c>
      <c r="D2773" s="203" t="s">
        <v>9</v>
      </c>
      <c r="E2773" s="203" t="s">
        <v>14</v>
      </c>
      <c r="F2773" s="203">
        <v>0</v>
      </c>
      <c r="G2773" s="203">
        <v>0</v>
      </c>
      <c r="H2773" s="203">
        <v>1</v>
      </c>
      <c r="I2773" s="23"/>
    </row>
    <row r="2774" spans="1:9" ht="40.5" x14ac:dyDescent="0.25">
      <c r="A2774" s="203">
        <v>4239</v>
      </c>
      <c r="B2774" s="203" t="s">
        <v>974</v>
      </c>
      <c r="C2774" s="203" t="s">
        <v>456</v>
      </c>
      <c r="D2774" s="203" t="s">
        <v>9</v>
      </c>
      <c r="E2774" s="203" t="s">
        <v>14</v>
      </c>
      <c r="F2774" s="203">
        <v>0</v>
      </c>
      <c r="G2774" s="203">
        <v>0</v>
      </c>
      <c r="H2774" s="203">
        <v>1</v>
      </c>
      <c r="I2774" s="23"/>
    </row>
    <row r="2775" spans="1:9" ht="40.5" x14ac:dyDescent="0.25">
      <c r="A2775" s="203">
        <v>4239</v>
      </c>
      <c r="B2775" s="203" t="s">
        <v>975</v>
      </c>
      <c r="C2775" s="203" t="s">
        <v>456</v>
      </c>
      <c r="D2775" s="203" t="s">
        <v>9</v>
      </c>
      <c r="E2775" s="203" t="s">
        <v>14</v>
      </c>
      <c r="F2775" s="203">
        <v>0</v>
      </c>
      <c r="G2775" s="203">
        <v>0</v>
      </c>
      <c r="H2775" s="203">
        <v>1</v>
      </c>
      <c r="I2775" s="23"/>
    </row>
    <row r="2776" spans="1:9" ht="40.5" x14ac:dyDescent="0.25">
      <c r="A2776" s="203">
        <v>4239</v>
      </c>
      <c r="B2776" s="203" t="s">
        <v>976</v>
      </c>
      <c r="C2776" s="203" t="s">
        <v>456</v>
      </c>
      <c r="D2776" s="203" t="s">
        <v>9</v>
      </c>
      <c r="E2776" s="203" t="s">
        <v>14</v>
      </c>
      <c r="F2776" s="203">
        <v>0</v>
      </c>
      <c r="G2776" s="203">
        <v>0</v>
      </c>
      <c r="H2776" s="203">
        <v>1</v>
      </c>
      <c r="I2776" s="23"/>
    </row>
    <row r="2777" spans="1:9" ht="15" customHeight="1" x14ac:dyDescent="0.25">
      <c r="A2777" s="496" t="s">
        <v>256</v>
      </c>
      <c r="B2777" s="497"/>
      <c r="C2777" s="497"/>
      <c r="D2777" s="497"/>
      <c r="E2777" s="497"/>
      <c r="F2777" s="497"/>
      <c r="G2777" s="497"/>
      <c r="H2777" s="498"/>
      <c r="I2777" s="23"/>
    </row>
    <row r="2778" spans="1:9" ht="15" customHeight="1" x14ac:dyDescent="0.25">
      <c r="A2778" s="502" t="s">
        <v>16</v>
      </c>
      <c r="B2778" s="503"/>
      <c r="C2778" s="503"/>
      <c r="D2778" s="503"/>
      <c r="E2778" s="503"/>
      <c r="F2778" s="503"/>
      <c r="G2778" s="503"/>
      <c r="H2778" s="504"/>
      <c r="I2778" s="23"/>
    </row>
    <row r="2779" spans="1:9" ht="27" x14ac:dyDescent="0.25">
      <c r="A2779" s="391">
        <v>4251</v>
      </c>
      <c r="B2779" s="391" t="s">
        <v>3929</v>
      </c>
      <c r="C2779" s="391" t="s">
        <v>492</v>
      </c>
      <c r="D2779" s="391" t="s">
        <v>15</v>
      </c>
      <c r="E2779" s="391" t="s">
        <v>14</v>
      </c>
      <c r="F2779" s="391">
        <v>39200000</v>
      </c>
      <c r="G2779" s="391">
        <v>39200000</v>
      </c>
      <c r="H2779" s="391">
        <v>1</v>
      </c>
      <c r="I2779" s="23"/>
    </row>
    <row r="2780" spans="1:9" ht="27" x14ac:dyDescent="0.25">
      <c r="A2780" s="83">
        <v>4251</v>
      </c>
      <c r="B2780" s="391" t="s">
        <v>3408</v>
      </c>
      <c r="C2780" s="391" t="s">
        <v>492</v>
      </c>
      <c r="D2780" s="391" t="s">
        <v>403</v>
      </c>
      <c r="E2780" s="391" t="s">
        <v>14</v>
      </c>
      <c r="F2780" s="391">
        <v>29460000</v>
      </c>
      <c r="G2780" s="391">
        <v>29460000</v>
      </c>
      <c r="H2780" s="391">
        <v>1</v>
      </c>
      <c r="I2780" s="23"/>
    </row>
    <row r="2781" spans="1:9" ht="15" customHeight="1" x14ac:dyDescent="0.25">
      <c r="A2781" s="487" t="s">
        <v>12</v>
      </c>
      <c r="B2781" s="488"/>
      <c r="C2781" s="488"/>
      <c r="D2781" s="488"/>
      <c r="E2781" s="488"/>
      <c r="F2781" s="488"/>
      <c r="G2781" s="488"/>
      <c r="H2781" s="489"/>
      <c r="I2781" s="23"/>
    </row>
    <row r="2782" spans="1:9" ht="27" x14ac:dyDescent="0.25">
      <c r="A2782" s="396">
        <v>4251</v>
      </c>
      <c r="B2782" s="396" t="s">
        <v>4039</v>
      </c>
      <c r="C2782" s="396" t="s">
        <v>476</v>
      </c>
      <c r="D2782" s="396" t="s">
        <v>1234</v>
      </c>
      <c r="E2782" s="396" t="s">
        <v>14</v>
      </c>
      <c r="F2782" s="396">
        <v>540000</v>
      </c>
      <c r="G2782" s="396">
        <v>540000</v>
      </c>
      <c r="H2782" s="396">
        <v>1</v>
      </c>
      <c r="I2782" s="23"/>
    </row>
    <row r="2783" spans="1:9" ht="27" x14ac:dyDescent="0.25">
      <c r="A2783" s="390">
        <v>4251</v>
      </c>
      <c r="B2783" s="396" t="s">
        <v>3930</v>
      </c>
      <c r="C2783" s="396" t="s">
        <v>476</v>
      </c>
      <c r="D2783" s="396" t="s">
        <v>15</v>
      </c>
      <c r="E2783" s="396" t="s">
        <v>14</v>
      </c>
      <c r="F2783" s="396">
        <v>800000</v>
      </c>
      <c r="G2783" s="396">
        <v>800000</v>
      </c>
      <c r="H2783" s="396">
        <v>1</v>
      </c>
      <c r="I2783" s="23"/>
    </row>
    <row r="2784" spans="1:9" ht="27" x14ac:dyDescent="0.25">
      <c r="A2784" s="390">
        <v>4251</v>
      </c>
      <c r="B2784" s="390" t="s">
        <v>3407</v>
      </c>
      <c r="C2784" s="390" t="s">
        <v>476</v>
      </c>
      <c r="D2784" s="390" t="s">
        <v>1234</v>
      </c>
      <c r="E2784" s="390" t="s">
        <v>14</v>
      </c>
      <c r="F2784" s="390">
        <v>600000</v>
      </c>
      <c r="G2784" s="390">
        <v>600000</v>
      </c>
      <c r="H2784" s="390">
        <v>1</v>
      </c>
      <c r="I2784" s="23"/>
    </row>
    <row r="2785" spans="1:9" ht="15" customHeight="1" x14ac:dyDescent="0.25">
      <c r="A2785" s="496" t="s">
        <v>273</v>
      </c>
      <c r="B2785" s="497"/>
      <c r="C2785" s="497"/>
      <c r="D2785" s="497"/>
      <c r="E2785" s="497"/>
      <c r="F2785" s="497"/>
      <c r="G2785" s="497"/>
      <c r="H2785" s="498"/>
      <c r="I2785" s="23"/>
    </row>
    <row r="2786" spans="1:9" ht="15" customHeight="1" x14ac:dyDescent="0.25">
      <c r="A2786" s="502" t="s">
        <v>16</v>
      </c>
      <c r="B2786" s="503"/>
      <c r="C2786" s="503"/>
      <c r="D2786" s="503"/>
      <c r="E2786" s="503"/>
      <c r="F2786" s="503"/>
      <c r="G2786" s="503"/>
      <c r="H2786" s="504"/>
      <c r="I2786" s="23"/>
    </row>
    <row r="2787" spans="1:9" ht="27" x14ac:dyDescent="0.25">
      <c r="A2787" s="433">
        <v>5113</v>
      </c>
      <c r="B2787" s="433" t="s">
        <v>4513</v>
      </c>
      <c r="C2787" s="433" t="s">
        <v>1115</v>
      </c>
      <c r="D2787" s="433" t="s">
        <v>13</v>
      </c>
      <c r="E2787" s="433" t="s">
        <v>14</v>
      </c>
      <c r="F2787" s="433">
        <v>471888</v>
      </c>
      <c r="G2787" s="433">
        <v>471888</v>
      </c>
      <c r="H2787" s="433">
        <v>1</v>
      </c>
      <c r="I2787" s="23"/>
    </row>
    <row r="2788" spans="1:9" ht="54" x14ac:dyDescent="0.25">
      <c r="A2788" s="354">
        <v>5129</v>
      </c>
      <c r="B2788" s="433" t="s">
        <v>3113</v>
      </c>
      <c r="C2788" s="433" t="s">
        <v>1831</v>
      </c>
      <c r="D2788" s="433" t="s">
        <v>15</v>
      </c>
      <c r="E2788" s="433" t="s">
        <v>14</v>
      </c>
      <c r="F2788" s="433">
        <v>15000000</v>
      </c>
      <c r="G2788" s="433">
        <v>15000000</v>
      </c>
      <c r="H2788" s="433">
        <v>1</v>
      </c>
      <c r="I2788" s="23"/>
    </row>
    <row r="2789" spans="1:9" ht="27" x14ac:dyDescent="0.25">
      <c r="A2789" s="354">
        <v>5113</v>
      </c>
      <c r="B2789" s="354" t="s">
        <v>1885</v>
      </c>
      <c r="C2789" s="354" t="s">
        <v>996</v>
      </c>
      <c r="D2789" s="354" t="s">
        <v>403</v>
      </c>
      <c r="E2789" s="354" t="s">
        <v>14</v>
      </c>
      <c r="F2789" s="354">
        <v>0</v>
      </c>
      <c r="G2789" s="354">
        <v>0</v>
      </c>
      <c r="H2789" s="354">
        <v>1</v>
      </c>
      <c r="I2789" s="23"/>
    </row>
    <row r="2790" spans="1:9" ht="27" x14ac:dyDescent="0.25">
      <c r="A2790" s="354">
        <v>5113</v>
      </c>
      <c r="B2790" s="354" t="s">
        <v>1112</v>
      </c>
      <c r="C2790" s="354" t="s">
        <v>996</v>
      </c>
      <c r="D2790" s="354" t="s">
        <v>403</v>
      </c>
      <c r="E2790" s="354" t="s">
        <v>14</v>
      </c>
      <c r="F2790" s="354">
        <v>0</v>
      </c>
      <c r="G2790" s="354">
        <v>0</v>
      </c>
      <c r="H2790" s="354">
        <v>1</v>
      </c>
      <c r="I2790" s="23"/>
    </row>
    <row r="2791" spans="1:9" ht="27" x14ac:dyDescent="0.25">
      <c r="A2791" s="291">
        <v>5113</v>
      </c>
      <c r="B2791" s="354" t="s">
        <v>2098</v>
      </c>
      <c r="C2791" s="354" t="s">
        <v>996</v>
      </c>
      <c r="D2791" s="354" t="s">
        <v>15</v>
      </c>
      <c r="E2791" s="354" t="s">
        <v>14</v>
      </c>
      <c r="F2791" s="354">
        <v>81131960</v>
      </c>
      <c r="G2791" s="354">
        <v>81131960</v>
      </c>
      <c r="H2791" s="354">
        <v>1</v>
      </c>
      <c r="I2791" s="23"/>
    </row>
    <row r="2792" spans="1:9" ht="27" x14ac:dyDescent="0.25">
      <c r="A2792" s="354">
        <v>5113</v>
      </c>
      <c r="B2792" s="354" t="s">
        <v>1113</v>
      </c>
      <c r="C2792" s="354" t="s">
        <v>996</v>
      </c>
      <c r="D2792" s="354" t="s">
        <v>403</v>
      </c>
      <c r="E2792" s="354" t="s">
        <v>14</v>
      </c>
      <c r="F2792" s="354">
        <v>0</v>
      </c>
      <c r="G2792" s="354">
        <v>0</v>
      </c>
      <c r="H2792" s="354">
        <v>1</v>
      </c>
      <c r="I2792" s="23"/>
    </row>
    <row r="2793" spans="1:9" ht="15" customHeight="1" x14ac:dyDescent="0.25">
      <c r="A2793" s="502" t="s">
        <v>12</v>
      </c>
      <c r="B2793" s="503"/>
      <c r="C2793" s="503"/>
      <c r="D2793" s="503"/>
      <c r="E2793" s="503"/>
      <c r="F2793" s="503"/>
      <c r="G2793" s="503"/>
      <c r="H2793" s="504"/>
      <c r="I2793" s="23"/>
    </row>
    <row r="2794" spans="1:9" ht="27" x14ac:dyDescent="0.25">
      <c r="A2794" s="185">
        <v>5113</v>
      </c>
      <c r="B2794" s="185" t="s">
        <v>3771</v>
      </c>
      <c r="C2794" s="185" t="s">
        <v>476</v>
      </c>
      <c r="D2794" s="185" t="s">
        <v>15</v>
      </c>
      <c r="E2794" s="185" t="s">
        <v>14</v>
      </c>
      <c r="F2794" s="185">
        <v>1415676</v>
      </c>
      <c r="G2794" s="185">
        <v>1415676</v>
      </c>
      <c r="H2794" s="185">
        <v>1</v>
      </c>
      <c r="I2794" s="23"/>
    </row>
    <row r="2795" spans="1:9" ht="27" x14ac:dyDescent="0.25">
      <c r="A2795" s="185">
        <v>5113</v>
      </c>
      <c r="B2795" s="185" t="s">
        <v>3114</v>
      </c>
      <c r="C2795" s="185" t="s">
        <v>476</v>
      </c>
      <c r="D2795" s="185" t="s">
        <v>1234</v>
      </c>
      <c r="E2795" s="185" t="s">
        <v>14</v>
      </c>
      <c r="F2795" s="185">
        <v>270000</v>
      </c>
      <c r="G2795" s="185">
        <v>270000</v>
      </c>
      <c r="H2795" s="185">
        <v>1</v>
      </c>
      <c r="I2795" s="23"/>
    </row>
    <row r="2796" spans="1:9" ht="27" x14ac:dyDescent="0.25">
      <c r="A2796" s="185">
        <v>5113</v>
      </c>
      <c r="B2796" s="185" t="s">
        <v>3107</v>
      </c>
      <c r="C2796" s="185" t="s">
        <v>476</v>
      </c>
      <c r="D2796" s="185" t="s">
        <v>1234</v>
      </c>
      <c r="E2796" s="185" t="s">
        <v>14</v>
      </c>
      <c r="F2796" s="185">
        <v>1415676</v>
      </c>
      <c r="G2796" s="185">
        <v>1415676</v>
      </c>
      <c r="H2796" s="185">
        <v>1</v>
      </c>
      <c r="I2796" s="23"/>
    </row>
    <row r="2797" spans="1:9" ht="27" x14ac:dyDescent="0.25">
      <c r="A2797" s="185">
        <v>5113</v>
      </c>
      <c r="B2797" s="185" t="s">
        <v>1965</v>
      </c>
      <c r="C2797" s="185" t="s">
        <v>1115</v>
      </c>
      <c r="D2797" s="185" t="s">
        <v>13</v>
      </c>
      <c r="E2797" s="185" t="s">
        <v>14</v>
      </c>
      <c r="F2797" s="185">
        <v>0</v>
      </c>
      <c r="G2797" s="185">
        <v>0</v>
      </c>
      <c r="H2797" s="185">
        <v>1</v>
      </c>
      <c r="I2797" s="23"/>
    </row>
    <row r="2798" spans="1:9" ht="27" x14ac:dyDescent="0.25">
      <c r="A2798" s="185">
        <v>5113</v>
      </c>
      <c r="B2798" s="185" t="s">
        <v>1114</v>
      </c>
      <c r="C2798" s="185" t="s">
        <v>1115</v>
      </c>
      <c r="D2798" s="185" t="s">
        <v>13</v>
      </c>
      <c r="E2798" s="185" t="s">
        <v>14</v>
      </c>
      <c r="F2798" s="185">
        <v>0</v>
      </c>
      <c r="G2798" s="185">
        <v>0</v>
      </c>
      <c r="H2798" s="185">
        <v>1</v>
      </c>
      <c r="I2798" s="23"/>
    </row>
    <row r="2799" spans="1:9" ht="27" x14ac:dyDescent="0.25">
      <c r="A2799" s="185">
        <v>5113</v>
      </c>
      <c r="B2799" s="185" t="s">
        <v>1116</v>
      </c>
      <c r="C2799" s="185" t="s">
        <v>1115</v>
      </c>
      <c r="D2799" s="185" t="s">
        <v>13</v>
      </c>
      <c r="E2799" s="185" t="s">
        <v>14</v>
      </c>
      <c r="F2799" s="185">
        <v>0</v>
      </c>
      <c r="G2799" s="185">
        <v>0</v>
      </c>
      <c r="H2799" s="185">
        <v>1</v>
      </c>
      <c r="I2799" s="23"/>
    </row>
    <row r="2800" spans="1:9" ht="27" x14ac:dyDescent="0.25">
      <c r="A2800" s="185" t="s">
        <v>2079</v>
      </c>
      <c r="B2800" s="185" t="s">
        <v>2078</v>
      </c>
      <c r="C2800" s="185" t="s">
        <v>1115</v>
      </c>
      <c r="D2800" s="185" t="s">
        <v>13</v>
      </c>
      <c r="E2800" s="185" t="s">
        <v>14</v>
      </c>
      <c r="F2800" s="185">
        <v>471888</v>
      </c>
      <c r="G2800" s="185">
        <v>471888</v>
      </c>
      <c r="H2800" s="185">
        <v>1</v>
      </c>
      <c r="I2800" s="23"/>
    </row>
    <row r="2801" spans="1:9" ht="30.75" customHeight="1" x14ac:dyDescent="0.25">
      <c r="A2801" s="4" t="s">
        <v>23</v>
      </c>
      <c r="B2801" s="4" t="s">
        <v>2063</v>
      </c>
      <c r="C2801" s="4" t="s">
        <v>476</v>
      </c>
      <c r="D2801" s="4" t="s">
        <v>1234</v>
      </c>
      <c r="E2801" s="4" t="s">
        <v>14</v>
      </c>
      <c r="F2801" s="4">
        <v>1415676</v>
      </c>
      <c r="G2801" s="4">
        <v>1415676</v>
      </c>
      <c r="H2801" s="4">
        <v>1</v>
      </c>
      <c r="I2801" s="23"/>
    </row>
    <row r="2802" spans="1:9" x14ac:dyDescent="0.25">
      <c r="A2802" s="487" t="s">
        <v>8</v>
      </c>
      <c r="B2802" s="488"/>
      <c r="C2802" s="488"/>
      <c r="D2802" s="488"/>
      <c r="E2802" s="488"/>
      <c r="F2802" s="488"/>
      <c r="G2802" s="488"/>
      <c r="H2802" s="489"/>
      <c r="I2802" s="23"/>
    </row>
    <row r="2803" spans="1:9" ht="30.75" customHeight="1" x14ac:dyDescent="0.25">
      <c r="A2803" s="354">
        <v>5129</v>
      </c>
      <c r="B2803" s="354" t="s">
        <v>3111</v>
      </c>
      <c r="C2803" s="354" t="s">
        <v>1606</v>
      </c>
      <c r="D2803" s="354" t="s">
        <v>9</v>
      </c>
      <c r="E2803" s="354" t="s">
        <v>10</v>
      </c>
      <c r="F2803" s="354">
        <v>60000</v>
      </c>
      <c r="G2803" s="354">
        <v>60000</v>
      </c>
      <c r="H2803" s="354">
        <v>50</v>
      </c>
      <c r="I2803" s="23"/>
    </row>
    <row r="2804" spans="1:9" ht="30.75" customHeight="1" x14ac:dyDescent="0.25">
      <c r="A2804" s="354">
        <v>5129</v>
      </c>
      <c r="B2804" s="354" t="s">
        <v>3112</v>
      </c>
      <c r="C2804" s="354" t="s">
        <v>1652</v>
      </c>
      <c r="D2804" s="354" t="s">
        <v>9</v>
      </c>
      <c r="E2804" s="354" t="s">
        <v>10</v>
      </c>
      <c r="F2804" s="354">
        <v>50000</v>
      </c>
      <c r="G2804" s="354">
        <v>50000</v>
      </c>
      <c r="H2804" s="354">
        <v>40</v>
      </c>
      <c r="I2804" s="23"/>
    </row>
    <row r="2805" spans="1:9" ht="15" customHeight="1" x14ac:dyDescent="0.25">
      <c r="A2805" s="496" t="s">
        <v>177</v>
      </c>
      <c r="B2805" s="497"/>
      <c r="C2805" s="497"/>
      <c r="D2805" s="497"/>
      <c r="E2805" s="497"/>
      <c r="F2805" s="497"/>
      <c r="G2805" s="497"/>
      <c r="H2805" s="498"/>
      <c r="I2805" s="23"/>
    </row>
    <row r="2806" spans="1:9" ht="15" customHeight="1" x14ac:dyDescent="0.25">
      <c r="A2806" s="502" t="s">
        <v>16</v>
      </c>
      <c r="B2806" s="503"/>
      <c r="C2806" s="503"/>
      <c r="D2806" s="503"/>
      <c r="E2806" s="503"/>
      <c r="F2806" s="503"/>
      <c r="G2806" s="503"/>
      <c r="H2806" s="504"/>
      <c r="I2806" s="23"/>
    </row>
    <row r="2807" spans="1:9" ht="27" x14ac:dyDescent="0.25">
      <c r="A2807" s="402">
        <v>4251</v>
      </c>
      <c r="B2807" s="402" t="s">
        <v>4121</v>
      </c>
      <c r="C2807" s="402" t="s">
        <v>20</v>
      </c>
      <c r="D2807" s="402" t="s">
        <v>403</v>
      </c>
      <c r="E2807" s="402" t="s">
        <v>14</v>
      </c>
      <c r="F2807" s="402">
        <v>25098110</v>
      </c>
      <c r="G2807" s="402">
        <v>25098110</v>
      </c>
      <c r="H2807" s="402">
        <v>1</v>
      </c>
      <c r="I2807" s="23"/>
    </row>
    <row r="2808" spans="1:9" ht="27" x14ac:dyDescent="0.25">
      <c r="A2808" s="395">
        <v>4251</v>
      </c>
      <c r="B2808" s="402" t="s">
        <v>4036</v>
      </c>
      <c r="C2808" s="402" t="s">
        <v>20</v>
      </c>
      <c r="D2808" s="402" t="s">
        <v>403</v>
      </c>
      <c r="E2808" s="402" t="s">
        <v>14</v>
      </c>
      <c r="F2808" s="402">
        <v>36800000</v>
      </c>
      <c r="G2808" s="402">
        <v>36800000</v>
      </c>
      <c r="H2808" s="402">
        <v>1</v>
      </c>
      <c r="I2808" s="23"/>
    </row>
    <row r="2809" spans="1:9" ht="15" customHeight="1" x14ac:dyDescent="0.25">
      <c r="A2809" s="487" t="s">
        <v>12</v>
      </c>
      <c r="B2809" s="488"/>
      <c r="C2809" s="488"/>
      <c r="D2809" s="488"/>
      <c r="E2809" s="488"/>
      <c r="F2809" s="488"/>
      <c r="G2809" s="488"/>
      <c r="H2809" s="489"/>
      <c r="I2809" s="23"/>
    </row>
    <row r="2810" spans="1:9" ht="27" x14ac:dyDescent="0.25">
      <c r="A2810" s="402">
        <v>4251</v>
      </c>
      <c r="B2810" s="402" t="s">
        <v>4122</v>
      </c>
      <c r="C2810" s="402" t="s">
        <v>476</v>
      </c>
      <c r="D2810" s="402" t="s">
        <v>1234</v>
      </c>
      <c r="E2810" s="402" t="s">
        <v>14</v>
      </c>
      <c r="F2810" s="402">
        <v>502070</v>
      </c>
      <c r="G2810" s="402">
        <v>502070</v>
      </c>
      <c r="H2810" s="402">
        <v>1</v>
      </c>
      <c r="I2810" s="23"/>
    </row>
    <row r="2811" spans="1:9" ht="30" customHeight="1" x14ac:dyDescent="0.25">
      <c r="A2811" s="402">
        <v>4251</v>
      </c>
      <c r="B2811" s="402" t="s">
        <v>4035</v>
      </c>
      <c r="C2811" s="402" t="s">
        <v>476</v>
      </c>
      <c r="D2811" s="402" t="s">
        <v>1234</v>
      </c>
      <c r="E2811" s="402" t="s">
        <v>14</v>
      </c>
      <c r="F2811" s="402">
        <v>700000</v>
      </c>
      <c r="G2811" s="402">
        <v>700</v>
      </c>
      <c r="H2811" s="402">
        <v>1</v>
      </c>
      <c r="I2811" s="23"/>
    </row>
    <row r="2812" spans="1:9" ht="15" customHeight="1" x14ac:dyDescent="0.25">
      <c r="A2812" s="496" t="s">
        <v>176</v>
      </c>
      <c r="B2812" s="497"/>
      <c r="C2812" s="497"/>
      <c r="D2812" s="497"/>
      <c r="E2812" s="497"/>
      <c r="F2812" s="497"/>
      <c r="G2812" s="497"/>
      <c r="H2812" s="498"/>
      <c r="I2812" s="23"/>
    </row>
    <row r="2813" spans="1:9" ht="15" customHeight="1" x14ac:dyDescent="0.25">
      <c r="A2813" s="487" t="s">
        <v>16</v>
      </c>
      <c r="B2813" s="488"/>
      <c r="C2813" s="488"/>
      <c r="D2813" s="488"/>
      <c r="E2813" s="488"/>
      <c r="F2813" s="488"/>
      <c r="G2813" s="488"/>
      <c r="H2813" s="489"/>
      <c r="I2813" s="23"/>
    </row>
    <row r="2814" spans="1:9" ht="27" x14ac:dyDescent="0.25">
      <c r="A2814" s="4">
        <v>4251</v>
      </c>
      <c r="B2814" s="4" t="s">
        <v>4212</v>
      </c>
      <c r="C2814" s="4" t="s">
        <v>20</v>
      </c>
      <c r="D2814" s="4" t="s">
        <v>403</v>
      </c>
      <c r="E2814" s="4" t="s">
        <v>14</v>
      </c>
      <c r="F2814" s="4">
        <v>55687000</v>
      </c>
      <c r="G2814" s="4">
        <v>55687000</v>
      </c>
      <c r="H2814" s="4">
        <v>1</v>
      </c>
      <c r="I2814" s="23"/>
    </row>
    <row r="2815" spans="1:9" ht="27" x14ac:dyDescent="0.25">
      <c r="A2815" s="4" t="s">
        <v>2001</v>
      </c>
      <c r="B2815" s="4" t="s">
        <v>2084</v>
      </c>
      <c r="C2815" s="4" t="s">
        <v>20</v>
      </c>
      <c r="D2815" s="4" t="s">
        <v>403</v>
      </c>
      <c r="E2815" s="4" t="s">
        <v>14</v>
      </c>
      <c r="F2815" s="4">
        <v>55561850</v>
      </c>
      <c r="G2815" s="4">
        <v>55561850</v>
      </c>
      <c r="H2815" s="4">
        <v>1</v>
      </c>
      <c r="I2815" s="23"/>
    </row>
    <row r="2816" spans="1:9" ht="15" customHeight="1" x14ac:dyDescent="0.25">
      <c r="A2816" s="487" t="s">
        <v>12</v>
      </c>
      <c r="B2816" s="488"/>
      <c r="C2816" s="488"/>
      <c r="D2816" s="488"/>
      <c r="E2816" s="488"/>
      <c r="F2816" s="488"/>
      <c r="G2816" s="488"/>
      <c r="H2816" s="489"/>
      <c r="I2816" s="23"/>
    </row>
    <row r="2817" spans="1:9" ht="27" x14ac:dyDescent="0.25">
      <c r="A2817" s="4" t="s">
        <v>2001</v>
      </c>
      <c r="B2817" s="4" t="s">
        <v>2085</v>
      </c>
      <c r="C2817" s="4" t="s">
        <v>476</v>
      </c>
      <c r="D2817" s="4" t="s">
        <v>1234</v>
      </c>
      <c r="E2817" s="4" t="s">
        <v>14</v>
      </c>
      <c r="F2817" s="4">
        <v>1010000</v>
      </c>
      <c r="G2817" s="4">
        <v>1010000</v>
      </c>
      <c r="H2817" s="4">
        <v>1</v>
      </c>
      <c r="I2817" s="23"/>
    </row>
    <row r="2818" spans="1:9" ht="15" customHeight="1" x14ac:dyDescent="0.25">
      <c r="A2818" s="496" t="s">
        <v>135</v>
      </c>
      <c r="B2818" s="497"/>
      <c r="C2818" s="497"/>
      <c r="D2818" s="497"/>
      <c r="E2818" s="497"/>
      <c r="F2818" s="497"/>
      <c r="G2818" s="497"/>
      <c r="H2818" s="498"/>
      <c r="I2818" s="23"/>
    </row>
    <row r="2819" spans="1:9" ht="15" customHeight="1" x14ac:dyDescent="0.25">
      <c r="A2819" s="487" t="s">
        <v>12</v>
      </c>
      <c r="B2819" s="488"/>
      <c r="C2819" s="488"/>
      <c r="D2819" s="488"/>
      <c r="E2819" s="488"/>
      <c r="F2819" s="488"/>
      <c r="G2819" s="488"/>
      <c r="H2819" s="489"/>
      <c r="I2819" s="23"/>
    </row>
    <row r="2820" spans="1:9" x14ac:dyDescent="0.25">
      <c r="A2820" s="4">
        <v>4239</v>
      </c>
      <c r="B2820" s="4" t="s">
        <v>4207</v>
      </c>
      <c r="C2820" s="4" t="s">
        <v>31</v>
      </c>
      <c r="D2820" s="4" t="s">
        <v>13</v>
      </c>
      <c r="E2820" s="4" t="s">
        <v>14</v>
      </c>
      <c r="F2820" s="4">
        <v>546000</v>
      </c>
      <c r="G2820" s="4">
        <v>546000</v>
      </c>
      <c r="H2820" s="4">
        <v>1</v>
      </c>
      <c r="I2820" s="23"/>
    </row>
    <row r="2821" spans="1:9" x14ac:dyDescent="0.25">
      <c r="A2821" s="4">
        <v>4239</v>
      </c>
      <c r="B2821" s="4" t="s">
        <v>1881</v>
      </c>
      <c r="C2821" s="4" t="s">
        <v>31</v>
      </c>
      <c r="D2821" s="4" t="s">
        <v>13</v>
      </c>
      <c r="E2821" s="4" t="s">
        <v>14</v>
      </c>
      <c r="F2821" s="4">
        <v>0</v>
      </c>
      <c r="G2821" s="4">
        <v>0</v>
      </c>
      <c r="H2821" s="4">
        <v>1</v>
      </c>
      <c r="I2821" s="23"/>
    </row>
    <row r="2822" spans="1:9" ht="15" customHeight="1" x14ac:dyDescent="0.25">
      <c r="A2822" s="496" t="s">
        <v>236</v>
      </c>
      <c r="B2822" s="497"/>
      <c r="C2822" s="497"/>
      <c r="D2822" s="497"/>
      <c r="E2822" s="497"/>
      <c r="F2822" s="497"/>
      <c r="G2822" s="497"/>
      <c r="H2822" s="498"/>
      <c r="I2822" s="23"/>
    </row>
    <row r="2823" spans="1:9" ht="15" customHeight="1" x14ac:dyDescent="0.25">
      <c r="A2823" s="487" t="s">
        <v>12</v>
      </c>
      <c r="B2823" s="488"/>
      <c r="C2823" s="488"/>
      <c r="D2823" s="488"/>
      <c r="E2823" s="488"/>
      <c r="F2823" s="488"/>
      <c r="G2823" s="488"/>
      <c r="H2823" s="489"/>
      <c r="I2823" s="23"/>
    </row>
    <row r="2824" spans="1:9" ht="27" x14ac:dyDescent="0.25">
      <c r="A2824" s="421">
        <v>4251</v>
      </c>
      <c r="B2824" s="421" t="s">
        <v>4310</v>
      </c>
      <c r="C2824" s="421" t="s">
        <v>476</v>
      </c>
      <c r="D2824" s="421" t="s">
        <v>1234</v>
      </c>
      <c r="E2824" s="421" t="s">
        <v>14</v>
      </c>
      <c r="F2824" s="421">
        <v>54950</v>
      </c>
      <c r="G2824" s="421">
        <v>54950</v>
      </c>
      <c r="H2824" s="421">
        <v>1</v>
      </c>
      <c r="I2824" s="23"/>
    </row>
    <row r="2825" spans="1:9" ht="40.5" x14ac:dyDescent="0.25">
      <c r="A2825" s="421">
        <v>4251</v>
      </c>
      <c r="B2825" s="421" t="s">
        <v>4209</v>
      </c>
      <c r="C2825" s="421" t="s">
        <v>444</v>
      </c>
      <c r="D2825" s="421" t="s">
        <v>403</v>
      </c>
      <c r="E2825" s="421" t="s">
        <v>14</v>
      </c>
      <c r="F2825" s="421">
        <v>766340</v>
      </c>
      <c r="G2825" s="421">
        <v>766340</v>
      </c>
      <c r="H2825" s="421">
        <v>1</v>
      </c>
      <c r="I2825" s="23"/>
    </row>
    <row r="2826" spans="1:9" ht="40.5" x14ac:dyDescent="0.25">
      <c r="A2826" s="407">
        <v>4251</v>
      </c>
      <c r="B2826" s="421" t="s">
        <v>4210</v>
      </c>
      <c r="C2826" s="421" t="s">
        <v>444</v>
      </c>
      <c r="D2826" s="421" t="s">
        <v>403</v>
      </c>
      <c r="E2826" s="421" t="s">
        <v>14</v>
      </c>
      <c r="F2826" s="421">
        <v>816920</v>
      </c>
      <c r="G2826" s="421">
        <v>816920</v>
      </c>
      <c r="H2826" s="421">
        <v>1</v>
      </c>
      <c r="I2826" s="23"/>
    </row>
    <row r="2827" spans="1:9" ht="40.5" x14ac:dyDescent="0.25">
      <c r="A2827" s="407">
        <v>4251</v>
      </c>
      <c r="B2827" s="407" t="s">
        <v>4211</v>
      </c>
      <c r="C2827" s="407" t="s">
        <v>444</v>
      </c>
      <c r="D2827" s="407" t="s">
        <v>403</v>
      </c>
      <c r="E2827" s="407" t="s">
        <v>14</v>
      </c>
      <c r="F2827" s="407">
        <v>914660</v>
      </c>
      <c r="G2827" s="407">
        <v>914660</v>
      </c>
      <c r="H2827" s="407">
        <v>1</v>
      </c>
      <c r="I2827" s="23"/>
    </row>
    <row r="2828" spans="1:9" ht="27" x14ac:dyDescent="0.25">
      <c r="A2828" s="396">
        <v>4239</v>
      </c>
      <c r="B2828" s="407" t="s">
        <v>4032</v>
      </c>
      <c r="C2828" s="407" t="s">
        <v>879</v>
      </c>
      <c r="D2828" s="407" t="s">
        <v>270</v>
      </c>
      <c r="E2828" s="407" t="s">
        <v>14</v>
      </c>
      <c r="F2828" s="407">
        <v>525000</v>
      </c>
      <c r="G2828" s="407">
        <v>525000</v>
      </c>
      <c r="H2828" s="407">
        <v>1</v>
      </c>
      <c r="I2828" s="23"/>
    </row>
    <row r="2829" spans="1:9" ht="27" x14ac:dyDescent="0.25">
      <c r="A2829" s="396">
        <v>4239</v>
      </c>
      <c r="B2829" s="396" t="s">
        <v>4033</v>
      </c>
      <c r="C2829" s="396" t="s">
        <v>879</v>
      </c>
      <c r="D2829" s="396" t="s">
        <v>270</v>
      </c>
      <c r="E2829" s="396" t="s">
        <v>14</v>
      </c>
      <c r="F2829" s="396">
        <v>404000</v>
      </c>
      <c r="G2829" s="396">
        <v>404000</v>
      </c>
      <c r="H2829" s="396">
        <v>1</v>
      </c>
      <c r="I2829" s="23"/>
    </row>
    <row r="2830" spans="1:9" ht="27" x14ac:dyDescent="0.25">
      <c r="A2830" s="396">
        <v>4239</v>
      </c>
      <c r="B2830" s="396" t="s">
        <v>4034</v>
      </c>
      <c r="C2830" s="396" t="s">
        <v>879</v>
      </c>
      <c r="D2830" s="396" t="s">
        <v>270</v>
      </c>
      <c r="E2830" s="396" t="s">
        <v>14</v>
      </c>
      <c r="F2830" s="396">
        <v>495000</v>
      </c>
      <c r="G2830" s="396">
        <v>495000</v>
      </c>
      <c r="H2830" s="396">
        <v>1</v>
      </c>
      <c r="I2830" s="23"/>
    </row>
    <row r="2831" spans="1:9" x14ac:dyDescent="0.25">
      <c r="A2831" s="396">
        <v>4239</v>
      </c>
      <c r="B2831" s="396" t="s">
        <v>977</v>
      </c>
      <c r="C2831" s="396" t="s">
        <v>31</v>
      </c>
      <c r="D2831" s="396" t="s">
        <v>13</v>
      </c>
      <c r="E2831" s="396" t="s">
        <v>14</v>
      </c>
      <c r="F2831" s="396">
        <v>0</v>
      </c>
      <c r="G2831" s="396">
        <v>0</v>
      </c>
      <c r="H2831" s="396">
        <v>1</v>
      </c>
      <c r="I2831" s="23"/>
    </row>
    <row r="2832" spans="1:9" ht="15" customHeight="1" x14ac:dyDescent="0.25">
      <c r="A2832" s="496" t="s">
        <v>4204</v>
      </c>
      <c r="B2832" s="497"/>
      <c r="C2832" s="497"/>
      <c r="D2832" s="497"/>
      <c r="E2832" s="497"/>
      <c r="F2832" s="497"/>
      <c r="G2832" s="497"/>
      <c r="H2832" s="498"/>
      <c r="I2832" s="23"/>
    </row>
    <row r="2833" spans="1:9" x14ac:dyDescent="0.25">
      <c r="A2833" s="487" t="s">
        <v>8</v>
      </c>
      <c r="B2833" s="488"/>
      <c r="C2833" s="488"/>
      <c r="D2833" s="488"/>
      <c r="E2833" s="488"/>
      <c r="F2833" s="488"/>
      <c r="G2833" s="488"/>
      <c r="H2833" s="489"/>
      <c r="I2833" s="23"/>
    </row>
    <row r="2834" spans="1:9" x14ac:dyDescent="0.25">
      <c r="A2834" s="421">
        <v>4239</v>
      </c>
      <c r="B2834" s="421" t="s">
        <v>4294</v>
      </c>
      <c r="C2834" s="421" t="s">
        <v>4295</v>
      </c>
      <c r="D2834" s="421" t="s">
        <v>9</v>
      </c>
      <c r="E2834" s="421" t="s">
        <v>10</v>
      </c>
      <c r="F2834" s="421">
        <v>20000</v>
      </c>
      <c r="G2834" s="421">
        <f>+F2834*H2834</f>
        <v>480000</v>
      </c>
      <c r="H2834" s="421">
        <v>24</v>
      </c>
      <c r="I2834" s="23"/>
    </row>
    <row r="2835" spans="1:9" x14ac:dyDescent="0.25">
      <c r="A2835" s="421">
        <v>4239</v>
      </c>
      <c r="B2835" s="421" t="s">
        <v>4296</v>
      </c>
      <c r="C2835" s="421" t="s">
        <v>4297</v>
      </c>
      <c r="D2835" s="421" t="s">
        <v>9</v>
      </c>
      <c r="E2835" s="421" t="s">
        <v>10</v>
      </c>
      <c r="F2835" s="421">
        <v>6500</v>
      </c>
      <c r="G2835" s="421">
        <f>+F2835*H2835</f>
        <v>227500</v>
      </c>
      <c r="H2835" s="421">
        <v>35</v>
      </c>
      <c r="I2835" s="23"/>
    </row>
    <row r="2836" spans="1:9" x14ac:dyDescent="0.25">
      <c r="A2836" s="421">
        <v>4261</v>
      </c>
      <c r="B2836" s="421" t="s">
        <v>4208</v>
      </c>
      <c r="C2836" s="421" t="s">
        <v>3094</v>
      </c>
      <c r="D2836" s="421" t="s">
        <v>9</v>
      </c>
      <c r="E2836" s="421" t="s">
        <v>10</v>
      </c>
      <c r="F2836" s="421">
        <v>15000</v>
      </c>
      <c r="G2836" s="421">
        <f>+F2836*H2836</f>
        <v>1500000</v>
      </c>
      <c r="H2836" s="421">
        <v>100</v>
      </c>
      <c r="I2836" s="23"/>
    </row>
    <row r="2837" spans="1:9" x14ac:dyDescent="0.25">
      <c r="A2837" s="407">
        <v>5129</v>
      </c>
      <c r="B2837" s="421" t="s">
        <v>4205</v>
      </c>
      <c r="C2837" s="421" t="s">
        <v>4206</v>
      </c>
      <c r="D2837" s="421" t="s">
        <v>9</v>
      </c>
      <c r="E2837" s="421" t="s">
        <v>10</v>
      </c>
      <c r="F2837" s="421">
        <v>62000</v>
      </c>
      <c r="G2837" s="421">
        <f>+F2837*H2837</f>
        <v>310000</v>
      </c>
      <c r="H2837" s="421">
        <v>5</v>
      </c>
      <c r="I2837" s="23"/>
    </row>
    <row r="2838" spans="1:9" x14ac:dyDescent="0.25">
      <c r="A2838" s="431"/>
      <c r="B2838" s="432"/>
      <c r="C2838" s="432"/>
      <c r="D2838" s="432"/>
      <c r="E2838" s="432"/>
      <c r="F2838" s="432"/>
      <c r="G2838" s="432"/>
      <c r="H2838" s="432"/>
      <c r="I2838" s="23"/>
    </row>
    <row r="2839" spans="1:9" ht="27" x14ac:dyDescent="0.25">
      <c r="A2839" s="431">
        <v>4239</v>
      </c>
      <c r="B2839" s="431" t="s">
        <v>4514</v>
      </c>
      <c r="C2839" s="431" t="s">
        <v>879</v>
      </c>
      <c r="D2839" s="431" t="s">
        <v>270</v>
      </c>
      <c r="E2839" s="431" t="s">
        <v>14</v>
      </c>
      <c r="F2839" s="431">
        <v>480000</v>
      </c>
      <c r="G2839" s="431">
        <v>480000</v>
      </c>
      <c r="H2839" s="431">
        <v>1</v>
      </c>
      <c r="I2839" s="23"/>
    </row>
    <row r="2840" spans="1:9" ht="27" x14ac:dyDescent="0.25">
      <c r="A2840" s="431">
        <v>4239</v>
      </c>
      <c r="B2840" s="431" t="s">
        <v>4515</v>
      </c>
      <c r="C2840" s="431" t="s">
        <v>879</v>
      </c>
      <c r="D2840" s="431" t="s">
        <v>270</v>
      </c>
      <c r="E2840" s="431" t="s">
        <v>14</v>
      </c>
      <c r="F2840" s="431">
        <v>227500</v>
      </c>
      <c r="G2840" s="431">
        <v>227500</v>
      </c>
      <c r="H2840" s="431">
        <v>1</v>
      </c>
      <c r="I2840" s="23"/>
    </row>
    <row r="2841" spans="1:9" x14ac:dyDescent="0.25">
      <c r="A2841" s="431"/>
      <c r="B2841" s="432"/>
      <c r="C2841" s="432"/>
      <c r="D2841" s="432"/>
      <c r="E2841" s="432"/>
      <c r="F2841" s="432"/>
      <c r="G2841" s="432"/>
      <c r="H2841" s="432"/>
      <c r="I2841" s="23"/>
    </row>
    <row r="2842" spans="1:9" x14ac:dyDescent="0.25">
      <c r="A2842" s="431"/>
      <c r="B2842" s="432"/>
      <c r="C2842" s="432"/>
      <c r="D2842" s="432"/>
      <c r="E2842" s="432"/>
      <c r="F2842" s="432"/>
      <c r="G2842" s="432"/>
      <c r="H2842" s="432"/>
      <c r="I2842" s="23"/>
    </row>
    <row r="2843" spans="1:9" ht="15" customHeight="1" x14ac:dyDescent="0.25">
      <c r="A2843" s="496" t="s">
        <v>190</v>
      </c>
      <c r="B2843" s="497"/>
      <c r="C2843" s="497"/>
      <c r="D2843" s="497"/>
      <c r="E2843" s="497"/>
      <c r="F2843" s="497"/>
      <c r="G2843" s="497"/>
      <c r="H2843" s="498"/>
      <c r="I2843" s="23"/>
    </row>
    <row r="2844" spans="1:9" ht="15" customHeight="1" x14ac:dyDescent="0.25">
      <c r="A2844" s="487" t="s">
        <v>16</v>
      </c>
      <c r="B2844" s="488"/>
      <c r="C2844" s="488"/>
      <c r="D2844" s="488"/>
      <c r="E2844" s="488"/>
      <c r="F2844" s="488"/>
      <c r="G2844" s="488"/>
      <c r="H2844" s="489"/>
      <c r="I2844" s="23"/>
    </row>
    <row r="2845" spans="1:9" x14ac:dyDescent="0.25">
      <c r="A2845" s="390">
        <v>4267</v>
      </c>
      <c r="B2845" s="203" t="s">
        <v>978</v>
      </c>
      <c r="C2845" s="390" t="s">
        <v>979</v>
      </c>
      <c r="D2845" s="390" t="s">
        <v>403</v>
      </c>
      <c r="E2845" s="390" t="s">
        <v>10</v>
      </c>
      <c r="F2845" s="390">
        <v>8333.4</v>
      </c>
      <c r="G2845" s="390">
        <f>+F2845*H2845</f>
        <v>1650013.2</v>
      </c>
      <c r="H2845" s="390">
        <v>198</v>
      </c>
      <c r="I2845" s="23"/>
    </row>
    <row r="2846" spans="1:9" x14ac:dyDescent="0.25">
      <c r="A2846" s="390">
        <v>4267</v>
      </c>
      <c r="B2846" s="390" t="s">
        <v>980</v>
      </c>
      <c r="C2846" s="390" t="s">
        <v>981</v>
      </c>
      <c r="D2846" s="390" t="s">
        <v>403</v>
      </c>
      <c r="E2846" s="390" t="s">
        <v>14</v>
      </c>
      <c r="F2846" s="390">
        <v>450000</v>
      </c>
      <c r="G2846" s="390">
        <v>450000</v>
      </c>
      <c r="H2846" s="390">
        <v>1</v>
      </c>
      <c r="I2846" s="23"/>
    </row>
    <row r="2847" spans="1:9" ht="15" customHeight="1" x14ac:dyDescent="0.25">
      <c r="A2847" s="541" t="s">
        <v>229</v>
      </c>
      <c r="B2847" s="542"/>
      <c r="C2847" s="542"/>
      <c r="D2847" s="542"/>
      <c r="E2847" s="542"/>
      <c r="F2847" s="542"/>
      <c r="G2847" s="542"/>
      <c r="H2847" s="543"/>
      <c r="I2847" s="23"/>
    </row>
    <row r="2848" spans="1:9" ht="15" customHeight="1" x14ac:dyDescent="0.25">
      <c r="A2848" s="487" t="s">
        <v>16</v>
      </c>
      <c r="B2848" s="488"/>
      <c r="C2848" s="488"/>
      <c r="D2848" s="488"/>
      <c r="E2848" s="488"/>
      <c r="F2848" s="488"/>
      <c r="G2848" s="488"/>
      <c r="H2848" s="489"/>
      <c r="I2848" s="23"/>
    </row>
    <row r="2849" spans="1:9" ht="40.5" x14ac:dyDescent="0.25">
      <c r="A2849" s="12">
        <v>4251</v>
      </c>
      <c r="B2849" s="12" t="s">
        <v>3406</v>
      </c>
      <c r="C2849" s="12" t="s">
        <v>444</v>
      </c>
      <c r="D2849" s="12" t="s">
        <v>403</v>
      </c>
      <c r="E2849" s="12" t="s">
        <v>14</v>
      </c>
      <c r="F2849" s="12">
        <v>10310000</v>
      </c>
      <c r="G2849" s="12">
        <v>10310000</v>
      </c>
      <c r="H2849" s="12">
        <v>1</v>
      </c>
      <c r="I2849" s="23"/>
    </row>
    <row r="2850" spans="1:9" ht="15" customHeight="1" x14ac:dyDescent="0.25">
      <c r="A2850" s="532" t="s">
        <v>12</v>
      </c>
      <c r="B2850" s="533"/>
      <c r="C2850" s="533"/>
      <c r="D2850" s="533"/>
      <c r="E2850" s="533"/>
      <c r="F2850" s="533"/>
      <c r="G2850" s="533"/>
      <c r="H2850" s="534"/>
      <c r="I2850" s="23"/>
    </row>
    <row r="2851" spans="1:9" ht="18" x14ac:dyDescent="0.25">
      <c r="A2851" s="364">
        <v>4251</v>
      </c>
      <c r="B2851" s="1" t="s">
        <v>3409</v>
      </c>
      <c r="C2851" s="1" t="s">
        <v>476</v>
      </c>
      <c r="D2851" s="365" t="s">
        <v>1234</v>
      </c>
      <c r="E2851" s="365" t="s">
        <v>14</v>
      </c>
      <c r="F2851" s="365">
        <v>190000</v>
      </c>
      <c r="G2851" s="365">
        <v>190000</v>
      </c>
      <c r="H2851" s="365">
        <v>1</v>
      </c>
      <c r="I2851" s="23"/>
    </row>
    <row r="2852" spans="1:9" ht="15" customHeight="1" x14ac:dyDescent="0.25">
      <c r="A2852" s="538" t="s">
        <v>317</v>
      </c>
      <c r="B2852" s="539"/>
      <c r="C2852" s="539"/>
      <c r="D2852" s="539"/>
      <c r="E2852" s="539"/>
      <c r="F2852" s="539"/>
      <c r="G2852" s="539"/>
      <c r="H2852" s="540"/>
      <c r="I2852" s="23"/>
    </row>
    <row r="2853" spans="1:9" ht="15" customHeight="1" x14ac:dyDescent="0.25">
      <c r="A2853" s="487" t="s">
        <v>12</v>
      </c>
      <c r="B2853" s="488"/>
      <c r="C2853" s="488"/>
      <c r="D2853" s="488"/>
      <c r="E2853" s="488"/>
      <c r="F2853" s="488"/>
      <c r="G2853" s="488"/>
      <c r="H2853" s="489"/>
      <c r="I2853" s="23"/>
    </row>
    <row r="2854" spans="1:9" x14ac:dyDescent="0.25">
      <c r="A2854" s="33"/>
      <c r="B2854" s="33"/>
      <c r="C2854" s="33"/>
      <c r="D2854" s="33"/>
      <c r="E2854" s="13"/>
      <c r="F2854" s="13"/>
      <c r="G2854" s="13"/>
      <c r="H2854" s="13"/>
      <c r="I2854" s="23"/>
    </row>
    <row r="2855" spans="1:9" ht="15" customHeight="1" x14ac:dyDescent="0.25">
      <c r="A2855" s="541" t="s">
        <v>136</v>
      </c>
      <c r="B2855" s="542"/>
      <c r="C2855" s="542"/>
      <c r="D2855" s="542"/>
      <c r="E2855" s="542"/>
      <c r="F2855" s="542"/>
      <c r="G2855" s="542"/>
      <c r="H2855" s="543"/>
      <c r="I2855" s="23"/>
    </row>
    <row r="2856" spans="1:9" ht="15" customHeight="1" x14ac:dyDescent="0.25">
      <c r="A2856" s="487" t="s">
        <v>12</v>
      </c>
      <c r="B2856" s="488"/>
      <c r="C2856" s="488"/>
      <c r="D2856" s="488"/>
      <c r="E2856" s="488"/>
      <c r="F2856" s="488"/>
      <c r="G2856" s="488"/>
      <c r="H2856" s="489"/>
      <c r="I2856" s="23"/>
    </row>
    <row r="2857" spans="1:9" x14ac:dyDescent="0.25">
      <c r="A2857" s="4">
        <v>4239</v>
      </c>
      <c r="B2857" s="4" t="s">
        <v>3108</v>
      </c>
      <c r="C2857" s="4" t="s">
        <v>31</v>
      </c>
      <c r="D2857" s="4" t="s">
        <v>13</v>
      </c>
      <c r="E2857" s="4" t="s">
        <v>14</v>
      </c>
      <c r="F2857" s="4">
        <v>546000</v>
      </c>
      <c r="G2857" s="4">
        <v>546000</v>
      </c>
      <c r="H2857" s="4"/>
      <c r="I2857" s="23"/>
    </row>
    <row r="2858" spans="1:9" x14ac:dyDescent="0.25">
      <c r="A2858" s="4">
        <v>4239</v>
      </c>
      <c r="B2858" s="4" t="s">
        <v>943</v>
      </c>
      <c r="C2858" s="4" t="s">
        <v>31</v>
      </c>
      <c r="D2858" s="4" t="s">
        <v>13</v>
      </c>
      <c r="E2858" s="4" t="s">
        <v>14</v>
      </c>
      <c r="F2858" s="4">
        <v>0</v>
      </c>
      <c r="G2858" s="4">
        <v>0</v>
      </c>
      <c r="H2858" s="4">
        <v>1</v>
      </c>
      <c r="I2858" s="23"/>
    </row>
    <row r="2859" spans="1:9" ht="15" customHeight="1" x14ac:dyDescent="0.25">
      <c r="A2859" s="517" t="s">
        <v>29</v>
      </c>
      <c r="B2859" s="518"/>
      <c r="C2859" s="518"/>
      <c r="D2859" s="518"/>
      <c r="E2859" s="518"/>
      <c r="F2859" s="518"/>
      <c r="G2859" s="518"/>
      <c r="H2859" s="519"/>
      <c r="I2859" s="23"/>
    </row>
    <row r="2860" spans="1:9" ht="15" customHeight="1" x14ac:dyDescent="0.25">
      <c r="A2860" s="490" t="s">
        <v>51</v>
      </c>
      <c r="B2860" s="491"/>
      <c r="C2860" s="491"/>
      <c r="D2860" s="491"/>
      <c r="E2860" s="491"/>
      <c r="F2860" s="491"/>
      <c r="G2860" s="491"/>
      <c r="H2860" s="492"/>
      <c r="I2860" s="23"/>
    </row>
    <row r="2861" spans="1:9" ht="15" customHeight="1" x14ac:dyDescent="0.25">
      <c r="A2861" s="487" t="s">
        <v>21</v>
      </c>
      <c r="B2861" s="488"/>
      <c r="C2861" s="488"/>
      <c r="D2861" s="488"/>
      <c r="E2861" s="488"/>
      <c r="F2861" s="488"/>
      <c r="G2861" s="488"/>
      <c r="H2861" s="489"/>
      <c r="I2861" s="23"/>
    </row>
    <row r="2862" spans="1:9" ht="15" customHeight="1" x14ac:dyDescent="0.25">
      <c r="A2862" s="436">
        <v>4264</v>
      </c>
      <c r="B2862" s="436" t="s">
        <v>4537</v>
      </c>
      <c r="C2862" s="436" t="s">
        <v>248</v>
      </c>
      <c r="D2862" s="436" t="s">
        <v>9</v>
      </c>
      <c r="E2862" s="436" t="s">
        <v>11</v>
      </c>
      <c r="F2862" s="436">
        <v>480</v>
      </c>
      <c r="G2862" s="436">
        <f>+F2862*H2862</f>
        <v>5827200</v>
      </c>
      <c r="H2862" s="436">
        <v>12140</v>
      </c>
      <c r="I2862" s="23"/>
    </row>
    <row r="2863" spans="1:9" ht="15" customHeight="1" x14ac:dyDescent="0.25">
      <c r="A2863" s="436">
        <v>4267</v>
      </c>
      <c r="B2863" s="436" t="s">
        <v>4030</v>
      </c>
      <c r="C2863" s="436" t="s">
        <v>563</v>
      </c>
      <c r="D2863" s="436" t="s">
        <v>9</v>
      </c>
      <c r="E2863" s="436" t="s">
        <v>11</v>
      </c>
      <c r="F2863" s="436">
        <v>70</v>
      </c>
      <c r="G2863" s="436">
        <f>+F2863*H2863</f>
        <v>595000</v>
      </c>
      <c r="H2863" s="436">
        <v>8500</v>
      </c>
      <c r="I2863" s="23"/>
    </row>
    <row r="2864" spans="1:9" ht="15" customHeight="1" x14ac:dyDescent="0.25">
      <c r="A2864" s="436">
        <v>4269</v>
      </c>
      <c r="B2864" s="436" t="s">
        <v>3045</v>
      </c>
      <c r="C2864" s="436" t="s">
        <v>1401</v>
      </c>
      <c r="D2864" s="436" t="s">
        <v>9</v>
      </c>
      <c r="E2864" s="436" t="s">
        <v>565</v>
      </c>
      <c r="F2864" s="436">
        <v>1800</v>
      </c>
      <c r="G2864" s="436">
        <f>+F2864*H2864</f>
        <v>3600</v>
      </c>
      <c r="H2864" s="436">
        <v>2</v>
      </c>
      <c r="I2864" s="23"/>
    </row>
    <row r="2865" spans="1:9" ht="15" customHeight="1" x14ac:dyDescent="0.25">
      <c r="A2865" s="396">
        <v>4269</v>
      </c>
      <c r="B2865" s="436" t="s">
        <v>3046</v>
      </c>
      <c r="C2865" s="436" t="s">
        <v>577</v>
      </c>
      <c r="D2865" s="436" t="s">
        <v>9</v>
      </c>
      <c r="E2865" s="436" t="s">
        <v>10</v>
      </c>
      <c r="F2865" s="436">
        <v>1200</v>
      </c>
      <c r="G2865" s="436">
        <f t="shared" ref="G2865:G2867" si="47">+F2865*H2865</f>
        <v>3600</v>
      </c>
      <c r="H2865" s="436">
        <v>3</v>
      </c>
      <c r="I2865" s="23"/>
    </row>
    <row r="2866" spans="1:9" ht="15" customHeight="1" x14ac:dyDescent="0.25">
      <c r="A2866" s="436">
        <v>4269</v>
      </c>
      <c r="B2866" s="436" t="s">
        <v>3047</v>
      </c>
      <c r="C2866" s="436" t="s">
        <v>3048</v>
      </c>
      <c r="D2866" s="436" t="s">
        <v>9</v>
      </c>
      <c r="E2866" s="436" t="s">
        <v>565</v>
      </c>
      <c r="F2866" s="436">
        <v>2800</v>
      </c>
      <c r="G2866" s="436">
        <f t="shared" si="47"/>
        <v>28000</v>
      </c>
      <c r="H2866" s="436">
        <v>10</v>
      </c>
      <c r="I2866" s="23"/>
    </row>
    <row r="2867" spans="1:9" ht="15" customHeight="1" x14ac:dyDescent="0.25">
      <c r="A2867" s="350">
        <v>4269</v>
      </c>
      <c r="B2867" s="396" t="s">
        <v>3049</v>
      </c>
      <c r="C2867" s="396" t="s">
        <v>3050</v>
      </c>
      <c r="D2867" s="396" t="s">
        <v>9</v>
      </c>
      <c r="E2867" s="396" t="s">
        <v>565</v>
      </c>
      <c r="F2867" s="396">
        <v>900</v>
      </c>
      <c r="G2867" s="396">
        <f t="shared" si="47"/>
        <v>45000</v>
      </c>
      <c r="H2867" s="396">
        <v>50</v>
      </c>
      <c r="I2867" s="23"/>
    </row>
    <row r="2868" spans="1:9" ht="15" customHeight="1" x14ac:dyDescent="0.25">
      <c r="A2868" s="350">
        <v>4261</v>
      </c>
      <c r="B2868" s="350" t="s">
        <v>2883</v>
      </c>
      <c r="C2868" s="350" t="s">
        <v>2884</v>
      </c>
      <c r="D2868" s="350" t="s">
        <v>9</v>
      </c>
      <c r="E2868" s="350" t="s">
        <v>10</v>
      </c>
      <c r="F2868" s="350">
        <v>6000</v>
      </c>
      <c r="G2868" s="350">
        <f>+F2868*H2868</f>
        <v>120000</v>
      </c>
      <c r="H2868" s="350">
        <v>20</v>
      </c>
      <c r="I2868" s="23"/>
    </row>
    <row r="2869" spans="1:9" ht="15" customHeight="1" x14ac:dyDescent="0.25">
      <c r="A2869" s="348">
        <v>4261</v>
      </c>
      <c r="B2869" s="350" t="s">
        <v>2885</v>
      </c>
      <c r="C2869" s="350" t="s">
        <v>2884</v>
      </c>
      <c r="D2869" s="350" t="s">
        <v>9</v>
      </c>
      <c r="E2869" s="350" t="s">
        <v>10</v>
      </c>
      <c r="F2869" s="350">
        <v>6000</v>
      </c>
      <c r="G2869" s="350">
        <f t="shared" ref="G2869:G2879" si="48">+F2869*H2869</f>
        <v>120000</v>
      </c>
      <c r="H2869" s="350">
        <v>20</v>
      </c>
      <c r="I2869" s="23"/>
    </row>
    <row r="2870" spans="1:9" ht="15" customHeight="1" x14ac:dyDescent="0.25">
      <c r="A2870" s="348">
        <v>4261</v>
      </c>
      <c r="B2870" s="348" t="s">
        <v>2886</v>
      </c>
      <c r="C2870" s="348" t="s">
        <v>2884</v>
      </c>
      <c r="D2870" s="348" t="s">
        <v>9</v>
      </c>
      <c r="E2870" s="348" t="s">
        <v>10</v>
      </c>
      <c r="F2870" s="348">
        <v>7000</v>
      </c>
      <c r="G2870" s="348">
        <f t="shared" si="48"/>
        <v>14000</v>
      </c>
      <c r="H2870" s="348">
        <v>2</v>
      </c>
      <c r="I2870" s="23"/>
    </row>
    <row r="2871" spans="1:9" ht="15" customHeight="1" x14ac:dyDescent="0.25">
      <c r="A2871" s="348">
        <v>4261</v>
      </c>
      <c r="B2871" s="348" t="s">
        <v>2887</v>
      </c>
      <c r="C2871" s="348" t="s">
        <v>2884</v>
      </c>
      <c r="D2871" s="348" t="s">
        <v>9</v>
      </c>
      <c r="E2871" s="348" t="s">
        <v>10</v>
      </c>
      <c r="F2871" s="348">
        <v>11000</v>
      </c>
      <c r="G2871" s="348">
        <f t="shared" si="48"/>
        <v>44000</v>
      </c>
      <c r="H2871" s="348">
        <v>4</v>
      </c>
      <c r="I2871" s="23"/>
    </row>
    <row r="2872" spans="1:9" ht="15" customHeight="1" x14ac:dyDescent="0.25">
      <c r="A2872" s="348">
        <v>4261</v>
      </c>
      <c r="B2872" s="348" t="s">
        <v>2888</v>
      </c>
      <c r="C2872" s="348" t="s">
        <v>2884</v>
      </c>
      <c r="D2872" s="348" t="s">
        <v>9</v>
      </c>
      <c r="E2872" s="348" t="s">
        <v>10</v>
      </c>
      <c r="F2872" s="348">
        <v>6000</v>
      </c>
      <c r="G2872" s="348">
        <f t="shared" si="48"/>
        <v>60000</v>
      </c>
      <c r="H2872" s="348">
        <v>10</v>
      </c>
      <c r="I2872" s="23"/>
    </row>
    <row r="2873" spans="1:9" ht="15" customHeight="1" x14ac:dyDescent="0.25">
      <c r="A2873" s="348">
        <v>4261</v>
      </c>
      <c r="B2873" s="348" t="s">
        <v>2889</v>
      </c>
      <c r="C2873" s="348" t="s">
        <v>2884</v>
      </c>
      <c r="D2873" s="348" t="s">
        <v>9</v>
      </c>
      <c r="E2873" s="348" t="s">
        <v>10</v>
      </c>
      <c r="F2873" s="348">
        <v>6000</v>
      </c>
      <c r="G2873" s="348">
        <f t="shared" si="48"/>
        <v>90000</v>
      </c>
      <c r="H2873" s="348">
        <v>15</v>
      </c>
      <c r="I2873" s="23"/>
    </row>
    <row r="2874" spans="1:9" x14ac:dyDescent="0.25">
      <c r="A2874" s="348">
        <v>4261</v>
      </c>
      <c r="B2874" s="348" t="s">
        <v>2890</v>
      </c>
      <c r="C2874" s="348" t="s">
        <v>2884</v>
      </c>
      <c r="D2874" s="348" t="s">
        <v>9</v>
      </c>
      <c r="E2874" s="348" t="s">
        <v>10</v>
      </c>
      <c r="F2874" s="348">
        <v>12000</v>
      </c>
      <c r="G2874" s="348">
        <f t="shared" si="48"/>
        <v>120000</v>
      </c>
      <c r="H2874" s="348">
        <v>10</v>
      </c>
      <c r="I2874" s="23"/>
    </row>
    <row r="2875" spans="1:9" ht="27" x14ac:dyDescent="0.25">
      <c r="A2875" s="348">
        <v>4261</v>
      </c>
      <c r="B2875" s="348" t="s">
        <v>2891</v>
      </c>
      <c r="C2875" s="348" t="s">
        <v>2892</v>
      </c>
      <c r="D2875" s="348" t="s">
        <v>9</v>
      </c>
      <c r="E2875" s="348" t="s">
        <v>10</v>
      </c>
      <c r="F2875" s="348">
        <v>10000</v>
      </c>
      <c r="G2875" s="348">
        <f t="shared" si="48"/>
        <v>20000</v>
      </c>
      <c r="H2875" s="348">
        <v>2</v>
      </c>
      <c r="I2875" s="23"/>
    </row>
    <row r="2876" spans="1:9" ht="27" x14ac:dyDescent="0.25">
      <c r="A2876" s="348">
        <v>4261</v>
      </c>
      <c r="B2876" s="348" t="s">
        <v>2893</v>
      </c>
      <c r="C2876" s="348" t="s">
        <v>2892</v>
      </c>
      <c r="D2876" s="348" t="s">
        <v>9</v>
      </c>
      <c r="E2876" s="348" t="s">
        <v>10</v>
      </c>
      <c r="F2876" s="348">
        <v>10000</v>
      </c>
      <c r="G2876" s="348">
        <f t="shared" si="48"/>
        <v>20000</v>
      </c>
      <c r="H2876" s="348">
        <v>2</v>
      </c>
      <c r="I2876" s="23"/>
    </row>
    <row r="2877" spans="1:9" x14ac:dyDescent="0.25">
      <c r="A2877" s="348">
        <v>4261</v>
      </c>
      <c r="B2877" s="348" t="s">
        <v>2894</v>
      </c>
      <c r="C2877" s="348" t="s">
        <v>1496</v>
      </c>
      <c r="D2877" s="348" t="s">
        <v>9</v>
      </c>
      <c r="E2877" s="348" t="s">
        <v>10</v>
      </c>
      <c r="F2877" s="348">
        <v>3000</v>
      </c>
      <c r="G2877" s="348">
        <f t="shared" si="48"/>
        <v>120000</v>
      </c>
      <c r="H2877" s="348">
        <v>40</v>
      </c>
      <c r="I2877" s="23"/>
    </row>
    <row r="2878" spans="1:9" x14ac:dyDescent="0.25">
      <c r="A2878" s="348">
        <v>4261</v>
      </c>
      <c r="B2878" s="348" t="s">
        <v>2895</v>
      </c>
      <c r="C2878" s="348" t="s">
        <v>2316</v>
      </c>
      <c r="D2878" s="348" t="s">
        <v>9</v>
      </c>
      <c r="E2878" s="348" t="s">
        <v>10</v>
      </c>
      <c r="F2878" s="348">
        <v>4000</v>
      </c>
      <c r="G2878" s="348">
        <f t="shared" si="48"/>
        <v>160000</v>
      </c>
      <c r="H2878" s="348">
        <v>40</v>
      </c>
      <c r="I2878" s="23"/>
    </row>
    <row r="2879" spans="1:9" ht="27" x14ac:dyDescent="0.25">
      <c r="A2879" s="348">
        <v>4261</v>
      </c>
      <c r="B2879" s="348" t="s">
        <v>2896</v>
      </c>
      <c r="C2879" s="348" t="s">
        <v>2897</v>
      </c>
      <c r="D2879" s="348" t="s">
        <v>9</v>
      </c>
      <c r="E2879" s="348" t="s">
        <v>877</v>
      </c>
      <c r="F2879" s="348">
        <v>130</v>
      </c>
      <c r="G2879" s="348">
        <f t="shared" si="48"/>
        <v>39650</v>
      </c>
      <c r="H2879" s="348">
        <v>305</v>
      </c>
      <c r="I2879" s="23"/>
    </row>
    <row r="2880" spans="1:9" x14ac:dyDescent="0.25">
      <c r="A2880" s="348">
        <v>4269</v>
      </c>
      <c r="B2880" s="348" t="s">
        <v>2881</v>
      </c>
      <c r="C2880" s="348" t="s">
        <v>673</v>
      </c>
      <c r="D2880" s="348" t="s">
        <v>9</v>
      </c>
      <c r="E2880" s="348" t="s">
        <v>10</v>
      </c>
      <c r="F2880" s="348">
        <v>800</v>
      </c>
      <c r="G2880" s="348">
        <f>+F2880*H2880</f>
        <v>289600</v>
      </c>
      <c r="H2880" s="348">
        <v>362</v>
      </c>
      <c r="I2880" s="23"/>
    </row>
    <row r="2881" spans="1:24" ht="15" customHeight="1" x14ac:dyDescent="0.25">
      <c r="A2881" s="348">
        <v>4269</v>
      </c>
      <c r="B2881" s="348" t="s">
        <v>2882</v>
      </c>
      <c r="C2881" s="348" t="s">
        <v>676</v>
      </c>
      <c r="D2881" s="348" t="s">
        <v>9</v>
      </c>
      <c r="E2881" s="348" t="s">
        <v>10</v>
      </c>
      <c r="F2881" s="348">
        <v>30000</v>
      </c>
      <c r="G2881" s="348">
        <f>+F2881*H2881</f>
        <v>120000</v>
      </c>
      <c r="H2881" s="348">
        <v>4</v>
      </c>
      <c r="I2881" s="23"/>
    </row>
    <row r="2882" spans="1:24" ht="27" x14ac:dyDescent="0.25">
      <c r="A2882" s="319">
        <v>5122</v>
      </c>
      <c r="B2882" s="319" t="s">
        <v>872</v>
      </c>
      <c r="C2882" s="319" t="s">
        <v>2711</v>
      </c>
      <c r="D2882" s="319" t="s">
        <v>9</v>
      </c>
      <c r="E2882" s="319" t="s">
        <v>10</v>
      </c>
      <c r="F2882" s="319">
        <v>3166.25</v>
      </c>
      <c r="G2882" s="319">
        <f>+F2882*H2882</f>
        <v>25330</v>
      </c>
      <c r="H2882" s="319">
        <v>8</v>
      </c>
      <c r="I2882" s="23"/>
    </row>
    <row r="2883" spans="1:24" ht="15" customHeight="1" x14ac:dyDescent="0.25">
      <c r="A2883" s="319">
        <v>5122</v>
      </c>
      <c r="B2883" s="319" t="s">
        <v>873</v>
      </c>
      <c r="C2883" s="319" t="s">
        <v>874</v>
      </c>
      <c r="D2883" s="319" t="s">
        <v>9</v>
      </c>
      <c r="E2883" s="319" t="s">
        <v>10</v>
      </c>
      <c r="F2883" s="319">
        <v>1580</v>
      </c>
      <c r="G2883" s="319">
        <f t="shared" ref="G2883:G2917" si="49">+F2883*H2883</f>
        <v>39500</v>
      </c>
      <c r="H2883" s="319">
        <v>25</v>
      </c>
      <c r="I2883" s="23"/>
    </row>
    <row r="2884" spans="1:24" ht="27" x14ac:dyDescent="0.25">
      <c r="A2884" s="319">
        <v>4267</v>
      </c>
      <c r="B2884" s="319" t="s">
        <v>834</v>
      </c>
      <c r="C2884" s="319" t="s">
        <v>1520</v>
      </c>
      <c r="D2884" s="319" t="s">
        <v>9</v>
      </c>
      <c r="E2884" s="319" t="s">
        <v>10</v>
      </c>
      <c r="F2884" s="319">
        <v>2880</v>
      </c>
      <c r="G2884" s="319">
        <f t="shared" si="49"/>
        <v>28800</v>
      </c>
      <c r="H2884" s="319">
        <v>10</v>
      </c>
      <c r="I2884" s="23"/>
    </row>
    <row r="2885" spans="1:24" x14ac:dyDescent="0.25">
      <c r="A2885" s="319">
        <v>4267</v>
      </c>
      <c r="B2885" s="319" t="s">
        <v>828</v>
      </c>
      <c r="C2885" s="319" t="s">
        <v>829</v>
      </c>
      <c r="D2885" s="319" t="s">
        <v>9</v>
      </c>
      <c r="E2885" s="319" t="s">
        <v>10</v>
      </c>
      <c r="F2885" s="319">
        <v>1590</v>
      </c>
      <c r="G2885" s="319">
        <f t="shared" si="49"/>
        <v>159000</v>
      </c>
      <c r="H2885" s="319">
        <v>100</v>
      </c>
      <c r="I2885" s="23"/>
    </row>
    <row r="2886" spans="1:24" s="321" customFormat="1" x14ac:dyDescent="0.25">
      <c r="A2886" s="319">
        <v>4267</v>
      </c>
      <c r="B2886" s="319" t="s">
        <v>853</v>
      </c>
      <c r="C2886" s="319" t="s">
        <v>2364</v>
      </c>
      <c r="D2886" s="319" t="s">
        <v>9</v>
      </c>
      <c r="E2886" s="319" t="s">
        <v>10</v>
      </c>
      <c r="F2886" s="319">
        <v>2880</v>
      </c>
      <c r="G2886" s="319">
        <f t="shared" si="49"/>
        <v>14400</v>
      </c>
      <c r="H2886" s="319">
        <v>5</v>
      </c>
      <c r="I2886" s="320"/>
      <c r="P2886" s="322"/>
      <c r="Q2886" s="322"/>
      <c r="R2886" s="322"/>
      <c r="S2886" s="322"/>
      <c r="T2886" s="322"/>
      <c r="U2886" s="322"/>
      <c r="V2886" s="322"/>
      <c r="W2886" s="322"/>
      <c r="X2886" s="322"/>
    </row>
    <row r="2887" spans="1:24" s="321" customFormat="1" x14ac:dyDescent="0.25">
      <c r="A2887" s="319">
        <v>4267</v>
      </c>
      <c r="B2887" s="319" t="s">
        <v>822</v>
      </c>
      <c r="C2887" s="319" t="s">
        <v>1717</v>
      </c>
      <c r="D2887" s="319" t="s">
        <v>9</v>
      </c>
      <c r="E2887" s="319" t="s">
        <v>875</v>
      </c>
      <c r="F2887" s="319">
        <v>156</v>
      </c>
      <c r="G2887" s="319">
        <f t="shared" si="49"/>
        <v>7800</v>
      </c>
      <c r="H2887" s="319">
        <v>50</v>
      </c>
      <c r="I2887" s="320"/>
      <c r="P2887" s="322"/>
      <c r="Q2887" s="322"/>
      <c r="R2887" s="322"/>
      <c r="S2887" s="322"/>
      <c r="T2887" s="322"/>
      <c r="U2887" s="322"/>
      <c r="V2887" s="322"/>
      <c r="W2887" s="322"/>
      <c r="X2887" s="322"/>
    </row>
    <row r="2888" spans="1:24" s="321" customFormat="1" x14ac:dyDescent="0.25">
      <c r="A2888" s="319">
        <v>4267</v>
      </c>
      <c r="B2888" s="319" t="s">
        <v>859</v>
      </c>
      <c r="C2888" s="319" t="s">
        <v>860</v>
      </c>
      <c r="D2888" s="319" t="s">
        <v>9</v>
      </c>
      <c r="E2888" s="319" t="s">
        <v>11</v>
      </c>
      <c r="F2888" s="319">
        <v>540.54</v>
      </c>
      <c r="G2888" s="319">
        <f t="shared" si="49"/>
        <v>10810.8</v>
      </c>
      <c r="H2888" s="319">
        <v>20</v>
      </c>
      <c r="I2888" s="320"/>
      <c r="P2888" s="322"/>
      <c r="Q2888" s="322"/>
      <c r="R2888" s="322"/>
      <c r="S2888" s="322"/>
      <c r="T2888" s="322"/>
      <c r="U2888" s="322"/>
      <c r="V2888" s="322"/>
      <c r="W2888" s="322"/>
      <c r="X2888" s="322"/>
    </row>
    <row r="2889" spans="1:24" s="321" customFormat="1" x14ac:dyDescent="0.25">
      <c r="A2889" s="319">
        <v>4267</v>
      </c>
      <c r="B2889" s="319" t="s">
        <v>848</v>
      </c>
      <c r="C2889" s="319" t="s">
        <v>849</v>
      </c>
      <c r="D2889" s="319" t="s">
        <v>9</v>
      </c>
      <c r="E2889" s="319" t="s">
        <v>10</v>
      </c>
      <c r="F2889" s="319">
        <v>108.8</v>
      </c>
      <c r="G2889" s="319">
        <f t="shared" si="49"/>
        <v>6528</v>
      </c>
      <c r="H2889" s="319">
        <v>60</v>
      </c>
      <c r="I2889" s="320"/>
      <c r="P2889" s="322"/>
      <c r="Q2889" s="322"/>
      <c r="R2889" s="322"/>
      <c r="S2889" s="322"/>
      <c r="T2889" s="322"/>
      <c r="U2889" s="322"/>
      <c r="V2889" s="322"/>
      <c r="W2889" s="322"/>
      <c r="X2889" s="322"/>
    </row>
    <row r="2890" spans="1:24" s="321" customFormat="1" x14ac:dyDescent="0.25">
      <c r="A2890" s="319">
        <v>4267</v>
      </c>
      <c r="B2890" s="319" t="s">
        <v>870</v>
      </c>
      <c r="C2890" s="319" t="s">
        <v>871</v>
      </c>
      <c r="D2890" s="319" t="s">
        <v>9</v>
      </c>
      <c r="E2890" s="319" t="s">
        <v>10</v>
      </c>
      <c r="F2890" s="319">
        <v>2083.75</v>
      </c>
      <c r="G2890" s="319">
        <f t="shared" si="49"/>
        <v>16670</v>
      </c>
      <c r="H2890" s="319">
        <v>8</v>
      </c>
      <c r="I2890" s="320"/>
      <c r="P2890" s="322"/>
      <c r="Q2890" s="322"/>
      <c r="R2890" s="322"/>
      <c r="S2890" s="322"/>
      <c r="T2890" s="322"/>
      <c r="U2890" s="322"/>
      <c r="V2890" s="322"/>
      <c r="W2890" s="322"/>
      <c r="X2890" s="322"/>
    </row>
    <row r="2891" spans="1:24" s="321" customFormat="1" x14ac:dyDescent="0.25">
      <c r="A2891" s="319">
        <v>4267</v>
      </c>
      <c r="B2891" s="319" t="s">
        <v>826</v>
      </c>
      <c r="C2891" s="319" t="s">
        <v>827</v>
      </c>
      <c r="D2891" s="319" t="s">
        <v>9</v>
      </c>
      <c r="E2891" s="319" t="s">
        <v>10</v>
      </c>
      <c r="F2891" s="319">
        <v>247.5</v>
      </c>
      <c r="G2891" s="319">
        <f t="shared" si="49"/>
        <v>9900</v>
      </c>
      <c r="H2891" s="319">
        <v>40</v>
      </c>
      <c r="I2891" s="320"/>
      <c r="P2891" s="322"/>
      <c r="Q2891" s="322"/>
      <c r="R2891" s="322"/>
      <c r="S2891" s="322"/>
      <c r="T2891" s="322"/>
      <c r="U2891" s="322"/>
      <c r="V2891" s="322"/>
      <c r="W2891" s="322"/>
      <c r="X2891" s="322"/>
    </row>
    <row r="2892" spans="1:24" s="321" customFormat="1" x14ac:dyDescent="0.25">
      <c r="A2892" s="319">
        <v>4267</v>
      </c>
      <c r="B2892" s="319" t="s">
        <v>857</v>
      </c>
      <c r="C2892" s="319" t="s">
        <v>1543</v>
      </c>
      <c r="D2892" s="319" t="s">
        <v>9</v>
      </c>
      <c r="E2892" s="319" t="s">
        <v>565</v>
      </c>
      <c r="F2892" s="319">
        <v>450</v>
      </c>
      <c r="G2892" s="319">
        <f t="shared" si="49"/>
        <v>13500</v>
      </c>
      <c r="H2892" s="319">
        <v>30</v>
      </c>
      <c r="I2892" s="320"/>
      <c r="P2892" s="322"/>
      <c r="Q2892" s="322"/>
      <c r="R2892" s="322"/>
      <c r="S2892" s="322"/>
      <c r="T2892" s="322"/>
      <c r="U2892" s="322"/>
      <c r="V2892" s="322"/>
      <c r="W2892" s="322"/>
      <c r="X2892" s="322"/>
    </row>
    <row r="2893" spans="1:24" s="321" customFormat="1" ht="27" x14ac:dyDescent="0.25">
      <c r="A2893" s="319">
        <v>4267</v>
      </c>
      <c r="B2893" s="319" t="s">
        <v>863</v>
      </c>
      <c r="C2893" s="319" t="s">
        <v>864</v>
      </c>
      <c r="D2893" s="319" t="s">
        <v>9</v>
      </c>
      <c r="E2893" s="319" t="s">
        <v>10</v>
      </c>
      <c r="F2893" s="319">
        <v>921.25</v>
      </c>
      <c r="G2893" s="319">
        <f t="shared" si="49"/>
        <v>7370</v>
      </c>
      <c r="H2893" s="319">
        <v>8</v>
      </c>
      <c r="I2893" s="320"/>
      <c r="P2893" s="322"/>
      <c r="Q2893" s="322"/>
      <c r="R2893" s="322"/>
      <c r="S2893" s="322"/>
      <c r="T2893" s="322"/>
      <c r="U2893" s="322"/>
      <c r="V2893" s="322"/>
      <c r="W2893" s="322"/>
      <c r="X2893" s="322"/>
    </row>
    <row r="2894" spans="1:24" s="321" customFormat="1" x14ac:dyDescent="0.25">
      <c r="A2894" s="319">
        <v>4267</v>
      </c>
      <c r="B2894" s="319" t="s">
        <v>843</v>
      </c>
      <c r="C2894" s="319" t="s">
        <v>844</v>
      </c>
      <c r="D2894" s="319" t="s">
        <v>9</v>
      </c>
      <c r="E2894" s="319" t="s">
        <v>10</v>
      </c>
      <c r="F2894" s="319">
        <v>130.69999999999999</v>
      </c>
      <c r="G2894" s="319">
        <f t="shared" si="49"/>
        <v>143770</v>
      </c>
      <c r="H2894" s="319">
        <v>1100</v>
      </c>
      <c r="I2894" s="320"/>
      <c r="P2894" s="322"/>
      <c r="Q2894" s="322"/>
      <c r="R2894" s="322"/>
      <c r="S2894" s="322"/>
      <c r="T2894" s="322"/>
      <c r="U2894" s="322"/>
      <c r="V2894" s="322"/>
      <c r="W2894" s="322"/>
      <c r="X2894" s="322"/>
    </row>
    <row r="2895" spans="1:24" s="321" customFormat="1" x14ac:dyDescent="0.25">
      <c r="A2895" s="319">
        <v>4267</v>
      </c>
      <c r="B2895" s="319" t="s">
        <v>842</v>
      </c>
      <c r="C2895" s="319" t="s">
        <v>1529</v>
      </c>
      <c r="D2895" s="319" t="s">
        <v>9</v>
      </c>
      <c r="E2895" s="319" t="s">
        <v>10</v>
      </c>
      <c r="F2895" s="319">
        <v>87</v>
      </c>
      <c r="G2895" s="319">
        <f t="shared" si="49"/>
        <v>34800</v>
      </c>
      <c r="H2895" s="319">
        <v>400</v>
      </c>
      <c r="I2895" s="320"/>
      <c r="P2895" s="322"/>
      <c r="Q2895" s="322"/>
      <c r="R2895" s="322"/>
      <c r="S2895" s="322"/>
      <c r="T2895" s="322"/>
      <c r="U2895" s="322"/>
      <c r="V2895" s="322"/>
      <c r="W2895" s="322"/>
      <c r="X2895" s="322"/>
    </row>
    <row r="2896" spans="1:24" s="321" customFormat="1" x14ac:dyDescent="0.25">
      <c r="A2896" s="319">
        <v>4267</v>
      </c>
      <c r="B2896" s="319" t="s">
        <v>845</v>
      </c>
      <c r="C2896" s="319" t="s">
        <v>846</v>
      </c>
      <c r="D2896" s="319" t="s">
        <v>9</v>
      </c>
      <c r="E2896" s="319" t="s">
        <v>10</v>
      </c>
      <c r="F2896" s="319">
        <v>188.5</v>
      </c>
      <c r="G2896" s="319">
        <f t="shared" si="49"/>
        <v>11310</v>
      </c>
      <c r="H2896" s="319">
        <v>60</v>
      </c>
      <c r="I2896" s="320"/>
      <c r="P2896" s="322"/>
      <c r="Q2896" s="322"/>
      <c r="R2896" s="322"/>
      <c r="S2896" s="322"/>
      <c r="T2896" s="322"/>
      <c r="U2896" s="322"/>
      <c r="V2896" s="322"/>
      <c r="W2896" s="322"/>
      <c r="X2896" s="322"/>
    </row>
    <row r="2897" spans="1:24" s="321" customFormat="1" ht="27" x14ac:dyDescent="0.25">
      <c r="A2897" s="319">
        <v>4267</v>
      </c>
      <c r="B2897" s="319" t="s">
        <v>823</v>
      </c>
      <c r="C2897" s="319" t="s">
        <v>2712</v>
      </c>
      <c r="D2897" s="319" t="s">
        <v>9</v>
      </c>
      <c r="E2897" s="319" t="s">
        <v>10</v>
      </c>
      <c r="F2897" s="319">
        <v>204</v>
      </c>
      <c r="G2897" s="319">
        <f t="shared" si="49"/>
        <v>10200</v>
      </c>
      <c r="H2897" s="319">
        <v>50</v>
      </c>
      <c r="I2897" s="320"/>
      <c r="P2897" s="322"/>
      <c r="Q2897" s="322"/>
      <c r="R2897" s="322"/>
      <c r="S2897" s="322"/>
      <c r="T2897" s="322"/>
      <c r="U2897" s="322"/>
      <c r="V2897" s="322"/>
      <c r="W2897" s="322"/>
      <c r="X2897" s="322"/>
    </row>
    <row r="2898" spans="1:24" s="321" customFormat="1" x14ac:dyDescent="0.25">
      <c r="A2898" s="319">
        <v>4267</v>
      </c>
      <c r="B2898" s="319" t="s">
        <v>837</v>
      </c>
      <c r="C2898" s="319" t="s">
        <v>838</v>
      </c>
      <c r="D2898" s="319" t="s">
        <v>9</v>
      </c>
      <c r="E2898" s="319" t="s">
        <v>10</v>
      </c>
      <c r="F2898" s="319">
        <v>681.34</v>
      </c>
      <c r="G2898" s="319">
        <f t="shared" si="49"/>
        <v>10220.1</v>
      </c>
      <c r="H2898" s="319">
        <v>15</v>
      </c>
      <c r="I2898" s="320"/>
      <c r="P2898" s="322"/>
      <c r="Q2898" s="322"/>
      <c r="R2898" s="322"/>
      <c r="S2898" s="322"/>
      <c r="T2898" s="322"/>
      <c r="U2898" s="322"/>
      <c r="V2898" s="322"/>
      <c r="W2898" s="322"/>
      <c r="X2898" s="322"/>
    </row>
    <row r="2899" spans="1:24" s="321" customFormat="1" x14ac:dyDescent="0.25">
      <c r="A2899" s="319">
        <v>4267</v>
      </c>
      <c r="B2899" s="319" t="s">
        <v>825</v>
      </c>
      <c r="C2899" s="319" t="s">
        <v>1513</v>
      </c>
      <c r="D2899" s="319" t="s">
        <v>9</v>
      </c>
      <c r="E2899" s="319" t="s">
        <v>11</v>
      </c>
      <c r="F2899" s="319">
        <v>760.32</v>
      </c>
      <c r="G2899" s="319">
        <f t="shared" si="49"/>
        <v>38016</v>
      </c>
      <c r="H2899" s="319">
        <v>50</v>
      </c>
      <c r="I2899" s="320"/>
      <c r="P2899" s="322"/>
      <c r="Q2899" s="322"/>
      <c r="R2899" s="322"/>
      <c r="S2899" s="322"/>
      <c r="T2899" s="322"/>
      <c r="U2899" s="322"/>
      <c r="V2899" s="322"/>
      <c r="W2899" s="322"/>
      <c r="X2899" s="322"/>
    </row>
    <row r="2900" spans="1:24" s="321" customFormat="1" x14ac:dyDescent="0.25">
      <c r="A2900" s="319">
        <v>4267</v>
      </c>
      <c r="B2900" s="319" t="s">
        <v>847</v>
      </c>
      <c r="C2900" s="319" t="s">
        <v>1530</v>
      </c>
      <c r="D2900" s="319" t="s">
        <v>9</v>
      </c>
      <c r="E2900" s="319" t="s">
        <v>10</v>
      </c>
      <c r="F2900" s="319">
        <v>1000</v>
      </c>
      <c r="G2900" s="319">
        <f t="shared" si="49"/>
        <v>18000</v>
      </c>
      <c r="H2900" s="319">
        <v>18</v>
      </c>
      <c r="I2900" s="320"/>
      <c r="P2900" s="322"/>
      <c r="Q2900" s="322"/>
      <c r="R2900" s="322"/>
      <c r="S2900" s="322"/>
      <c r="T2900" s="322"/>
      <c r="U2900" s="322"/>
      <c r="V2900" s="322"/>
      <c r="W2900" s="322"/>
      <c r="X2900" s="322"/>
    </row>
    <row r="2901" spans="1:24" s="321" customFormat="1" x14ac:dyDescent="0.25">
      <c r="A2901" s="319">
        <v>4267</v>
      </c>
      <c r="B2901" s="319" t="s">
        <v>841</v>
      </c>
      <c r="C2901" s="319" t="s">
        <v>1529</v>
      </c>
      <c r="D2901" s="319" t="s">
        <v>9</v>
      </c>
      <c r="E2901" s="319" t="s">
        <v>10</v>
      </c>
      <c r="F2901" s="319">
        <v>77.150000000000006</v>
      </c>
      <c r="G2901" s="319">
        <f t="shared" si="49"/>
        <v>54005.000000000007</v>
      </c>
      <c r="H2901" s="319">
        <v>700</v>
      </c>
      <c r="I2901" s="320"/>
      <c r="P2901" s="322"/>
      <c r="Q2901" s="322"/>
      <c r="R2901" s="322"/>
      <c r="S2901" s="322"/>
      <c r="T2901" s="322"/>
      <c r="U2901" s="322"/>
      <c r="V2901" s="322"/>
      <c r="W2901" s="322"/>
      <c r="X2901" s="322"/>
    </row>
    <row r="2902" spans="1:24" s="321" customFormat="1" ht="27" x14ac:dyDescent="0.25">
      <c r="A2902" s="319">
        <v>4267</v>
      </c>
      <c r="B2902" s="319" t="s">
        <v>830</v>
      </c>
      <c r="C2902" s="319" t="s">
        <v>831</v>
      </c>
      <c r="D2902" s="319" t="s">
        <v>9</v>
      </c>
      <c r="E2902" s="319" t="s">
        <v>10</v>
      </c>
      <c r="F2902" s="319">
        <v>788</v>
      </c>
      <c r="G2902" s="319">
        <f t="shared" si="49"/>
        <v>9456</v>
      </c>
      <c r="H2902" s="319">
        <v>12</v>
      </c>
      <c r="I2902" s="320"/>
      <c r="P2902" s="322"/>
      <c r="Q2902" s="322"/>
      <c r="R2902" s="322"/>
      <c r="S2902" s="322"/>
      <c r="T2902" s="322"/>
      <c r="U2902" s="322"/>
      <c r="V2902" s="322"/>
      <c r="W2902" s="322"/>
      <c r="X2902" s="322"/>
    </row>
    <row r="2903" spans="1:24" s="321" customFormat="1" x14ac:dyDescent="0.25">
      <c r="A2903" s="319">
        <v>4267</v>
      </c>
      <c r="B2903" s="319" t="s">
        <v>865</v>
      </c>
      <c r="C2903" s="319" t="s">
        <v>2378</v>
      </c>
      <c r="D2903" s="319" t="s">
        <v>9</v>
      </c>
      <c r="E2903" s="319" t="s">
        <v>10</v>
      </c>
      <c r="F2903" s="319">
        <v>1197</v>
      </c>
      <c r="G2903" s="319">
        <f t="shared" si="49"/>
        <v>4788</v>
      </c>
      <c r="H2903" s="319">
        <v>4</v>
      </c>
      <c r="I2903" s="320"/>
      <c r="P2903" s="322"/>
      <c r="Q2903" s="322"/>
      <c r="R2903" s="322"/>
      <c r="S2903" s="322"/>
      <c r="T2903" s="322"/>
      <c r="U2903" s="322"/>
      <c r="V2903" s="322"/>
      <c r="W2903" s="322"/>
      <c r="X2903" s="322"/>
    </row>
    <row r="2904" spans="1:24" s="321" customFormat="1" x14ac:dyDescent="0.25">
      <c r="A2904" s="319">
        <v>4267</v>
      </c>
      <c r="B2904" s="319" t="s">
        <v>851</v>
      </c>
      <c r="C2904" s="319" t="s">
        <v>852</v>
      </c>
      <c r="D2904" s="319" t="s">
        <v>9</v>
      </c>
      <c r="E2904" s="319" t="s">
        <v>876</v>
      </c>
      <c r="F2904" s="319">
        <v>3833.4</v>
      </c>
      <c r="G2904" s="319">
        <f t="shared" si="49"/>
        <v>11500.2</v>
      </c>
      <c r="H2904" s="319">
        <v>3</v>
      </c>
      <c r="I2904" s="320"/>
      <c r="P2904" s="322"/>
      <c r="Q2904" s="322"/>
      <c r="R2904" s="322"/>
      <c r="S2904" s="322"/>
      <c r="T2904" s="322"/>
      <c r="U2904" s="322"/>
      <c r="V2904" s="322"/>
      <c r="W2904" s="322"/>
      <c r="X2904" s="322"/>
    </row>
    <row r="2905" spans="1:24" s="321" customFormat="1" x14ac:dyDescent="0.25">
      <c r="A2905" s="319">
        <v>4267</v>
      </c>
      <c r="B2905" s="319" t="s">
        <v>856</v>
      </c>
      <c r="C2905" s="319" t="s">
        <v>1542</v>
      </c>
      <c r="D2905" s="319" t="s">
        <v>9</v>
      </c>
      <c r="E2905" s="319" t="s">
        <v>11</v>
      </c>
      <c r="F2905" s="319">
        <v>600</v>
      </c>
      <c r="G2905" s="319">
        <f t="shared" si="49"/>
        <v>12000</v>
      </c>
      <c r="H2905" s="319">
        <v>20</v>
      </c>
      <c r="I2905" s="320"/>
      <c r="P2905" s="322"/>
      <c r="Q2905" s="322"/>
      <c r="R2905" s="322"/>
      <c r="S2905" s="322"/>
      <c r="T2905" s="322"/>
      <c r="U2905" s="322"/>
      <c r="V2905" s="322"/>
      <c r="W2905" s="322"/>
      <c r="X2905" s="322"/>
    </row>
    <row r="2906" spans="1:24" s="321" customFormat="1" x14ac:dyDescent="0.25">
      <c r="A2906" s="319">
        <v>4267</v>
      </c>
      <c r="B2906" s="319" t="s">
        <v>858</v>
      </c>
      <c r="C2906" s="319" t="s">
        <v>1545</v>
      </c>
      <c r="D2906" s="319" t="s">
        <v>9</v>
      </c>
      <c r="E2906" s="319" t="s">
        <v>11</v>
      </c>
      <c r="F2906" s="319">
        <v>400</v>
      </c>
      <c r="G2906" s="319">
        <f t="shared" si="49"/>
        <v>52000</v>
      </c>
      <c r="H2906" s="319">
        <v>130</v>
      </c>
      <c r="I2906" s="320"/>
      <c r="P2906" s="322"/>
      <c r="Q2906" s="322"/>
      <c r="R2906" s="322"/>
      <c r="S2906" s="322"/>
      <c r="T2906" s="322"/>
      <c r="U2906" s="322"/>
      <c r="V2906" s="322"/>
      <c r="W2906" s="322"/>
      <c r="X2906" s="322"/>
    </row>
    <row r="2907" spans="1:24" s="321" customFormat="1" ht="27" x14ac:dyDescent="0.25">
      <c r="A2907" s="319">
        <v>4267</v>
      </c>
      <c r="B2907" s="319" t="s">
        <v>839</v>
      </c>
      <c r="C2907" s="319" t="s">
        <v>840</v>
      </c>
      <c r="D2907" s="319" t="s">
        <v>9</v>
      </c>
      <c r="E2907" s="319" t="s">
        <v>10</v>
      </c>
      <c r="F2907" s="319">
        <v>300</v>
      </c>
      <c r="G2907" s="319">
        <f t="shared" si="49"/>
        <v>6000</v>
      </c>
      <c r="H2907" s="319">
        <v>20</v>
      </c>
      <c r="I2907" s="320"/>
      <c r="P2907" s="322"/>
      <c r="Q2907" s="322"/>
      <c r="R2907" s="322"/>
      <c r="S2907" s="322"/>
      <c r="T2907" s="322"/>
      <c r="U2907" s="322"/>
      <c r="V2907" s="322"/>
      <c r="W2907" s="322"/>
      <c r="X2907" s="322"/>
    </row>
    <row r="2908" spans="1:24" s="321" customFormat="1" ht="27" x14ac:dyDescent="0.25">
      <c r="A2908" s="319">
        <v>4267</v>
      </c>
      <c r="B2908" s="319" t="s">
        <v>866</v>
      </c>
      <c r="C2908" s="319" t="s">
        <v>867</v>
      </c>
      <c r="D2908" s="319" t="s">
        <v>9</v>
      </c>
      <c r="E2908" s="319" t="s">
        <v>877</v>
      </c>
      <c r="F2908" s="319">
        <v>2088</v>
      </c>
      <c r="G2908" s="319">
        <f t="shared" si="49"/>
        <v>6264</v>
      </c>
      <c r="H2908" s="319">
        <v>3</v>
      </c>
      <c r="I2908" s="320"/>
      <c r="P2908" s="322"/>
      <c r="Q2908" s="322"/>
      <c r="R2908" s="322"/>
      <c r="S2908" s="322"/>
      <c r="T2908" s="322"/>
      <c r="U2908" s="322"/>
      <c r="V2908" s="322"/>
      <c r="W2908" s="322"/>
      <c r="X2908" s="322"/>
    </row>
    <row r="2909" spans="1:24" s="321" customFormat="1" x14ac:dyDescent="0.25">
      <c r="A2909" s="319">
        <v>4267</v>
      </c>
      <c r="B2909" s="319" t="s">
        <v>854</v>
      </c>
      <c r="C2909" s="319" t="s">
        <v>1540</v>
      </c>
      <c r="D2909" s="319" t="s">
        <v>9</v>
      </c>
      <c r="E2909" s="319" t="s">
        <v>10</v>
      </c>
      <c r="F2909" s="319">
        <v>524</v>
      </c>
      <c r="G2909" s="319">
        <f t="shared" si="49"/>
        <v>15720</v>
      </c>
      <c r="H2909" s="319">
        <v>30</v>
      </c>
      <c r="I2909" s="320"/>
      <c r="P2909" s="322"/>
      <c r="Q2909" s="322"/>
      <c r="R2909" s="322"/>
      <c r="S2909" s="322"/>
      <c r="T2909" s="322"/>
      <c r="U2909" s="322"/>
      <c r="V2909" s="322"/>
      <c r="W2909" s="322"/>
      <c r="X2909" s="322"/>
    </row>
    <row r="2910" spans="1:24" s="321" customFormat="1" ht="27" x14ac:dyDescent="0.25">
      <c r="A2910" s="319">
        <v>4267</v>
      </c>
      <c r="B2910" s="319" t="s">
        <v>832</v>
      </c>
      <c r="C2910" s="319" t="s">
        <v>831</v>
      </c>
      <c r="D2910" s="319" t="s">
        <v>9</v>
      </c>
      <c r="E2910" s="319" t="s">
        <v>10</v>
      </c>
      <c r="F2910" s="319">
        <v>472.98</v>
      </c>
      <c r="G2910" s="319">
        <f t="shared" si="49"/>
        <v>18919.2</v>
      </c>
      <c r="H2910" s="319">
        <v>40</v>
      </c>
      <c r="I2910" s="320"/>
      <c r="P2910" s="322"/>
      <c r="Q2910" s="322"/>
      <c r="R2910" s="322"/>
      <c r="S2910" s="322"/>
      <c r="T2910" s="322"/>
      <c r="U2910" s="322"/>
      <c r="V2910" s="322"/>
      <c r="W2910" s="322"/>
      <c r="X2910" s="322"/>
    </row>
    <row r="2911" spans="1:24" s="321" customFormat="1" x14ac:dyDescent="0.25">
      <c r="A2911" s="319">
        <v>4267</v>
      </c>
      <c r="B2911" s="319" t="s">
        <v>868</v>
      </c>
      <c r="C2911" s="319" t="s">
        <v>869</v>
      </c>
      <c r="D2911" s="319" t="s">
        <v>9</v>
      </c>
      <c r="E2911" s="319" t="s">
        <v>10</v>
      </c>
      <c r="F2911" s="319">
        <v>2158.4</v>
      </c>
      <c r="G2911" s="319">
        <f t="shared" si="49"/>
        <v>12950.400000000001</v>
      </c>
      <c r="H2911" s="319">
        <v>6</v>
      </c>
      <c r="I2911" s="320"/>
      <c r="P2911" s="322"/>
      <c r="Q2911" s="322"/>
      <c r="R2911" s="322"/>
      <c r="S2911" s="322"/>
      <c r="T2911" s="322"/>
      <c r="U2911" s="322"/>
      <c r="V2911" s="322"/>
      <c r="W2911" s="322"/>
      <c r="X2911" s="322"/>
    </row>
    <row r="2912" spans="1:24" s="321" customFormat="1" x14ac:dyDescent="0.25">
      <c r="A2912" s="319">
        <v>4267</v>
      </c>
      <c r="B2912" s="319" t="s">
        <v>850</v>
      </c>
      <c r="C2912" s="319" t="s">
        <v>2713</v>
      </c>
      <c r="D2912" s="319" t="s">
        <v>9</v>
      </c>
      <c r="E2912" s="319" t="s">
        <v>10</v>
      </c>
      <c r="F2912" s="319">
        <v>266.7</v>
      </c>
      <c r="G2912" s="319">
        <f t="shared" si="49"/>
        <v>24003</v>
      </c>
      <c r="H2912" s="319">
        <v>90</v>
      </c>
      <c r="I2912" s="320"/>
      <c r="P2912" s="322"/>
      <c r="Q2912" s="322"/>
      <c r="R2912" s="322"/>
      <c r="S2912" s="322"/>
      <c r="T2912" s="322"/>
      <c r="U2912" s="322"/>
      <c r="V2912" s="322"/>
      <c r="W2912" s="322"/>
      <c r="X2912" s="322"/>
    </row>
    <row r="2913" spans="1:24" s="321" customFormat="1" x14ac:dyDescent="0.25">
      <c r="A2913" s="319">
        <v>4267</v>
      </c>
      <c r="B2913" s="319" t="s">
        <v>835</v>
      </c>
      <c r="C2913" s="319" t="s">
        <v>836</v>
      </c>
      <c r="D2913" s="319" t="s">
        <v>9</v>
      </c>
      <c r="E2913" s="319" t="s">
        <v>10</v>
      </c>
      <c r="F2913" s="319">
        <v>300</v>
      </c>
      <c r="G2913" s="319">
        <f t="shared" si="49"/>
        <v>3000</v>
      </c>
      <c r="H2913" s="319">
        <v>10</v>
      </c>
      <c r="I2913" s="320"/>
      <c r="P2913" s="322"/>
      <c r="Q2913" s="322"/>
      <c r="R2913" s="322"/>
      <c r="S2913" s="322"/>
      <c r="T2913" s="322"/>
      <c r="U2913" s="322"/>
      <c r="V2913" s="322"/>
      <c r="W2913" s="322"/>
      <c r="X2913" s="322"/>
    </row>
    <row r="2914" spans="1:24" s="321" customFormat="1" x14ac:dyDescent="0.25">
      <c r="A2914" s="319">
        <v>4267</v>
      </c>
      <c r="B2914" s="319" t="s">
        <v>855</v>
      </c>
      <c r="C2914" s="319" t="s">
        <v>1542</v>
      </c>
      <c r="D2914" s="319" t="s">
        <v>9</v>
      </c>
      <c r="E2914" s="319" t="s">
        <v>11</v>
      </c>
      <c r="F2914" s="319">
        <v>440</v>
      </c>
      <c r="G2914" s="319">
        <f t="shared" si="49"/>
        <v>22000</v>
      </c>
      <c r="H2914" s="319">
        <v>50</v>
      </c>
      <c r="I2914" s="320"/>
      <c r="P2914" s="322"/>
      <c r="Q2914" s="322"/>
      <c r="R2914" s="322"/>
      <c r="S2914" s="322"/>
      <c r="T2914" s="322"/>
      <c r="U2914" s="322"/>
      <c r="V2914" s="322"/>
      <c r="W2914" s="322"/>
      <c r="X2914" s="322"/>
    </row>
    <row r="2915" spans="1:24" s="321" customFormat="1" x14ac:dyDescent="0.25">
      <c r="A2915" s="319">
        <v>4267</v>
      </c>
      <c r="B2915" s="319" t="s">
        <v>824</v>
      </c>
      <c r="C2915" s="319" t="s">
        <v>1513</v>
      </c>
      <c r="D2915" s="319" t="s">
        <v>9</v>
      </c>
      <c r="E2915" s="319" t="s">
        <v>11</v>
      </c>
      <c r="F2915" s="319">
        <v>104.71000000000001</v>
      </c>
      <c r="G2915" s="319">
        <f t="shared" si="49"/>
        <v>17800.7</v>
      </c>
      <c r="H2915" s="319">
        <v>170</v>
      </c>
      <c r="I2915" s="320"/>
      <c r="P2915" s="322"/>
      <c r="Q2915" s="322"/>
      <c r="R2915" s="322"/>
      <c r="S2915" s="322"/>
      <c r="T2915" s="322"/>
      <c r="U2915" s="322"/>
      <c r="V2915" s="322"/>
      <c r="W2915" s="322"/>
      <c r="X2915" s="322"/>
    </row>
    <row r="2916" spans="1:24" s="321" customFormat="1" x14ac:dyDescent="0.25">
      <c r="A2916" s="319">
        <v>4267</v>
      </c>
      <c r="B2916" s="319" t="s">
        <v>861</v>
      </c>
      <c r="C2916" s="319" t="s">
        <v>862</v>
      </c>
      <c r="D2916" s="319" t="s">
        <v>9</v>
      </c>
      <c r="E2916" s="319" t="s">
        <v>10</v>
      </c>
      <c r="F2916" s="319">
        <v>332.8</v>
      </c>
      <c r="G2916" s="319">
        <f t="shared" si="49"/>
        <v>29952</v>
      </c>
      <c r="H2916" s="319">
        <v>90</v>
      </c>
      <c r="I2916" s="320"/>
      <c r="P2916" s="322"/>
      <c r="Q2916" s="322"/>
      <c r="R2916" s="322"/>
      <c r="S2916" s="322"/>
      <c r="T2916" s="322"/>
      <c r="U2916" s="322"/>
      <c r="V2916" s="322"/>
      <c r="W2916" s="322"/>
      <c r="X2916" s="322"/>
    </row>
    <row r="2917" spans="1:24" s="321" customFormat="1" ht="27" x14ac:dyDescent="0.25">
      <c r="A2917" s="319">
        <v>4267</v>
      </c>
      <c r="B2917" s="319" t="s">
        <v>833</v>
      </c>
      <c r="C2917" s="319" t="s">
        <v>1520</v>
      </c>
      <c r="D2917" s="319" t="s">
        <v>9</v>
      </c>
      <c r="E2917" s="319" t="s">
        <v>10</v>
      </c>
      <c r="F2917" s="319">
        <v>4331.25</v>
      </c>
      <c r="G2917" s="319">
        <f t="shared" si="49"/>
        <v>34650</v>
      </c>
      <c r="H2917" s="319">
        <v>8</v>
      </c>
      <c r="I2917" s="320"/>
      <c r="P2917" s="322"/>
      <c r="Q2917" s="322"/>
      <c r="R2917" s="322"/>
      <c r="S2917" s="322"/>
      <c r="T2917" s="322"/>
      <c r="U2917" s="322"/>
      <c r="V2917" s="322"/>
      <c r="W2917" s="322"/>
      <c r="X2917" s="322"/>
    </row>
    <row r="2918" spans="1:24" s="321" customFormat="1" x14ac:dyDescent="0.25">
      <c r="A2918" s="319">
        <v>4261</v>
      </c>
      <c r="B2918" s="319" t="s">
        <v>789</v>
      </c>
      <c r="C2918" s="319" t="s">
        <v>658</v>
      </c>
      <c r="D2918" s="319" t="s">
        <v>9</v>
      </c>
      <c r="E2918" s="319" t="s">
        <v>10</v>
      </c>
      <c r="F2918" s="319">
        <v>49.5</v>
      </c>
      <c r="G2918" s="319">
        <f>F2918*H2918</f>
        <v>2970</v>
      </c>
      <c r="H2918" s="319">
        <v>60</v>
      </c>
      <c r="I2918" s="320"/>
      <c r="P2918" s="322"/>
      <c r="Q2918" s="322"/>
      <c r="R2918" s="322"/>
      <c r="S2918" s="322"/>
      <c r="T2918" s="322"/>
      <c r="U2918" s="322"/>
      <c r="V2918" s="322"/>
      <c r="W2918" s="322"/>
      <c r="X2918" s="322"/>
    </row>
    <row r="2919" spans="1:24" s="321" customFormat="1" x14ac:dyDescent="0.25">
      <c r="A2919" s="319">
        <v>4261</v>
      </c>
      <c r="B2919" s="319" t="s">
        <v>812</v>
      </c>
      <c r="C2919" s="319" t="s">
        <v>663</v>
      </c>
      <c r="D2919" s="319" t="s">
        <v>9</v>
      </c>
      <c r="E2919" s="319" t="s">
        <v>10</v>
      </c>
      <c r="F2919" s="319">
        <v>148.5</v>
      </c>
      <c r="G2919" s="319">
        <f t="shared" ref="G2919:G2951" si="50">F2919*H2919</f>
        <v>2970</v>
      </c>
      <c r="H2919" s="319">
        <v>20</v>
      </c>
      <c r="I2919" s="320"/>
      <c r="P2919" s="322"/>
      <c r="Q2919" s="322"/>
      <c r="R2919" s="322"/>
      <c r="S2919" s="322"/>
      <c r="T2919" s="322"/>
      <c r="U2919" s="322"/>
      <c r="V2919" s="322"/>
      <c r="W2919" s="322"/>
      <c r="X2919" s="322"/>
    </row>
    <row r="2920" spans="1:24" s="321" customFormat="1" ht="40.5" x14ac:dyDescent="0.25">
      <c r="A2920" s="319">
        <v>4261</v>
      </c>
      <c r="B2920" s="319" t="s">
        <v>790</v>
      </c>
      <c r="C2920" s="319" t="s">
        <v>791</v>
      </c>
      <c r="D2920" s="319" t="s">
        <v>9</v>
      </c>
      <c r="E2920" s="319" t="s">
        <v>10</v>
      </c>
      <c r="F2920" s="319">
        <v>286.39999999999998</v>
      </c>
      <c r="G2920" s="319">
        <f t="shared" si="50"/>
        <v>4296</v>
      </c>
      <c r="H2920" s="319">
        <v>15</v>
      </c>
      <c r="I2920" s="320"/>
      <c r="P2920" s="322"/>
      <c r="Q2920" s="322"/>
      <c r="R2920" s="322"/>
      <c r="S2920" s="322"/>
      <c r="T2920" s="322"/>
      <c r="U2920" s="322"/>
      <c r="V2920" s="322"/>
      <c r="W2920" s="322"/>
      <c r="X2920" s="322"/>
    </row>
    <row r="2921" spans="1:24" s="321" customFormat="1" x14ac:dyDescent="0.25">
      <c r="A2921" s="319">
        <v>4261</v>
      </c>
      <c r="B2921" s="319" t="s">
        <v>818</v>
      </c>
      <c r="C2921" s="319" t="s">
        <v>639</v>
      </c>
      <c r="D2921" s="319" t="s">
        <v>9</v>
      </c>
      <c r="E2921" s="319" t="s">
        <v>10</v>
      </c>
      <c r="F2921" s="319">
        <v>168.24</v>
      </c>
      <c r="G2921" s="319">
        <f t="shared" si="50"/>
        <v>8412</v>
      </c>
      <c r="H2921" s="319">
        <v>50</v>
      </c>
      <c r="I2921" s="320"/>
      <c r="P2921" s="322"/>
      <c r="Q2921" s="322"/>
      <c r="R2921" s="322"/>
      <c r="S2921" s="322"/>
      <c r="T2921" s="322"/>
      <c r="U2921" s="322"/>
      <c r="V2921" s="322"/>
      <c r="W2921" s="322"/>
      <c r="X2921" s="322"/>
    </row>
    <row r="2922" spans="1:24" s="321" customFormat="1" x14ac:dyDescent="0.25">
      <c r="A2922" s="319">
        <v>4261</v>
      </c>
      <c r="B2922" s="319" t="s">
        <v>819</v>
      </c>
      <c r="C2922" s="319" t="s">
        <v>633</v>
      </c>
      <c r="D2922" s="319" t="s">
        <v>9</v>
      </c>
      <c r="E2922" s="319" t="s">
        <v>10</v>
      </c>
      <c r="F2922" s="319">
        <v>9.84</v>
      </c>
      <c r="G2922" s="319">
        <f t="shared" si="50"/>
        <v>984</v>
      </c>
      <c r="H2922" s="319">
        <v>100</v>
      </c>
      <c r="I2922" s="320"/>
      <c r="P2922" s="322"/>
      <c r="Q2922" s="322"/>
      <c r="R2922" s="322"/>
      <c r="S2922" s="322"/>
      <c r="T2922" s="322"/>
      <c r="U2922" s="322"/>
      <c r="V2922" s="322"/>
      <c r="W2922" s="322"/>
      <c r="X2922" s="322"/>
    </row>
    <row r="2923" spans="1:24" s="321" customFormat="1" x14ac:dyDescent="0.25">
      <c r="A2923" s="319">
        <v>4261</v>
      </c>
      <c r="B2923" s="319" t="s">
        <v>820</v>
      </c>
      <c r="C2923" s="319" t="s">
        <v>627</v>
      </c>
      <c r="D2923" s="319" t="s">
        <v>9</v>
      </c>
      <c r="E2923" s="319" t="s">
        <v>10</v>
      </c>
      <c r="F2923" s="319">
        <v>35.49</v>
      </c>
      <c r="G2923" s="319">
        <f t="shared" si="50"/>
        <v>2484.3000000000002</v>
      </c>
      <c r="H2923" s="319">
        <v>70</v>
      </c>
      <c r="I2923" s="320"/>
      <c r="P2923" s="322"/>
      <c r="Q2923" s="322"/>
      <c r="R2923" s="322"/>
      <c r="S2923" s="322"/>
      <c r="T2923" s="322"/>
      <c r="U2923" s="322"/>
      <c r="V2923" s="322"/>
      <c r="W2923" s="322"/>
      <c r="X2923" s="322"/>
    </row>
    <row r="2924" spans="1:24" s="321" customFormat="1" ht="27" x14ac:dyDescent="0.25">
      <c r="A2924" s="319">
        <v>4261</v>
      </c>
      <c r="B2924" s="319" t="s">
        <v>794</v>
      </c>
      <c r="C2924" s="319" t="s">
        <v>795</v>
      </c>
      <c r="D2924" s="319" t="s">
        <v>9</v>
      </c>
      <c r="E2924" s="319" t="s">
        <v>10</v>
      </c>
      <c r="F2924" s="319">
        <v>96</v>
      </c>
      <c r="G2924" s="319">
        <f t="shared" si="50"/>
        <v>2880</v>
      </c>
      <c r="H2924" s="319">
        <v>30</v>
      </c>
      <c r="I2924" s="320"/>
      <c r="P2924" s="322"/>
      <c r="Q2924" s="322"/>
      <c r="R2924" s="322"/>
      <c r="S2924" s="322"/>
      <c r="T2924" s="322"/>
      <c r="U2924" s="322"/>
      <c r="V2924" s="322"/>
      <c r="W2924" s="322"/>
      <c r="X2924" s="322"/>
    </row>
    <row r="2925" spans="1:24" s="321" customFormat="1" x14ac:dyDescent="0.25">
      <c r="A2925" s="319">
        <v>4261</v>
      </c>
      <c r="B2925" s="319" t="s">
        <v>808</v>
      </c>
      <c r="C2925" s="319" t="s">
        <v>583</v>
      </c>
      <c r="D2925" s="319" t="s">
        <v>9</v>
      </c>
      <c r="E2925" s="319" t="s">
        <v>10</v>
      </c>
      <c r="F2925" s="319">
        <v>98.4</v>
      </c>
      <c r="G2925" s="319">
        <f t="shared" si="50"/>
        <v>4920</v>
      </c>
      <c r="H2925" s="319">
        <v>50</v>
      </c>
      <c r="I2925" s="320"/>
      <c r="P2925" s="322"/>
      <c r="Q2925" s="322"/>
      <c r="R2925" s="322"/>
      <c r="S2925" s="322"/>
      <c r="T2925" s="322"/>
      <c r="U2925" s="322"/>
      <c r="V2925" s="322"/>
      <c r="W2925" s="322"/>
      <c r="X2925" s="322"/>
    </row>
    <row r="2926" spans="1:24" s="321" customFormat="1" x14ac:dyDescent="0.25">
      <c r="A2926" s="319">
        <v>4261</v>
      </c>
      <c r="B2926" s="319" t="s">
        <v>796</v>
      </c>
      <c r="C2926" s="319" t="s">
        <v>667</v>
      </c>
      <c r="D2926" s="319" t="s">
        <v>9</v>
      </c>
      <c r="E2926" s="319" t="s">
        <v>10</v>
      </c>
      <c r="F2926" s="319">
        <v>69</v>
      </c>
      <c r="G2926" s="319">
        <f t="shared" si="50"/>
        <v>2760</v>
      </c>
      <c r="H2926" s="319">
        <v>40</v>
      </c>
      <c r="I2926" s="320"/>
      <c r="P2926" s="322"/>
      <c r="Q2926" s="322"/>
      <c r="R2926" s="322"/>
      <c r="S2926" s="322"/>
      <c r="T2926" s="322"/>
      <c r="U2926" s="322"/>
      <c r="V2926" s="322"/>
      <c r="W2926" s="322"/>
      <c r="X2926" s="322"/>
    </row>
    <row r="2927" spans="1:24" s="321" customFormat="1" x14ac:dyDescent="0.25">
      <c r="A2927" s="319">
        <v>4261</v>
      </c>
      <c r="B2927" s="319" t="s">
        <v>797</v>
      </c>
      <c r="C2927" s="319" t="s">
        <v>645</v>
      </c>
      <c r="D2927" s="319" t="s">
        <v>9</v>
      </c>
      <c r="E2927" s="319" t="s">
        <v>10</v>
      </c>
      <c r="F2927" s="319">
        <v>80</v>
      </c>
      <c r="G2927" s="319">
        <f t="shared" si="50"/>
        <v>800</v>
      </c>
      <c r="H2927" s="319">
        <v>10</v>
      </c>
      <c r="I2927" s="320"/>
      <c r="P2927" s="322"/>
      <c r="Q2927" s="322"/>
      <c r="R2927" s="322"/>
      <c r="S2927" s="322"/>
      <c r="T2927" s="322"/>
      <c r="U2927" s="322"/>
      <c r="V2927" s="322"/>
      <c r="W2927" s="322"/>
      <c r="X2927" s="322"/>
    </row>
    <row r="2928" spans="1:24" s="321" customFormat="1" x14ac:dyDescent="0.25">
      <c r="A2928" s="319">
        <v>4261</v>
      </c>
      <c r="B2928" s="319" t="s">
        <v>810</v>
      </c>
      <c r="C2928" s="319" t="s">
        <v>2466</v>
      </c>
      <c r="D2928" s="319" t="s">
        <v>9</v>
      </c>
      <c r="E2928" s="319" t="s">
        <v>10</v>
      </c>
      <c r="F2928" s="319">
        <v>5.01</v>
      </c>
      <c r="G2928" s="319">
        <f t="shared" si="50"/>
        <v>115230</v>
      </c>
      <c r="H2928" s="319">
        <v>23000</v>
      </c>
      <c r="I2928" s="320"/>
      <c r="P2928" s="322"/>
      <c r="Q2928" s="322"/>
      <c r="R2928" s="322"/>
      <c r="S2928" s="322"/>
      <c r="T2928" s="322"/>
      <c r="U2928" s="322"/>
      <c r="V2928" s="322"/>
      <c r="W2928" s="322"/>
      <c r="X2928" s="322"/>
    </row>
    <row r="2929" spans="1:24" s="321" customFormat="1" x14ac:dyDescent="0.25">
      <c r="A2929" s="319">
        <v>4261</v>
      </c>
      <c r="B2929" s="319" t="s">
        <v>798</v>
      </c>
      <c r="C2929" s="319" t="s">
        <v>618</v>
      </c>
      <c r="D2929" s="319" t="s">
        <v>9</v>
      </c>
      <c r="E2929" s="319" t="s">
        <v>10</v>
      </c>
      <c r="F2929" s="319">
        <v>120</v>
      </c>
      <c r="G2929" s="319">
        <f t="shared" si="50"/>
        <v>8400</v>
      </c>
      <c r="H2929" s="319">
        <v>70</v>
      </c>
      <c r="I2929" s="320"/>
      <c r="P2929" s="322"/>
      <c r="Q2929" s="322"/>
      <c r="R2929" s="322"/>
      <c r="S2929" s="322"/>
      <c r="T2929" s="322"/>
      <c r="U2929" s="322"/>
      <c r="V2929" s="322"/>
      <c r="W2929" s="322"/>
      <c r="X2929" s="322"/>
    </row>
    <row r="2930" spans="1:24" s="321" customFormat="1" ht="27" x14ac:dyDescent="0.25">
      <c r="A2930" s="319">
        <v>4261</v>
      </c>
      <c r="B2930" s="319" t="s">
        <v>811</v>
      </c>
      <c r="C2930" s="319" t="s">
        <v>616</v>
      </c>
      <c r="D2930" s="319" t="s">
        <v>9</v>
      </c>
      <c r="E2930" s="319" t="s">
        <v>10</v>
      </c>
      <c r="F2930" s="319">
        <v>110</v>
      </c>
      <c r="G2930" s="319">
        <f t="shared" si="50"/>
        <v>38500</v>
      </c>
      <c r="H2930" s="319">
        <v>350</v>
      </c>
      <c r="I2930" s="320"/>
      <c r="P2930" s="322"/>
      <c r="Q2930" s="322"/>
      <c r="R2930" s="322"/>
      <c r="S2930" s="322"/>
      <c r="T2930" s="322"/>
      <c r="U2930" s="322"/>
      <c r="V2930" s="322"/>
      <c r="W2930" s="322"/>
      <c r="X2930" s="322"/>
    </row>
    <row r="2931" spans="1:24" s="321" customFormat="1" x14ac:dyDescent="0.25">
      <c r="A2931" s="319">
        <v>4261</v>
      </c>
      <c r="B2931" s="319" t="s">
        <v>813</v>
      </c>
      <c r="C2931" s="319" t="s">
        <v>605</v>
      </c>
      <c r="D2931" s="319" t="s">
        <v>9</v>
      </c>
      <c r="E2931" s="319" t="s">
        <v>564</v>
      </c>
      <c r="F2931" s="319">
        <v>495</v>
      </c>
      <c r="G2931" s="319">
        <f t="shared" si="50"/>
        <v>9900</v>
      </c>
      <c r="H2931" s="319">
        <v>20</v>
      </c>
      <c r="I2931" s="320"/>
      <c r="P2931" s="322"/>
      <c r="Q2931" s="322"/>
      <c r="R2931" s="322"/>
      <c r="S2931" s="322"/>
      <c r="T2931" s="322"/>
      <c r="U2931" s="322"/>
      <c r="V2931" s="322"/>
      <c r="W2931" s="322"/>
      <c r="X2931" s="322"/>
    </row>
    <row r="2932" spans="1:24" s="321" customFormat="1" ht="27" x14ac:dyDescent="0.25">
      <c r="A2932" s="319">
        <v>4261</v>
      </c>
      <c r="B2932" s="319" t="s">
        <v>803</v>
      </c>
      <c r="C2932" s="319" t="s">
        <v>611</v>
      </c>
      <c r="D2932" s="319" t="s">
        <v>9</v>
      </c>
      <c r="E2932" s="319" t="s">
        <v>10</v>
      </c>
      <c r="F2932" s="319">
        <v>5.4</v>
      </c>
      <c r="G2932" s="319">
        <f t="shared" si="50"/>
        <v>21600</v>
      </c>
      <c r="H2932" s="319">
        <v>4000</v>
      </c>
      <c r="I2932" s="320"/>
      <c r="P2932" s="322"/>
      <c r="Q2932" s="322"/>
      <c r="R2932" s="322"/>
      <c r="S2932" s="322"/>
      <c r="T2932" s="322"/>
      <c r="U2932" s="322"/>
      <c r="V2932" s="322"/>
      <c r="W2932" s="322"/>
      <c r="X2932" s="322"/>
    </row>
    <row r="2933" spans="1:24" s="321" customFormat="1" x14ac:dyDescent="0.25">
      <c r="A2933" s="319">
        <v>4261</v>
      </c>
      <c r="B2933" s="319" t="s">
        <v>806</v>
      </c>
      <c r="C2933" s="319" t="s">
        <v>587</v>
      </c>
      <c r="D2933" s="319" t="s">
        <v>9</v>
      </c>
      <c r="E2933" s="319" t="s">
        <v>10</v>
      </c>
      <c r="F2933" s="319">
        <v>343.5</v>
      </c>
      <c r="G2933" s="319">
        <f t="shared" si="50"/>
        <v>27480</v>
      </c>
      <c r="H2933" s="319">
        <v>80</v>
      </c>
      <c r="I2933" s="320"/>
      <c r="P2933" s="322"/>
      <c r="Q2933" s="322"/>
      <c r="R2933" s="322"/>
      <c r="S2933" s="322"/>
      <c r="T2933" s="322"/>
      <c r="U2933" s="322"/>
      <c r="V2933" s="322"/>
      <c r="W2933" s="322"/>
      <c r="X2933" s="322"/>
    </row>
    <row r="2934" spans="1:24" s="321" customFormat="1" ht="40.5" x14ac:dyDescent="0.25">
      <c r="A2934" s="319">
        <v>4261</v>
      </c>
      <c r="B2934" s="319" t="s">
        <v>792</v>
      </c>
      <c r="C2934" s="319" t="s">
        <v>793</v>
      </c>
      <c r="D2934" s="319" t="s">
        <v>9</v>
      </c>
      <c r="E2934" s="319" t="s">
        <v>10</v>
      </c>
      <c r="F2934" s="319">
        <v>247.2</v>
      </c>
      <c r="G2934" s="319">
        <f t="shared" si="50"/>
        <v>7416</v>
      </c>
      <c r="H2934" s="319">
        <v>30</v>
      </c>
      <c r="I2934" s="320"/>
      <c r="P2934" s="322"/>
      <c r="Q2934" s="322"/>
      <c r="R2934" s="322"/>
      <c r="S2934" s="322"/>
      <c r="T2934" s="322"/>
      <c r="U2934" s="322"/>
      <c r="V2934" s="322"/>
      <c r="W2934" s="322"/>
      <c r="X2934" s="322"/>
    </row>
    <row r="2935" spans="1:24" s="321" customFormat="1" x14ac:dyDescent="0.25">
      <c r="A2935" s="319">
        <v>4261</v>
      </c>
      <c r="B2935" s="319" t="s">
        <v>787</v>
      </c>
      <c r="C2935" s="319" t="s">
        <v>655</v>
      </c>
      <c r="D2935" s="319" t="s">
        <v>9</v>
      </c>
      <c r="E2935" s="319" t="s">
        <v>10</v>
      </c>
      <c r="F2935" s="319">
        <v>156</v>
      </c>
      <c r="G2935" s="319">
        <f t="shared" si="50"/>
        <v>1560</v>
      </c>
      <c r="H2935" s="319">
        <v>10</v>
      </c>
      <c r="I2935" s="320"/>
      <c r="P2935" s="322"/>
      <c r="Q2935" s="322"/>
      <c r="R2935" s="322"/>
      <c r="S2935" s="322"/>
      <c r="T2935" s="322"/>
      <c r="U2935" s="322"/>
      <c r="V2935" s="322"/>
      <c r="W2935" s="322"/>
      <c r="X2935" s="322"/>
    </row>
    <row r="2936" spans="1:24" s="321" customFormat="1" x14ac:dyDescent="0.25">
      <c r="A2936" s="319">
        <v>4261</v>
      </c>
      <c r="B2936" s="319" t="s">
        <v>805</v>
      </c>
      <c r="C2936" s="319" t="s">
        <v>599</v>
      </c>
      <c r="D2936" s="319" t="s">
        <v>9</v>
      </c>
      <c r="E2936" s="319" t="s">
        <v>10</v>
      </c>
      <c r="F2936" s="319">
        <v>99</v>
      </c>
      <c r="G2936" s="319">
        <f t="shared" si="50"/>
        <v>7920</v>
      </c>
      <c r="H2936" s="319">
        <v>80</v>
      </c>
      <c r="I2936" s="320"/>
      <c r="P2936" s="322"/>
      <c r="Q2936" s="322"/>
      <c r="R2936" s="322"/>
      <c r="S2936" s="322"/>
      <c r="T2936" s="322"/>
      <c r="U2936" s="322"/>
      <c r="V2936" s="322"/>
      <c r="W2936" s="322"/>
      <c r="X2936" s="322"/>
    </row>
    <row r="2937" spans="1:24" s="321" customFormat="1" x14ac:dyDescent="0.25">
      <c r="A2937" s="319">
        <v>4261</v>
      </c>
      <c r="B2937" s="319" t="s">
        <v>785</v>
      </c>
      <c r="C2937" s="319" t="s">
        <v>614</v>
      </c>
      <c r="D2937" s="319" t="s">
        <v>9</v>
      </c>
      <c r="E2937" s="319" t="s">
        <v>10</v>
      </c>
      <c r="F2937" s="319">
        <v>1200</v>
      </c>
      <c r="G2937" s="319">
        <f t="shared" si="50"/>
        <v>12000</v>
      </c>
      <c r="H2937" s="319">
        <v>10</v>
      </c>
      <c r="I2937" s="320"/>
      <c r="P2937" s="322"/>
      <c r="Q2937" s="322"/>
      <c r="R2937" s="322"/>
      <c r="S2937" s="322"/>
      <c r="T2937" s="322"/>
      <c r="U2937" s="322"/>
      <c r="V2937" s="322"/>
      <c r="W2937" s="322"/>
      <c r="X2937" s="322"/>
    </row>
    <row r="2938" spans="1:24" s="321" customFormat="1" x14ac:dyDescent="0.25">
      <c r="A2938" s="319">
        <v>4261</v>
      </c>
      <c r="B2938" s="319" t="s">
        <v>802</v>
      </c>
      <c r="C2938" s="319" t="s">
        <v>595</v>
      </c>
      <c r="D2938" s="319" t="s">
        <v>9</v>
      </c>
      <c r="E2938" s="319" t="s">
        <v>10</v>
      </c>
      <c r="F2938" s="319">
        <v>280</v>
      </c>
      <c r="G2938" s="319">
        <f t="shared" si="50"/>
        <v>2800</v>
      </c>
      <c r="H2938" s="319">
        <v>10</v>
      </c>
      <c r="I2938" s="320"/>
      <c r="P2938" s="322"/>
      <c r="Q2938" s="322"/>
      <c r="R2938" s="322"/>
      <c r="S2938" s="322"/>
      <c r="T2938" s="322"/>
      <c r="U2938" s="322"/>
      <c r="V2938" s="322"/>
      <c r="W2938" s="322"/>
      <c r="X2938" s="322"/>
    </row>
    <row r="2939" spans="1:24" s="321" customFormat="1" x14ac:dyDescent="0.25">
      <c r="A2939" s="319">
        <v>4261</v>
      </c>
      <c r="B2939" s="319" t="s">
        <v>817</v>
      </c>
      <c r="C2939" s="319" t="s">
        <v>567</v>
      </c>
      <c r="D2939" s="319" t="s">
        <v>9</v>
      </c>
      <c r="E2939" s="319" t="s">
        <v>565</v>
      </c>
      <c r="F2939" s="319">
        <v>59.4</v>
      </c>
      <c r="G2939" s="319">
        <f t="shared" si="50"/>
        <v>3564</v>
      </c>
      <c r="H2939" s="319">
        <v>60</v>
      </c>
      <c r="I2939" s="320"/>
      <c r="P2939" s="322"/>
      <c r="Q2939" s="322"/>
      <c r="R2939" s="322"/>
      <c r="S2939" s="322"/>
      <c r="T2939" s="322"/>
      <c r="U2939" s="322"/>
      <c r="V2939" s="322"/>
      <c r="W2939" s="322"/>
      <c r="X2939" s="322"/>
    </row>
    <row r="2940" spans="1:24" s="321" customFormat="1" x14ac:dyDescent="0.25">
      <c r="A2940" s="319">
        <v>4261</v>
      </c>
      <c r="B2940" s="319" t="s">
        <v>809</v>
      </c>
      <c r="C2940" s="319" t="s">
        <v>635</v>
      </c>
      <c r="D2940" s="319" t="s">
        <v>9</v>
      </c>
      <c r="E2940" s="319" t="s">
        <v>10</v>
      </c>
      <c r="F2940" s="319">
        <v>632.21</v>
      </c>
      <c r="G2940" s="319">
        <f t="shared" si="50"/>
        <v>1454083</v>
      </c>
      <c r="H2940" s="319">
        <v>2300</v>
      </c>
      <c r="I2940" s="320"/>
      <c r="P2940" s="322"/>
      <c r="Q2940" s="322"/>
      <c r="R2940" s="322"/>
      <c r="S2940" s="322"/>
      <c r="T2940" s="322"/>
      <c r="U2940" s="322"/>
      <c r="V2940" s="322"/>
      <c r="W2940" s="322"/>
      <c r="X2940" s="322"/>
    </row>
    <row r="2941" spans="1:24" s="321" customFormat="1" x14ac:dyDescent="0.25">
      <c r="A2941" s="319">
        <v>4261</v>
      </c>
      <c r="B2941" s="319" t="s">
        <v>786</v>
      </c>
      <c r="C2941" s="319" t="s">
        <v>629</v>
      </c>
      <c r="D2941" s="319" t="s">
        <v>9</v>
      </c>
      <c r="E2941" s="319" t="s">
        <v>10</v>
      </c>
      <c r="F2941" s="319">
        <v>49.44</v>
      </c>
      <c r="G2941" s="319">
        <f t="shared" si="50"/>
        <v>2472</v>
      </c>
      <c r="H2941" s="319">
        <v>50</v>
      </c>
      <c r="I2941" s="320"/>
      <c r="P2941" s="322"/>
      <c r="Q2941" s="322"/>
      <c r="R2941" s="322"/>
      <c r="S2941" s="322"/>
      <c r="T2941" s="322"/>
      <c r="U2941" s="322"/>
      <c r="V2941" s="322"/>
      <c r="W2941" s="322"/>
      <c r="X2941" s="322"/>
    </row>
    <row r="2942" spans="1:24" s="321" customFormat="1" ht="40.5" x14ac:dyDescent="0.25">
      <c r="A2942" s="319">
        <v>4261</v>
      </c>
      <c r="B2942" s="319" t="s">
        <v>815</v>
      </c>
      <c r="C2942" s="319" t="s">
        <v>1502</v>
      </c>
      <c r="D2942" s="319" t="s">
        <v>9</v>
      </c>
      <c r="E2942" s="319" t="s">
        <v>10</v>
      </c>
      <c r="F2942" s="319">
        <v>528</v>
      </c>
      <c r="G2942" s="319">
        <f t="shared" si="50"/>
        <v>7920</v>
      </c>
      <c r="H2942" s="319">
        <v>15</v>
      </c>
      <c r="I2942" s="320"/>
      <c r="P2942" s="322"/>
      <c r="Q2942" s="322"/>
      <c r="R2942" s="322"/>
      <c r="S2942" s="322"/>
      <c r="T2942" s="322"/>
      <c r="U2942" s="322"/>
      <c r="V2942" s="322"/>
      <c r="W2942" s="322"/>
      <c r="X2942" s="322"/>
    </row>
    <row r="2943" spans="1:24" s="321" customFormat="1" ht="27" x14ac:dyDescent="0.25">
      <c r="A2943" s="319">
        <v>4261</v>
      </c>
      <c r="B2943" s="319" t="s">
        <v>804</v>
      </c>
      <c r="C2943" s="319" t="s">
        <v>573</v>
      </c>
      <c r="D2943" s="319" t="s">
        <v>9</v>
      </c>
      <c r="E2943" s="319" t="s">
        <v>10</v>
      </c>
      <c r="F2943" s="319">
        <v>59.4</v>
      </c>
      <c r="G2943" s="319">
        <f t="shared" si="50"/>
        <v>17820</v>
      </c>
      <c r="H2943" s="319">
        <v>300</v>
      </c>
      <c r="I2943" s="320"/>
      <c r="P2943" s="322"/>
      <c r="Q2943" s="322"/>
      <c r="R2943" s="322"/>
      <c r="S2943" s="322"/>
      <c r="T2943" s="322"/>
      <c r="U2943" s="322"/>
      <c r="V2943" s="322"/>
      <c r="W2943" s="322"/>
      <c r="X2943" s="322"/>
    </row>
    <row r="2944" spans="1:24" s="321" customFormat="1" ht="27" x14ac:dyDescent="0.25">
      <c r="A2944" s="319">
        <v>4261</v>
      </c>
      <c r="B2944" s="319" t="s">
        <v>801</v>
      </c>
      <c r="C2944" s="319" t="s">
        <v>609</v>
      </c>
      <c r="D2944" s="319" t="s">
        <v>9</v>
      </c>
      <c r="E2944" s="319" t="s">
        <v>10</v>
      </c>
      <c r="F2944" s="319">
        <v>49.2</v>
      </c>
      <c r="G2944" s="319">
        <f t="shared" si="50"/>
        <v>4920</v>
      </c>
      <c r="H2944" s="319">
        <v>100</v>
      </c>
      <c r="I2944" s="320"/>
      <c r="P2944" s="322"/>
      <c r="Q2944" s="322"/>
      <c r="R2944" s="322"/>
      <c r="S2944" s="322"/>
      <c r="T2944" s="322"/>
      <c r="U2944" s="322"/>
      <c r="V2944" s="322"/>
      <c r="W2944" s="322"/>
      <c r="X2944" s="322"/>
    </row>
    <row r="2945" spans="1:24" s="321" customFormat="1" x14ac:dyDescent="0.25">
      <c r="A2945" s="319">
        <v>4261</v>
      </c>
      <c r="B2945" s="319" t="s">
        <v>784</v>
      </c>
      <c r="C2945" s="319" t="s">
        <v>631</v>
      </c>
      <c r="D2945" s="319" t="s">
        <v>9</v>
      </c>
      <c r="E2945" s="319" t="s">
        <v>10</v>
      </c>
      <c r="F2945" s="319">
        <v>3000</v>
      </c>
      <c r="G2945" s="319">
        <f t="shared" si="50"/>
        <v>15000</v>
      </c>
      <c r="H2945" s="319">
        <v>5</v>
      </c>
      <c r="I2945" s="320"/>
      <c r="P2945" s="322"/>
      <c r="Q2945" s="322"/>
      <c r="R2945" s="322"/>
      <c r="S2945" s="322"/>
      <c r="T2945" s="322"/>
      <c r="U2945" s="322"/>
      <c r="V2945" s="322"/>
      <c r="W2945" s="322"/>
      <c r="X2945" s="322"/>
    </row>
    <row r="2946" spans="1:24" s="321" customFormat="1" x14ac:dyDescent="0.25">
      <c r="A2946" s="319">
        <v>4261</v>
      </c>
      <c r="B2946" s="319" t="s">
        <v>821</v>
      </c>
      <c r="C2946" s="319" t="s">
        <v>589</v>
      </c>
      <c r="D2946" s="319" t="s">
        <v>9</v>
      </c>
      <c r="E2946" s="319" t="s">
        <v>10</v>
      </c>
      <c r="F2946" s="319">
        <v>108</v>
      </c>
      <c r="G2946" s="319">
        <f t="shared" si="50"/>
        <v>2160</v>
      </c>
      <c r="H2946" s="319">
        <v>20</v>
      </c>
      <c r="I2946" s="320"/>
      <c r="P2946" s="322"/>
      <c r="Q2946" s="322"/>
      <c r="R2946" s="322"/>
      <c r="S2946" s="322"/>
      <c r="T2946" s="322"/>
      <c r="U2946" s="322"/>
      <c r="V2946" s="322"/>
      <c r="W2946" s="322"/>
      <c r="X2946" s="322"/>
    </row>
    <row r="2947" spans="1:24" s="321" customFormat="1" ht="27" x14ac:dyDescent="0.25">
      <c r="A2947" s="319">
        <v>4261</v>
      </c>
      <c r="B2947" s="319" t="s">
        <v>799</v>
      </c>
      <c r="C2947" s="319" t="s">
        <v>800</v>
      </c>
      <c r="D2947" s="319" t="s">
        <v>9</v>
      </c>
      <c r="E2947" s="319" t="s">
        <v>564</v>
      </c>
      <c r="F2947" s="319">
        <v>800</v>
      </c>
      <c r="G2947" s="319">
        <f t="shared" si="50"/>
        <v>12000</v>
      </c>
      <c r="H2947" s="319">
        <v>15</v>
      </c>
      <c r="I2947" s="320"/>
      <c r="P2947" s="322"/>
      <c r="Q2947" s="322"/>
      <c r="R2947" s="322"/>
      <c r="S2947" s="322"/>
      <c r="T2947" s="322"/>
      <c r="U2947" s="322"/>
      <c r="V2947" s="322"/>
      <c r="W2947" s="322"/>
      <c r="X2947" s="322"/>
    </row>
    <row r="2948" spans="1:24" s="321" customFormat="1" ht="40.5" x14ac:dyDescent="0.25">
      <c r="A2948" s="319">
        <v>4261</v>
      </c>
      <c r="B2948" s="319" t="s">
        <v>814</v>
      </c>
      <c r="C2948" s="319" t="s">
        <v>1502</v>
      </c>
      <c r="D2948" s="319" t="s">
        <v>9</v>
      </c>
      <c r="E2948" s="319" t="s">
        <v>564</v>
      </c>
      <c r="F2948" s="319">
        <v>424</v>
      </c>
      <c r="G2948" s="319">
        <f t="shared" si="50"/>
        <v>6360</v>
      </c>
      <c r="H2948" s="319">
        <v>15</v>
      </c>
      <c r="I2948" s="320"/>
      <c r="P2948" s="322"/>
      <c r="Q2948" s="322"/>
      <c r="R2948" s="322"/>
      <c r="S2948" s="322"/>
      <c r="T2948" s="322"/>
      <c r="U2948" s="322"/>
      <c r="V2948" s="322"/>
      <c r="W2948" s="322"/>
      <c r="X2948" s="322"/>
    </row>
    <row r="2949" spans="1:24" s="321" customFormat="1" x14ac:dyDescent="0.25">
      <c r="A2949" s="319">
        <v>4261</v>
      </c>
      <c r="B2949" s="319" t="s">
        <v>788</v>
      </c>
      <c r="C2949" s="319" t="s">
        <v>655</v>
      </c>
      <c r="D2949" s="319" t="s">
        <v>9</v>
      </c>
      <c r="E2949" s="319" t="s">
        <v>10</v>
      </c>
      <c r="F2949" s="319">
        <v>21.74</v>
      </c>
      <c r="G2949" s="319">
        <f t="shared" si="50"/>
        <v>19566</v>
      </c>
      <c r="H2949" s="319">
        <v>900</v>
      </c>
      <c r="I2949" s="320"/>
      <c r="P2949" s="322"/>
      <c r="Q2949" s="322"/>
      <c r="R2949" s="322"/>
      <c r="S2949" s="322"/>
      <c r="T2949" s="322"/>
      <c r="U2949" s="322"/>
      <c r="V2949" s="322"/>
      <c r="W2949" s="322"/>
      <c r="X2949" s="322"/>
    </row>
    <row r="2950" spans="1:24" s="321" customFormat="1" ht="40.5" x14ac:dyDescent="0.25">
      <c r="A2950" s="319">
        <v>4261</v>
      </c>
      <c r="B2950" s="319" t="s">
        <v>816</v>
      </c>
      <c r="C2950" s="319" t="s">
        <v>1502</v>
      </c>
      <c r="D2950" s="319" t="s">
        <v>9</v>
      </c>
      <c r="E2950" s="319" t="s">
        <v>10</v>
      </c>
      <c r="F2950" s="319">
        <v>2376</v>
      </c>
      <c r="G2950" s="319">
        <f t="shared" si="50"/>
        <v>4752</v>
      </c>
      <c r="H2950" s="319">
        <v>2</v>
      </c>
      <c r="I2950" s="320"/>
      <c r="P2950" s="322"/>
      <c r="Q2950" s="322"/>
      <c r="R2950" s="322"/>
      <c r="S2950" s="322"/>
      <c r="T2950" s="322"/>
      <c r="U2950" s="322"/>
      <c r="V2950" s="322"/>
      <c r="W2950" s="322"/>
      <c r="X2950" s="322"/>
    </row>
    <row r="2951" spans="1:24" s="321" customFormat="1" x14ac:dyDescent="0.25">
      <c r="A2951" s="319">
        <v>4261</v>
      </c>
      <c r="B2951" s="319" t="s">
        <v>807</v>
      </c>
      <c r="C2951" s="319" t="s">
        <v>583</v>
      </c>
      <c r="D2951" s="319" t="s">
        <v>9</v>
      </c>
      <c r="E2951" s="319" t="s">
        <v>10</v>
      </c>
      <c r="F2951" s="319">
        <v>1080</v>
      </c>
      <c r="G2951" s="319">
        <f t="shared" si="50"/>
        <v>21600</v>
      </c>
      <c r="H2951" s="319">
        <v>20</v>
      </c>
      <c r="I2951" s="320"/>
      <c r="P2951" s="322"/>
      <c r="Q2951" s="322"/>
      <c r="R2951" s="322"/>
      <c r="S2951" s="322"/>
      <c r="T2951" s="322"/>
      <c r="U2951" s="322"/>
      <c r="V2951" s="322"/>
      <c r="W2951" s="322"/>
      <c r="X2951" s="322"/>
    </row>
    <row r="2952" spans="1:24" s="321" customFormat="1" x14ac:dyDescent="0.25">
      <c r="A2952" s="319">
        <v>4267</v>
      </c>
      <c r="B2952" s="319" t="s">
        <v>770</v>
      </c>
      <c r="C2952" s="319" t="s">
        <v>563</v>
      </c>
      <c r="D2952" s="319" t="s">
        <v>9</v>
      </c>
      <c r="E2952" s="319" t="s">
        <v>11</v>
      </c>
      <c r="F2952" s="319">
        <v>70</v>
      </c>
      <c r="G2952" s="319">
        <f>+H2952*F2952</f>
        <v>595000</v>
      </c>
      <c r="H2952" s="319">
        <v>8500</v>
      </c>
      <c r="I2952" s="320"/>
      <c r="P2952" s="322"/>
      <c r="Q2952" s="322"/>
      <c r="R2952" s="322"/>
      <c r="S2952" s="322"/>
      <c r="T2952" s="322"/>
      <c r="U2952" s="322"/>
      <c r="V2952" s="322"/>
      <c r="W2952" s="322"/>
      <c r="X2952" s="322"/>
    </row>
    <row r="2953" spans="1:24" s="321" customFormat="1" x14ac:dyDescent="0.25">
      <c r="A2953" s="319">
        <v>4267</v>
      </c>
      <c r="B2953" s="319" t="s">
        <v>771</v>
      </c>
      <c r="C2953" s="319" t="s">
        <v>563</v>
      </c>
      <c r="D2953" s="319" t="s">
        <v>9</v>
      </c>
      <c r="E2953" s="319" t="s">
        <v>11</v>
      </c>
      <c r="F2953" s="319">
        <v>0</v>
      </c>
      <c r="G2953" s="319">
        <v>0</v>
      </c>
      <c r="H2953" s="319">
        <v>80</v>
      </c>
      <c r="I2953" s="320"/>
      <c r="P2953" s="322"/>
      <c r="Q2953" s="322"/>
      <c r="R2953" s="322"/>
      <c r="S2953" s="322"/>
      <c r="T2953" s="322"/>
      <c r="U2953" s="322"/>
      <c r="V2953" s="322"/>
      <c r="W2953" s="322"/>
      <c r="X2953" s="322"/>
    </row>
    <row r="2954" spans="1:24" s="321" customFormat="1" x14ac:dyDescent="0.25">
      <c r="A2954" s="319">
        <v>4264</v>
      </c>
      <c r="B2954" s="319" t="s">
        <v>769</v>
      </c>
      <c r="C2954" s="319" t="s">
        <v>248</v>
      </c>
      <c r="D2954" s="319" t="s">
        <v>9</v>
      </c>
      <c r="E2954" s="319" t="s">
        <v>11</v>
      </c>
      <c r="F2954" s="319">
        <v>490</v>
      </c>
      <c r="G2954" s="319">
        <f>F2954*H2954</f>
        <v>5948600</v>
      </c>
      <c r="H2954" s="319">
        <v>12140</v>
      </c>
      <c r="I2954" s="320"/>
      <c r="P2954" s="322"/>
      <c r="Q2954" s="322"/>
      <c r="R2954" s="322"/>
      <c r="S2954" s="322"/>
      <c r="T2954" s="322"/>
      <c r="U2954" s="322"/>
      <c r="V2954" s="322"/>
      <c r="W2954" s="322"/>
      <c r="X2954" s="322"/>
    </row>
    <row r="2955" spans="1:24" s="321" customFormat="1" ht="21" customHeight="1" x14ac:dyDescent="0.25">
      <c r="A2955" s="319">
        <v>5122</v>
      </c>
      <c r="B2955" s="319" t="s">
        <v>431</v>
      </c>
      <c r="C2955" s="319" t="s">
        <v>432</v>
      </c>
      <c r="D2955" s="319" t="s">
        <v>9</v>
      </c>
      <c r="E2955" s="319" t="s">
        <v>10</v>
      </c>
      <c r="F2955" s="319">
        <v>5000</v>
      </c>
      <c r="G2955" s="319">
        <f>+F2955*H2955</f>
        <v>150000</v>
      </c>
      <c r="H2955" s="319">
        <v>30</v>
      </c>
      <c r="I2955" s="320"/>
      <c r="P2955" s="322"/>
      <c r="Q2955" s="322"/>
      <c r="R2955" s="322"/>
      <c r="S2955" s="322"/>
      <c r="T2955" s="322"/>
      <c r="U2955" s="322"/>
      <c r="V2955" s="322"/>
      <c r="W2955" s="322"/>
      <c r="X2955" s="322"/>
    </row>
    <row r="2956" spans="1:24" s="321" customFormat="1" x14ac:dyDescent="0.25">
      <c r="A2956" s="319">
        <v>5122</v>
      </c>
      <c r="B2956" s="319" t="s">
        <v>428</v>
      </c>
      <c r="C2956" s="319" t="s">
        <v>429</v>
      </c>
      <c r="D2956" s="319" t="s">
        <v>9</v>
      </c>
      <c r="E2956" s="319" t="s">
        <v>10</v>
      </c>
      <c r="F2956" s="319">
        <v>181800</v>
      </c>
      <c r="G2956" s="319">
        <f t="shared" ref="G2956:G2962" si="51">+F2956*H2956</f>
        <v>1818000</v>
      </c>
      <c r="H2956" s="319">
        <v>10</v>
      </c>
      <c r="I2956" s="320"/>
      <c r="P2956" s="322"/>
      <c r="Q2956" s="322"/>
      <c r="R2956" s="322"/>
      <c r="S2956" s="322"/>
      <c r="T2956" s="322"/>
      <c r="U2956" s="322"/>
      <c r="V2956" s="322"/>
      <c r="W2956" s="322"/>
      <c r="X2956" s="322"/>
    </row>
    <row r="2957" spans="1:24" s="321" customFormat="1" ht="40.5" x14ac:dyDescent="0.25">
      <c r="A2957" s="319">
        <v>5122</v>
      </c>
      <c r="B2957" s="319" t="s">
        <v>435</v>
      </c>
      <c r="C2957" s="319" t="s">
        <v>436</v>
      </c>
      <c r="D2957" s="319" t="s">
        <v>9</v>
      </c>
      <c r="E2957" s="319" t="s">
        <v>10</v>
      </c>
      <c r="F2957" s="319">
        <v>216000</v>
      </c>
      <c r="G2957" s="319">
        <f t="shared" si="51"/>
        <v>1296000</v>
      </c>
      <c r="H2957" s="319">
        <v>6</v>
      </c>
      <c r="I2957" s="320"/>
      <c r="P2957" s="322"/>
      <c r="Q2957" s="322"/>
      <c r="R2957" s="322"/>
      <c r="S2957" s="322"/>
      <c r="T2957" s="322"/>
      <c r="U2957" s="322"/>
      <c r="V2957" s="322"/>
      <c r="W2957" s="322"/>
      <c r="X2957" s="322"/>
    </row>
    <row r="2958" spans="1:24" s="321" customFormat="1" x14ac:dyDescent="0.25">
      <c r="A2958" s="319">
        <v>5122</v>
      </c>
      <c r="B2958" s="319" t="s">
        <v>439</v>
      </c>
      <c r="C2958" s="319" t="s">
        <v>440</v>
      </c>
      <c r="D2958" s="319" t="s">
        <v>9</v>
      </c>
      <c r="E2958" s="319" t="s">
        <v>10</v>
      </c>
      <c r="F2958" s="319">
        <v>12000</v>
      </c>
      <c r="G2958" s="319">
        <f t="shared" si="51"/>
        <v>120000</v>
      </c>
      <c r="H2958" s="319">
        <v>10</v>
      </c>
      <c r="I2958" s="320"/>
      <c r="P2958" s="322"/>
      <c r="Q2958" s="322"/>
      <c r="R2958" s="322"/>
      <c r="S2958" s="322"/>
      <c r="T2958" s="322"/>
      <c r="U2958" s="322"/>
      <c r="V2958" s="322"/>
      <c r="W2958" s="322"/>
      <c r="X2958" s="322"/>
    </row>
    <row r="2959" spans="1:24" s="321" customFormat="1" x14ac:dyDescent="0.25">
      <c r="A2959" s="319">
        <v>5122</v>
      </c>
      <c r="B2959" s="319" t="s">
        <v>433</v>
      </c>
      <c r="C2959" s="319" t="s">
        <v>434</v>
      </c>
      <c r="D2959" s="319" t="s">
        <v>9</v>
      </c>
      <c r="E2959" s="319" t="s">
        <v>10</v>
      </c>
      <c r="F2959" s="319">
        <v>46800</v>
      </c>
      <c r="G2959" s="319">
        <f t="shared" si="51"/>
        <v>234000</v>
      </c>
      <c r="H2959" s="319">
        <v>5</v>
      </c>
      <c r="I2959" s="320"/>
      <c r="P2959" s="322"/>
      <c r="Q2959" s="322"/>
      <c r="R2959" s="322"/>
      <c r="S2959" s="322"/>
      <c r="T2959" s="322"/>
      <c r="U2959" s="322"/>
      <c r="V2959" s="322"/>
      <c r="W2959" s="322"/>
      <c r="X2959" s="322"/>
    </row>
    <row r="2960" spans="1:24" s="321" customFormat="1" ht="27" x14ac:dyDescent="0.25">
      <c r="A2960" s="319">
        <v>5122</v>
      </c>
      <c r="B2960" s="319" t="s">
        <v>437</v>
      </c>
      <c r="C2960" s="319" t="s">
        <v>438</v>
      </c>
      <c r="D2960" s="319" t="s">
        <v>9</v>
      </c>
      <c r="E2960" s="319" t="s">
        <v>10</v>
      </c>
      <c r="F2960" s="319">
        <v>60000</v>
      </c>
      <c r="G2960" s="319">
        <f t="shared" si="51"/>
        <v>360000</v>
      </c>
      <c r="H2960" s="319">
        <v>6</v>
      </c>
      <c r="I2960" s="320"/>
      <c r="P2960" s="322"/>
      <c r="Q2960" s="322"/>
      <c r="R2960" s="322"/>
      <c r="S2960" s="322"/>
      <c r="T2960" s="322"/>
      <c r="U2960" s="322"/>
      <c r="V2960" s="322"/>
      <c r="W2960" s="322"/>
      <c r="X2960" s="322"/>
    </row>
    <row r="2961" spans="1:24" s="321" customFormat="1" x14ac:dyDescent="0.25">
      <c r="A2961" s="319">
        <v>5122</v>
      </c>
      <c r="B2961" s="319" t="s">
        <v>1267</v>
      </c>
      <c r="C2961" s="319" t="s">
        <v>1268</v>
      </c>
      <c r="D2961" s="319" t="s">
        <v>9</v>
      </c>
      <c r="E2961" s="319" t="s">
        <v>10</v>
      </c>
      <c r="F2961" s="319">
        <v>295920</v>
      </c>
      <c r="G2961" s="319">
        <f t="shared" si="51"/>
        <v>295920</v>
      </c>
      <c r="H2961" s="319">
        <v>1</v>
      </c>
      <c r="I2961" s="320"/>
      <c r="P2961" s="322"/>
      <c r="Q2961" s="322"/>
      <c r="R2961" s="322"/>
      <c r="S2961" s="322"/>
      <c r="T2961" s="322"/>
      <c r="U2961" s="322"/>
      <c r="V2961" s="322"/>
      <c r="W2961" s="322"/>
      <c r="X2961" s="322"/>
    </row>
    <row r="2962" spans="1:24" s="321" customFormat="1" x14ac:dyDescent="0.25">
      <c r="A2962" s="319">
        <v>5122</v>
      </c>
      <c r="B2962" s="319" t="s">
        <v>430</v>
      </c>
      <c r="C2962" s="319" t="s">
        <v>429</v>
      </c>
      <c r="D2962" s="319" t="s">
        <v>9</v>
      </c>
      <c r="E2962" s="319" t="s">
        <v>10</v>
      </c>
      <c r="F2962" s="319">
        <v>344400</v>
      </c>
      <c r="G2962" s="319">
        <f t="shared" si="51"/>
        <v>344400</v>
      </c>
      <c r="H2962" s="319">
        <v>1</v>
      </c>
      <c r="I2962" s="320"/>
      <c r="P2962" s="322"/>
      <c r="Q2962" s="322"/>
      <c r="R2962" s="322"/>
      <c r="S2962" s="322"/>
      <c r="T2962" s="322"/>
      <c r="U2962" s="322"/>
      <c r="V2962" s="322"/>
      <c r="W2962" s="322"/>
      <c r="X2962" s="322"/>
    </row>
    <row r="2963" spans="1:24" s="321" customFormat="1" x14ac:dyDescent="0.25">
      <c r="A2963" s="319">
        <v>5122</v>
      </c>
      <c r="B2963" s="319" t="s">
        <v>2025</v>
      </c>
      <c r="C2963" s="319" t="s">
        <v>429</v>
      </c>
      <c r="D2963" s="319" t="s">
        <v>9</v>
      </c>
      <c r="E2963" s="319" t="s">
        <v>10</v>
      </c>
      <c r="F2963" s="319">
        <v>255000</v>
      </c>
      <c r="G2963" s="319">
        <f>+F2963*H2963</f>
        <v>6120000</v>
      </c>
      <c r="H2963" s="319">
        <v>24</v>
      </c>
      <c r="I2963" s="320"/>
      <c r="P2963" s="322"/>
      <c r="Q2963" s="322"/>
      <c r="R2963" s="322"/>
      <c r="S2963" s="322"/>
      <c r="T2963" s="322"/>
      <c r="U2963" s="322"/>
      <c r="V2963" s="322"/>
      <c r="W2963" s="322"/>
      <c r="X2963" s="322"/>
    </row>
    <row r="2964" spans="1:24" s="321" customFormat="1" x14ac:dyDescent="0.25">
      <c r="A2964" s="319">
        <v>5122</v>
      </c>
      <c r="B2964" s="319" t="s">
        <v>2870</v>
      </c>
      <c r="C2964" s="319" t="s">
        <v>2344</v>
      </c>
      <c r="D2964" s="319" t="s">
        <v>9</v>
      </c>
      <c r="E2964" s="319" t="s">
        <v>10</v>
      </c>
      <c r="F2964" s="319">
        <v>32000</v>
      </c>
      <c r="G2964" s="319">
        <f>+F2964*H2964</f>
        <v>320000</v>
      </c>
      <c r="H2964" s="319">
        <v>10</v>
      </c>
      <c r="I2964" s="320"/>
      <c r="P2964" s="322"/>
      <c r="Q2964" s="322"/>
      <c r="R2964" s="322"/>
      <c r="S2964" s="322"/>
      <c r="T2964" s="322"/>
      <c r="U2964" s="322"/>
      <c r="V2964" s="322"/>
      <c r="W2964" s="322"/>
      <c r="X2964" s="322"/>
    </row>
    <row r="2965" spans="1:24" s="321" customFormat="1" x14ac:dyDescent="0.25">
      <c r="A2965" s="319">
        <v>5122</v>
      </c>
      <c r="B2965" s="319" t="s">
        <v>2871</v>
      </c>
      <c r="C2965" s="319" t="s">
        <v>2346</v>
      </c>
      <c r="D2965" s="319" t="s">
        <v>9</v>
      </c>
      <c r="E2965" s="319" t="s">
        <v>10</v>
      </c>
      <c r="F2965" s="319">
        <v>70000</v>
      </c>
      <c r="G2965" s="319">
        <f t="shared" ref="G2965:G2969" si="52">+F2965*H2965</f>
        <v>210000</v>
      </c>
      <c r="H2965" s="319">
        <v>3</v>
      </c>
      <c r="I2965" s="320"/>
      <c r="P2965" s="322"/>
      <c r="Q2965" s="322"/>
      <c r="R2965" s="322"/>
      <c r="S2965" s="322"/>
      <c r="T2965" s="322"/>
      <c r="U2965" s="322"/>
      <c r="V2965" s="322"/>
      <c r="W2965" s="322"/>
      <c r="X2965" s="322"/>
    </row>
    <row r="2966" spans="1:24" s="321" customFormat="1" x14ac:dyDescent="0.25">
      <c r="A2966" s="319">
        <v>5122</v>
      </c>
      <c r="B2966" s="319" t="s">
        <v>2872</v>
      </c>
      <c r="C2966" s="319" t="s">
        <v>2873</v>
      </c>
      <c r="D2966" s="319" t="s">
        <v>9</v>
      </c>
      <c r="E2966" s="319" t="s">
        <v>10</v>
      </c>
      <c r="F2966" s="319">
        <v>800000</v>
      </c>
      <c r="G2966" s="319">
        <f t="shared" si="52"/>
        <v>800000</v>
      </c>
      <c r="H2966" s="319">
        <v>1</v>
      </c>
      <c r="I2966" s="320"/>
      <c r="P2966" s="322"/>
      <c r="Q2966" s="322"/>
      <c r="R2966" s="322"/>
      <c r="S2966" s="322"/>
      <c r="T2966" s="322"/>
      <c r="U2966" s="322"/>
      <c r="V2966" s="322"/>
      <c r="W2966" s="322"/>
      <c r="X2966" s="322"/>
    </row>
    <row r="2967" spans="1:24" s="321" customFormat="1" ht="27" x14ac:dyDescent="0.25">
      <c r="A2967" s="319">
        <v>5122</v>
      </c>
      <c r="B2967" s="319" t="s">
        <v>2874</v>
      </c>
      <c r="C2967" s="319" t="s">
        <v>2875</v>
      </c>
      <c r="D2967" s="319" t="s">
        <v>9</v>
      </c>
      <c r="E2967" s="319" t="s">
        <v>10</v>
      </c>
      <c r="F2967" s="319">
        <v>25000</v>
      </c>
      <c r="G2967" s="319">
        <f t="shared" si="52"/>
        <v>50000</v>
      </c>
      <c r="H2967" s="319">
        <v>2</v>
      </c>
      <c r="I2967" s="320"/>
      <c r="P2967" s="322"/>
      <c r="Q2967" s="322"/>
      <c r="R2967" s="322"/>
      <c r="S2967" s="322"/>
      <c r="T2967" s="322"/>
      <c r="U2967" s="322"/>
      <c r="V2967" s="322"/>
      <c r="W2967" s="322"/>
      <c r="X2967" s="322"/>
    </row>
    <row r="2968" spans="1:24" s="321" customFormat="1" x14ac:dyDescent="0.25">
      <c r="A2968" s="319">
        <v>5122</v>
      </c>
      <c r="B2968" s="319" t="s">
        <v>2876</v>
      </c>
      <c r="C2968" s="319" t="s">
        <v>1367</v>
      </c>
      <c r="D2968" s="319" t="s">
        <v>9</v>
      </c>
      <c r="E2968" s="319" t="s">
        <v>10</v>
      </c>
      <c r="F2968" s="319">
        <v>80000</v>
      </c>
      <c r="G2968" s="319">
        <f t="shared" si="52"/>
        <v>80000</v>
      </c>
      <c r="H2968" s="319">
        <v>1</v>
      </c>
      <c r="I2968" s="320"/>
      <c r="P2968" s="322"/>
      <c r="Q2968" s="322"/>
      <c r="R2968" s="322"/>
      <c r="S2968" s="322"/>
      <c r="T2968" s="322"/>
      <c r="U2968" s="322"/>
      <c r="V2968" s="322"/>
      <c r="W2968" s="322"/>
      <c r="X2968" s="322"/>
    </row>
    <row r="2969" spans="1:24" s="321" customFormat="1" x14ac:dyDescent="0.25">
      <c r="A2969" s="319">
        <v>5122</v>
      </c>
      <c r="B2969" s="319" t="s">
        <v>2877</v>
      </c>
      <c r="C2969" s="319" t="s">
        <v>2878</v>
      </c>
      <c r="D2969" s="319" t="s">
        <v>9</v>
      </c>
      <c r="E2969" s="319" t="s">
        <v>10</v>
      </c>
      <c r="F2969" s="319">
        <v>24000</v>
      </c>
      <c r="G2969" s="319">
        <f t="shared" si="52"/>
        <v>24000</v>
      </c>
      <c r="H2969" s="319">
        <v>1</v>
      </c>
      <c r="I2969" s="320"/>
      <c r="P2969" s="322"/>
      <c r="Q2969" s="322"/>
      <c r="R2969" s="322"/>
      <c r="S2969" s="322"/>
      <c r="T2969" s="322"/>
      <c r="U2969" s="322"/>
      <c r="V2969" s="322"/>
      <c r="W2969" s="322"/>
      <c r="X2969" s="322"/>
    </row>
    <row r="2970" spans="1:24" s="321" customFormat="1" x14ac:dyDescent="0.25">
      <c r="A2970" s="319">
        <v>5122</v>
      </c>
      <c r="B2970" s="319" t="s">
        <v>2879</v>
      </c>
      <c r="C2970" s="319" t="s">
        <v>2880</v>
      </c>
      <c r="D2970" s="319" t="s">
        <v>9</v>
      </c>
      <c r="E2970" s="319" t="s">
        <v>10</v>
      </c>
      <c r="F2970" s="319">
        <v>23000</v>
      </c>
      <c r="G2970" s="319"/>
      <c r="H2970" s="319">
        <v>1</v>
      </c>
      <c r="I2970" s="320"/>
      <c r="P2970" s="322"/>
      <c r="Q2970" s="322"/>
      <c r="R2970" s="322"/>
      <c r="S2970" s="322"/>
      <c r="T2970" s="322"/>
      <c r="U2970" s="322"/>
      <c r="V2970" s="322"/>
      <c r="W2970" s="322"/>
      <c r="X2970" s="322"/>
    </row>
    <row r="2971" spans="1:24" s="321" customFormat="1" ht="15" customHeight="1" x14ac:dyDescent="0.25">
      <c r="A2971" s="319">
        <v>4241</v>
      </c>
      <c r="B2971" s="319" t="s">
        <v>2869</v>
      </c>
      <c r="C2971" s="319" t="s">
        <v>563</v>
      </c>
      <c r="D2971" s="319" t="s">
        <v>9</v>
      </c>
      <c r="E2971" s="319" t="s">
        <v>11</v>
      </c>
      <c r="F2971" s="319">
        <v>300</v>
      </c>
      <c r="G2971" s="319">
        <f>+F2971*H2971</f>
        <v>24000</v>
      </c>
      <c r="H2971" s="319">
        <v>80</v>
      </c>
      <c r="I2971" s="320"/>
      <c r="P2971" s="322"/>
      <c r="Q2971" s="322"/>
      <c r="R2971" s="322"/>
      <c r="S2971" s="322"/>
      <c r="T2971" s="322"/>
      <c r="U2971" s="322"/>
      <c r="V2971" s="322"/>
      <c r="W2971" s="322"/>
      <c r="X2971" s="322"/>
    </row>
    <row r="2972" spans="1:24" s="321" customFormat="1" ht="15" customHeight="1" x14ac:dyDescent="0.25">
      <c r="A2972" s="319">
        <v>4267</v>
      </c>
      <c r="B2972" s="319" t="s">
        <v>4896</v>
      </c>
      <c r="C2972" s="319" t="s">
        <v>563</v>
      </c>
      <c r="D2972" s="319" t="s">
        <v>9</v>
      </c>
      <c r="E2972" s="319" t="s">
        <v>11</v>
      </c>
      <c r="F2972" s="319">
        <v>80</v>
      </c>
      <c r="G2972" s="319">
        <f>+F2972*H2972</f>
        <v>594320</v>
      </c>
      <c r="H2972" s="319">
        <v>7429</v>
      </c>
      <c r="I2972" s="320"/>
      <c r="P2972" s="322"/>
      <c r="Q2972" s="322"/>
      <c r="R2972" s="322"/>
      <c r="S2972" s="322"/>
      <c r="T2972" s="322"/>
      <c r="U2972" s="322"/>
      <c r="V2972" s="322"/>
      <c r="W2972" s="322"/>
      <c r="X2972" s="322"/>
    </row>
    <row r="2973" spans="1:24" s="321" customFormat="1" ht="15" customHeight="1" x14ac:dyDescent="0.25">
      <c r="A2973" s="319">
        <v>5122</v>
      </c>
      <c r="B2973" s="319" t="s">
        <v>4897</v>
      </c>
      <c r="C2973" s="319" t="s">
        <v>2346</v>
      </c>
      <c r="D2973" s="319" t="s">
        <v>9</v>
      </c>
      <c r="E2973" s="319" t="s">
        <v>10</v>
      </c>
      <c r="F2973" s="319">
        <v>350000</v>
      </c>
      <c r="G2973" s="319">
        <f>+F2973*H2973</f>
        <v>350000</v>
      </c>
      <c r="H2973" s="319">
        <v>1</v>
      </c>
      <c r="I2973" s="320"/>
      <c r="P2973" s="322"/>
      <c r="Q2973" s="322"/>
      <c r="R2973" s="322"/>
      <c r="S2973" s="322"/>
      <c r="T2973" s="322"/>
      <c r="U2973" s="322"/>
      <c r="V2973" s="322"/>
      <c r="W2973" s="322"/>
      <c r="X2973" s="322"/>
    </row>
    <row r="2974" spans="1:24" s="321" customFormat="1" ht="15" customHeight="1" x14ac:dyDescent="0.25">
      <c r="A2974" s="526" t="s">
        <v>12</v>
      </c>
      <c r="B2974" s="527"/>
      <c r="C2974" s="527"/>
      <c r="D2974" s="527"/>
      <c r="E2974" s="527"/>
      <c r="F2974" s="527"/>
      <c r="G2974" s="527"/>
      <c r="H2974" s="528"/>
      <c r="I2974" s="320"/>
      <c r="P2974" s="322"/>
      <c r="Q2974" s="322"/>
      <c r="R2974" s="322"/>
      <c r="S2974" s="322"/>
      <c r="T2974" s="322"/>
      <c r="U2974" s="322"/>
      <c r="V2974" s="322"/>
      <c r="W2974" s="322"/>
      <c r="X2974" s="322"/>
    </row>
    <row r="2975" spans="1:24" s="321" customFormat="1" ht="27" x14ac:dyDescent="0.25">
      <c r="A2975" s="319">
        <v>4234</v>
      </c>
      <c r="B2975" s="319" t="s">
        <v>3051</v>
      </c>
      <c r="C2975" s="319" t="s">
        <v>554</v>
      </c>
      <c r="D2975" s="319" t="s">
        <v>9</v>
      </c>
      <c r="E2975" s="319" t="s">
        <v>14</v>
      </c>
      <c r="F2975" s="319">
        <v>180000</v>
      </c>
      <c r="G2975" s="319">
        <v>180000</v>
      </c>
      <c r="H2975" s="319">
        <v>1</v>
      </c>
      <c r="I2975" s="320"/>
      <c r="P2975" s="322"/>
      <c r="Q2975" s="322"/>
      <c r="R2975" s="322"/>
      <c r="S2975" s="322"/>
      <c r="T2975" s="322"/>
      <c r="U2975" s="322"/>
      <c r="V2975" s="322"/>
      <c r="W2975" s="322"/>
      <c r="X2975" s="322"/>
    </row>
    <row r="2976" spans="1:24" s="321" customFormat="1" ht="27" x14ac:dyDescent="0.25">
      <c r="A2976" s="319">
        <v>4234</v>
      </c>
      <c r="B2976" s="319" t="s">
        <v>3052</v>
      </c>
      <c r="C2976" s="319" t="s">
        <v>554</v>
      </c>
      <c r="D2976" s="319" t="s">
        <v>9</v>
      </c>
      <c r="E2976" s="319" t="s">
        <v>14</v>
      </c>
      <c r="F2976" s="319">
        <v>70000</v>
      </c>
      <c r="G2976" s="319">
        <v>70000</v>
      </c>
      <c r="H2976" s="319">
        <v>1</v>
      </c>
      <c r="I2976" s="320"/>
      <c r="P2976" s="322"/>
      <c r="Q2976" s="322"/>
      <c r="R2976" s="322"/>
      <c r="S2976" s="322"/>
      <c r="T2976" s="322"/>
      <c r="U2976" s="322"/>
      <c r="V2976" s="322"/>
      <c r="W2976" s="322"/>
      <c r="X2976" s="322"/>
    </row>
    <row r="2977" spans="1:24" s="321" customFormat="1" ht="27" x14ac:dyDescent="0.25">
      <c r="A2977" s="319">
        <v>4234</v>
      </c>
      <c r="B2977" s="319" t="s">
        <v>3053</v>
      </c>
      <c r="C2977" s="319" t="s">
        <v>554</v>
      </c>
      <c r="D2977" s="319" t="s">
        <v>9</v>
      </c>
      <c r="E2977" s="319" t="s">
        <v>14</v>
      </c>
      <c r="F2977" s="319">
        <v>300000</v>
      </c>
      <c r="G2977" s="319">
        <v>300000</v>
      </c>
      <c r="H2977" s="319">
        <v>1</v>
      </c>
      <c r="I2977" s="320"/>
      <c r="P2977" s="322"/>
      <c r="Q2977" s="322"/>
      <c r="R2977" s="322"/>
      <c r="S2977" s="322"/>
      <c r="T2977" s="322"/>
      <c r="U2977" s="322"/>
      <c r="V2977" s="322"/>
      <c r="W2977" s="322"/>
      <c r="X2977" s="322"/>
    </row>
    <row r="2978" spans="1:24" s="321" customFormat="1" ht="40.5" x14ac:dyDescent="0.25">
      <c r="A2978" s="319">
        <v>4241</v>
      </c>
      <c r="B2978" s="319" t="s">
        <v>2868</v>
      </c>
      <c r="C2978" s="319" t="s">
        <v>421</v>
      </c>
      <c r="D2978" s="319" t="s">
        <v>13</v>
      </c>
      <c r="E2978" s="319" t="s">
        <v>14</v>
      </c>
      <c r="F2978" s="319">
        <v>80000</v>
      </c>
      <c r="G2978" s="319">
        <v>80000</v>
      </c>
      <c r="H2978" s="319">
        <v>1</v>
      </c>
      <c r="I2978" s="320"/>
      <c r="P2978" s="322"/>
      <c r="Q2978" s="322"/>
      <c r="R2978" s="322"/>
      <c r="S2978" s="322"/>
      <c r="T2978" s="322"/>
      <c r="U2978" s="322"/>
      <c r="V2978" s="322"/>
      <c r="W2978" s="322"/>
      <c r="X2978" s="322"/>
    </row>
    <row r="2979" spans="1:24" s="321" customFormat="1" ht="27" x14ac:dyDescent="0.25">
      <c r="A2979" s="319">
        <v>4252</v>
      </c>
      <c r="B2979" s="319" t="s">
        <v>1640</v>
      </c>
      <c r="C2979" s="319" t="s">
        <v>467</v>
      </c>
      <c r="D2979" s="319" t="s">
        <v>403</v>
      </c>
      <c r="E2979" s="319" t="s">
        <v>14</v>
      </c>
      <c r="F2979" s="319">
        <v>0</v>
      </c>
      <c r="G2979" s="319">
        <v>0</v>
      </c>
      <c r="H2979" s="319">
        <v>1</v>
      </c>
      <c r="I2979" s="320"/>
      <c r="P2979" s="322"/>
      <c r="Q2979" s="322"/>
      <c r="R2979" s="322"/>
      <c r="S2979" s="322"/>
      <c r="T2979" s="322"/>
      <c r="U2979" s="322"/>
      <c r="V2979" s="322"/>
      <c r="W2979" s="322"/>
      <c r="X2979" s="322"/>
    </row>
    <row r="2980" spans="1:24" s="321" customFormat="1" ht="15" customHeight="1" x14ac:dyDescent="0.25">
      <c r="A2980" s="319">
        <v>4241</v>
      </c>
      <c r="B2980" s="319" t="s">
        <v>2275</v>
      </c>
      <c r="C2980" s="319" t="s">
        <v>1694</v>
      </c>
      <c r="D2980" s="319" t="s">
        <v>9</v>
      </c>
      <c r="E2980" s="319" t="s">
        <v>14</v>
      </c>
      <c r="F2980" s="319">
        <v>400000</v>
      </c>
      <c r="G2980" s="319">
        <v>400000</v>
      </c>
      <c r="H2980" s="319">
        <v>1</v>
      </c>
      <c r="I2980" s="320"/>
      <c r="P2980" s="322"/>
      <c r="Q2980" s="322"/>
      <c r="R2980" s="322"/>
      <c r="S2980" s="322"/>
      <c r="T2980" s="322"/>
      <c r="U2980" s="322"/>
      <c r="V2980" s="322"/>
      <c r="W2980" s="322"/>
      <c r="X2980" s="322"/>
    </row>
    <row r="2981" spans="1:24" s="321" customFormat="1" ht="27" x14ac:dyDescent="0.25">
      <c r="A2981" s="319">
        <v>4241</v>
      </c>
      <c r="B2981" s="319" t="s">
        <v>1612</v>
      </c>
      <c r="C2981" s="319" t="s">
        <v>414</v>
      </c>
      <c r="D2981" s="319" t="s">
        <v>403</v>
      </c>
      <c r="E2981" s="319" t="s">
        <v>14</v>
      </c>
      <c r="F2981" s="319">
        <v>45000</v>
      </c>
      <c r="G2981" s="319">
        <v>45000</v>
      </c>
      <c r="H2981" s="319">
        <v>1</v>
      </c>
      <c r="I2981" s="320"/>
      <c r="P2981" s="322"/>
      <c r="Q2981" s="322"/>
      <c r="R2981" s="322"/>
      <c r="S2981" s="322"/>
      <c r="T2981" s="322"/>
      <c r="U2981" s="322"/>
      <c r="V2981" s="322"/>
      <c r="W2981" s="322"/>
      <c r="X2981" s="322"/>
    </row>
    <row r="2982" spans="1:24" s="321" customFormat="1" ht="40.5" x14ac:dyDescent="0.25">
      <c r="A2982" s="319">
        <v>4214</v>
      </c>
      <c r="B2982" s="319" t="s">
        <v>1600</v>
      </c>
      <c r="C2982" s="319" t="s">
        <v>425</v>
      </c>
      <c r="D2982" s="319" t="s">
        <v>9</v>
      </c>
      <c r="E2982" s="319" t="s">
        <v>14</v>
      </c>
      <c r="F2982" s="319">
        <v>192000</v>
      </c>
      <c r="G2982" s="319">
        <v>192000</v>
      </c>
      <c r="H2982" s="319">
        <v>1</v>
      </c>
      <c r="I2982" s="320"/>
      <c r="P2982" s="322"/>
      <c r="Q2982" s="322"/>
      <c r="R2982" s="322"/>
      <c r="S2982" s="322"/>
      <c r="T2982" s="322"/>
      <c r="U2982" s="322"/>
      <c r="V2982" s="322"/>
      <c r="W2982" s="322"/>
      <c r="X2982" s="322"/>
    </row>
    <row r="2983" spans="1:24" s="321" customFormat="1" ht="40.5" x14ac:dyDescent="0.25">
      <c r="A2983" s="319">
        <v>4214</v>
      </c>
      <c r="B2983" s="319" t="s">
        <v>1269</v>
      </c>
      <c r="C2983" s="319" t="s">
        <v>425</v>
      </c>
      <c r="D2983" s="319" t="s">
        <v>9</v>
      </c>
      <c r="E2983" s="319" t="s">
        <v>14</v>
      </c>
      <c r="F2983" s="319">
        <v>0</v>
      </c>
      <c r="G2983" s="319">
        <v>0</v>
      </c>
      <c r="H2983" s="319">
        <v>1</v>
      </c>
      <c r="I2983" s="320"/>
      <c r="P2983" s="322"/>
      <c r="Q2983" s="322"/>
      <c r="R2983" s="322"/>
      <c r="S2983" s="322"/>
      <c r="T2983" s="322"/>
      <c r="U2983" s="322"/>
      <c r="V2983" s="322"/>
      <c r="W2983" s="322"/>
      <c r="X2983" s="322"/>
    </row>
    <row r="2984" spans="1:24" s="321" customFormat="1" ht="27" x14ac:dyDescent="0.25">
      <c r="A2984" s="319">
        <v>4214</v>
      </c>
      <c r="B2984" s="319" t="s">
        <v>1270</v>
      </c>
      <c r="C2984" s="319" t="s">
        <v>513</v>
      </c>
      <c r="D2984" s="319" t="s">
        <v>9</v>
      </c>
      <c r="E2984" s="319" t="s">
        <v>14</v>
      </c>
      <c r="F2984" s="319">
        <v>2308800</v>
      </c>
      <c r="G2984" s="319">
        <v>2308800</v>
      </c>
      <c r="H2984" s="319">
        <v>1</v>
      </c>
      <c r="I2984" s="320"/>
      <c r="P2984" s="322"/>
      <c r="Q2984" s="322"/>
      <c r="R2984" s="322"/>
      <c r="S2984" s="322"/>
      <c r="T2984" s="322"/>
      <c r="U2984" s="322"/>
      <c r="V2984" s="322"/>
      <c r="W2984" s="322"/>
      <c r="X2984" s="322"/>
    </row>
    <row r="2985" spans="1:24" s="321" customFormat="1" ht="27" x14ac:dyDescent="0.25">
      <c r="A2985" s="319">
        <v>4212</v>
      </c>
      <c r="B2985" s="319" t="s">
        <v>766</v>
      </c>
      <c r="C2985" s="319" t="s">
        <v>538</v>
      </c>
      <c r="D2985" s="319" t="s">
        <v>403</v>
      </c>
      <c r="E2985" s="319" t="s">
        <v>14</v>
      </c>
      <c r="F2985" s="319">
        <v>1830000</v>
      </c>
      <c r="G2985" s="319">
        <v>1830000</v>
      </c>
      <c r="H2985" s="319">
        <v>1</v>
      </c>
      <c r="I2985" s="320"/>
      <c r="P2985" s="322"/>
      <c r="Q2985" s="322"/>
      <c r="R2985" s="322"/>
      <c r="S2985" s="322"/>
      <c r="T2985" s="322"/>
      <c r="U2985" s="322"/>
      <c r="V2985" s="322"/>
      <c r="W2985" s="322"/>
      <c r="X2985" s="322"/>
    </row>
    <row r="2986" spans="1:24" s="321" customFormat="1" ht="27" x14ac:dyDescent="0.25">
      <c r="A2986" s="319">
        <v>4213</v>
      </c>
      <c r="B2986" s="319" t="s">
        <v>765</v>
      </c>
      <c r="C2986" s="319" t="s">
        <v>538</v>
      </c>
      <c r="D2986" s="319" t="s">
        <v>403</v>
      </c>
      <c r="E2986" s="319" t="s">
        <v>14</v>
      </c>
      <c r="F2986" s="319">
        <v>200000</v>
      </c>
      <c r="G2986" s="319">
        <v>200000</v>
      </c>
      <c r="H2986" s="319">
        <v>1</v>
      </c>
      <c r="I2986" s="320"/>
      <c r="P2986" s="322"/>
      <c r="Q2986" s="322"/>
      <c r="R2986" s="322"/>
      <c r="S2986" s="322"/>
      <c r="T2986" s="322"/>
      <c r="U2986" s="322"/>
      <c r="V2986" s="322"/>
      <c r="W2986" s="322"/>
      <c r="X2986" s="322"/>
    </row>
    <row r="2987" spans="1:24" s="321" customFormat="1" ht="40.5" x14ac:dyDescent="0.25">
      <c r="A2987" s="319">
        <v>4241</v>
      </c>
      <c r="B2987" s="319" t="s">
        <v>534</v>
      </c>
      <c r="C2987" s="319" t="s">
        <v>421</v>
      </c>
      <c r="D2987" s="319" t="s">
        <v>13</v>
      </c>
      <c r="E2987" s="319" t="s">
        <v>14</v>
      </c>
      <c r="F2987" s="319">
        <v>0</v>
      </c>
      <c r="G2987" s="319">
        <v>0</v>
      </c>
      <c r="H2987" s="319">
        <v>1</v>
      </c>
      <c r="I2987" s="320"/>
      <c r="P2987" s="322"/>
      <c r="Q2987" s="322"/>
      <c r="R2987" s="322"/>
      <c r="S2987" s="322"/>
      <c r="T2987" s="322"/>
      <c r="U2987" s="322"/>
      <c r="V2987" s="322"/>
      <c r="W2987" s="322"/>
      <c r="X2987" s="322"/>
    </row>
    <row r="2988" spans="1:24" s="321" customFormat="1" ht="27" x14ac:dyDescent="0.25">
      <c r="A2988" s="319">
        <v>4214</v>
      </c>
      <c r="B2988" s="319" t="s">
        <v>533</v>
      </c>
      <c r="C2988" s="319" t="s">
        <v>532</v>
      </c>
      <c r="D2988" s="319" t="s">
        <v>13</v>
      </c>
      <c r="E2988" s="319" t="s">
        <v>14</v>
      </c>
      <c r="F2988" s="319">
        <v>8540100</v>
      </c>
      <c r="G2988" s="319">
        <v>8540100</v>
      </c>
      <c r="H2988" s="319">
        <v>1</v>
      </c>
      <c r="I2988" s="320"/>
      <c r="P2988" s="322"/>
      <c r="Q2988" s="322"/>
      <c r="R2988" s="322"/>
      <c r="S2988" s="322"/>
      <c r="T2988" s="322"/>
      <c r="U2988" s="322"/>
      <c r="V2988" s="322"/>
      <c r="W2988" s="322"/>
      <c r="X2988" s="322"/>
    </row>
    <row r="2989" spans="1:24" s="321" customFormat="1" ht="40.5" x14ac:dyDescent="0.25">
      <c r="A2989" s="319">
        <v>4241</v>
      </c>
      <c r="B2989" s="319" t="s">
        <v>503</v>
      </c>
      <c r="C2989" s="319" t="s">
        <v>504</v>
      </c>
      <c r="D2989" s="319" t="s">
        <v>403</v>
      </c>
      <c r="E2989" s="319" t="s">
        <v>14</v>
      </c>
      <c r="F2989" s="319">
        <v>0</v>
      </c>
      <c r="G2989" s="319">
        <v>0</v>
      </c>
      <c r="H2989" s="319">
        <v>1</v>
      </c>
      <c r="I2989" s="320"/>
      <c r="P2989" s="322"/>
      <c r="Q2989" s="322"/>
      <c r="R2989" s="322"/>
      <c r="S2989" s="322"/>
      <c r="T2989" s="322"/>
      <c r="U2989" s="322"/>
      <c r="V2989" s="322"/>
      <c r="W2989" s="322"/>
      <c r="X2989" s="322"/>
    </row>
    <row r="2990" spans="1:24" s="321" customFormat="1" ht="15" customHeight="1" x14ac:dyDescent="0.25">
      <c r="A2990" s="319">
        <v>4241</v>
      </c>
      <c r="B2990" s="319" t="s">
        <v>501</v>
      </c>
      <c r="C2990" s="319" t="s">
        <v>502</v>
      </c>
      <c r="D2990" s="319" t="s">
        <v>403</v>
      </c>
      <c r="E2990" s="319" t="s">
        <v>14</v>
      </c>
      <c r="F2990" s="319">
        <v>1806000</v>
      </c>
      <c r="G2990" s="319">
        <v>1806000</v>
      </c>
      <c r="H2990" s="319">
        <v>1</v>
      </c>
      <c r="I2990" s="320"/>
      <c r="P2990" s="322"/>
      <c r="Q2990" s="322"/>
      <c r="R2990" s="322"/>
      <c r="S2990" s="322"/>
      <c r="T2990" s="322"/>
      <c r="U2990" s="322"/>
      <c r="V2990" s="322"/>
      <c r="W2990" s="322"/>
      <c r="X2990" s="322"/>
    </row>
    <row r="2991" spans="1:24" s="321" customFormat="1" ht="40.5" x14ac:dyDescent="0.25">
      <c r="A2991" s="319">
        <v>4252</v>
      </c>
      <c r="B2991" s="319" t="s">
        <v>497</v>
      </c>
      <c r="C2991" s="319" t="s">
        <v>498</v>
      </c>
      <c r="D2991" s="319" t="s">
        <v>403</v>
      </c>
      <c r="E2991" s="319" t="s">
        <v>14</v>
      </c>
      <c r="F2991" s="319">
        <v>600000</v>
      </c>
      <c r="G2991" s="319">
        <v>600000</v>
      </c>
      <c r="H2991" s="319">
        <v>1</v>
      </c>
      <c r="I2991" s="320"/>
      <c r="P2991" s="322"/>
      <c r="Q2991" s="322"/>
      <c r="R2991" s="322"/>
      <c r="S2991" s="322"/>
      <c r="T2991" s="322"/>
      <c r="U2991" s="322"/>
      <c r="V2991" s="322"/>
      <c r="W2991" s="322"/>
      <c r="X2991" s="322"/>
    </row>
    <row r="2992" spans="1:24" s="321" customFormat="1" ht="40.5" x14ac:dyDescent="0.25">
      <c r="A2992" s="319">
        <v>4252</v>
      </c>
      <c r="B2992" s="319" t="s">
        <v>499</v>
      </c>
      <c r="C2992" s="319" t="s">
        <v>498</v>
      </c>
      <c r="D2992" s="319" t="s">
        <v>403</v>
      </c>
      <c r="E2992" s="319" t="s">
        <v>14</v>
      </c>
      <c r="F2992" s="319">
        <v>1200000</v>
      </c>
      <c r="G2992" s="319">
        <v>1200000</v>
      </c>
      <c r="H2992" s="319">
        <v>1</v>
      </c>
      <c r="I2992" s="320"/>
      <c r="P2992" s="322"/>
      <c r="Q2992" s="322"/>
      <c r="R2992" s="322"/>
      <c r="S2992" s="322"/>
      <c r="T2992" s="322"/>
      <c r="U2992" s="322"/>
      <c r="V2992" s="322"/>
      <c r="W2992" s="322"/>
      <c r="X2992" s="322"/>
    </row>
    <row r="2993" spans="1:24" s="321" customFormat="1" ht="40.5" x14ac:dyDescent="0.25">
      <c r="A2993" s="319">
        <v>4252</v>
      </c>
      <c r="B2993" s="319" t="s">
        <v>495</v>
      </c>
      <c r="C2993" s="319" t="s">
        <v>496</v>
      </c>
      <c r="D2993" s="319" t="s">
        <v>403</v>
      </c>
      <c r="E2993" s="319" t="s">
        <v>14</v>
      </c>
      <c r="F2993" s="319">
        <v>500000</v>
      </c>
      <c r="G2993" s="319">
        <v>500000</v>
      </c>
      <c r="H2993" s="319">
        <v>1</v>
      </c>
      <c r="I2993" s="320"/>
      <c r="P2993" s="322"/>
      <c r="Q2993" s="322"/>
      <c r="R2993" s="322"/>
      <c r="S2993" s="322"/>
      <c r="T2993" s="322"/>
      <c r="U2993" s="322"/>
      <c r="V2993" s="322"/>
      <c r="W2993" s="322"/>
      <c r="X2993" s="322"/>
    </row>
    <row r="2994" spans="1:24" s="321" customFormat="1" ht="27" x14ac:dyDescent="0.25">
      <c r="A2994" s="319">
        <v>4252</v>
      </c>
      <c r="B2994" s="319" t="s">
        <v>466</v>
      </c>
      <c r="C2994" s="319" t="s">
        <v>467</v>
      </c>
      <c r="D2994" s="319" t="s">
        <v>403</v>
      </c>
      <c r="E2994" s="319" t="s">
        <v>14</v>
      </c>
      <c r="F2994" s="319">
        <v>180000</v>
      </c>
      <c r="G2994" s="319">
        <v>180000</v>
      </c>
      <c r="H2994" s="319">
        <v>1</v>
      </c>
      <c r="I2994" s="320"/>
      <c r="P2994" s="322"/>
      <c r="Q2994" s="322"/>
      <c r="R2994" s="322"/>
      <c r="S2994" s="322"/>
      <c r="T2994" s="322"/>
      <c r="U2994" s="322"/>
      <c r="V2994" s="322"/>
      <c r="W2994" s="322"/>
      <c r="X2994" s="322"/>
    </row>
    <row r="2995" spans="1:24" s="321" customFormat="1" ht="54" x14ac:dyDescent="0.25">
      <c r="A2995" s="319">
        <v>4251</v>
      </c>
      <c r="B2995" s="319" t="s">
        <v>402</v>
      </c>
      <c r="C2995" s="319" t="s">
        <v>404</v>
      </c>
      <c r="D2995" s="319" t="s">
        <v>403</v>
      </c>
      <c r="E2995" s="319" t="s">
        <v>14</v>
      </c>
      <c r="F2995" s="319">
        <v>1200000</v>
      </c>
      <c r="G2995" s="319">
        <v>1200000</v>
      </c>
      <c r="H2995" s="319">
        <v>1</v>
      </c>
      <c r="I2995" s="320"/>
      <c r="P2995" s="322"/>
      <c r="Q2995" s="322"/>
      <c r="R2995" s="322"/>
      <c r="S2995" s="322"/>
      <c r="T2995" s="322"/>
      <c r="U2995" s="322"/>
      <c r="V2995" s="322"/>
      <c r="W2995" s="322"/>
      <c r="X2995" s="322"/>
    </row>
    <row r="2996" spans="1:24" ht="15" customHeight="1" x14ac:dyDescent="0.25">
      <c r="A2996" s="490" t="s">
        <v>2099</v>
      </c>
      <c r="B2996" s="491"/>
      <c r="C2996" s="491"/>
      <c r="D2996" s="491"/>
      <c r="E2996" s="491"/>
      <c r="F2996" s="491"/>
      <c r="G2996" s="491"/>
      <c r="H2996" s="492"/>
      <c r="I2996" s="23"/>
    </row>
    <row r="2997" spans="1:24" ht="15" customHeight="1" x14ac:dyDescent="0.25">
      <c r="A2997" s="487" t="s">
        <v>16</v>
      </c>
      <c r="B2997" s="488"/>
      <c r="C2997" s="488"/>
      <c r="D2997" s="488"/>
      <c r="E2997" s="488"/>
      <c r="F2997" s="488"/>
      <c r="G2997" s="488"/>
      <c r="H2997" s="489"/>
      <c r="I2997" s="23"/>
    </row>
    <row r="2998" spans="1:24" ht="40.5" x14ac:dyDescent="0.25">
      <c r="A2998" s="12">
        <v>4251</v>
      </c>
      <c r="B2998" s="12" t="s">
        <v>2100</v>
      </c>
      <c r="C2998" s="12" t="s">
        <v>444</v>
      </c>
      <c r="D2998" s="293" t="s">
        <v>403</v>
      </c>
      <c r="E2998" s="293" t="s">
        <v>14</v>
      </c>
      <c r="F2998" s="12">
        <v>5063741</v>
      </c>
      <c r="G2998" s="12">
        <v>5063741</v>
      </c>
      <c r="H2998" s="12">
        <v>1</v>
      </c>
      <c r="I2998" s="23"/>
    </row>
    <row r="2999" spans="1:24" ht="15" customHeight="1" x14ac:dyDescent="0.25">
      <c r="A2999" s="487" t="s">
        <v>12</v>
      </c>
      <c r="B2999" s="488"/>
      <c r="C2999" s="488"/>
      <c r="D2999" s="488"/>
      <c r="E2999" s="488"/>
      <c r="F2999" s="488"/>
      <c r="G2999" s="488"/>
      <c r="H2999" s="489"/>
      <c r="I2999" s="23"/>
    </row>
    <row r="3000" spans="1:24" ht="27" x14ac:dyDescent="0.25">
      <c r="A3000" s="12">
        <v>4251</v>
      </c>
      <c r="B3000" s="12" t="s">
        <v>2101</v>
      </c>
      <c r="C3000" s="12" t="s">
        <v>476</v>
      </c>
      <c r="D3000" s="293" t="s">
        <v>1234</v>
      </c>
      <c r="E3000" s="293" t="s">
        <v>14</v>
      </c>
      <c r="F3000" s="12">
        <v>101000</v>
      </c>
      <c r="G3000" s="12">
        <v>101000</v>
      </c>
      <c r="H3000" s="12">
        <v>1</v>
      </c>
      <c r="I3000" s="23"/>
    </row>
    <row r="3001" spans="1:24" x14ac:dyDescent="0.25">
      <c r="A3001" s="12"/>
      <c r="B3001" s="12"/>
      <c r="C3001" s="12"/>
      <c r="D3001" s="293"/>
      <c r="E3001" s="293"/>
      <c r="F3001" s="12"/>
      <c r="G3001" s="12"/>
      <c r="H3001" s="12"/>
      <c r="I3001" s="23"/>
    </row>
    <row r="3002" spans="1:24" x14ac:dyDescent="0.25">
      <c r="A3002" s="12"/>
      <c r="B3002" s="12"/>
      <c r="C3002" s="12"/>
      <c r="D3002" s="12"/>
      <c r="E3002" s="12"/>
      <c r="F3002" s="12"/>
      <c r="G3002" s="12"/>
      <c r="H3002" s="12"/>
      <c r="I3002" s="23"/>
    </row>
    <row r="3003" spans="1:24" ht="15" customHeight="1" x14ac:dyDescent="0.25">
      <c r="A3003" s="493" t="s">
        <v>54</v>
      </c>
      <c r="B3003" s="494"/>
      <c r="C3003" s="494"/>
      <c r="D3003" s="494"/>
      <c r="E3003" s="494"/>
      <c r="F3003" s="494"/>
      <c r="G3003" s="494"/>
      <c r="H3003" s="495"/>
      <c r="I3003" s="23"/>
    </row>
    <row r="3004" spans="1:24" ht="15" customHeight="1" x14ac:dyDescent="0.25">
      <c r="A3004" s="487" t="s">
        <v>16</v>
      </c>
      <c r="B3004" s="488"/>
      <c r="C3004" s="488"/>
      <c r="D3004" s="488"/>
      <c r="E3004" s="488"/>
      <c r="F3004" s="488"/>
      <c r="G3004" s="488"/>
      <c r="H3004" s="489"/>
      <c r="I3004" s="23"/>
    </row>
    <row r="3005" spans="1:24" s="449" customFormat="1" ht="27" x14ac:dyDescent="0.25">
      <c r="A3005" s="453">
        <v>5134</v>
      </c>
      <c r="B3005" s="453" t="s">
        <v>4680</v>
      </c>
      <c r="C3005" s="453" t="s">
        <v>414</v>
      </c>
      <c r="D3005" s="453" t="s">
        <v>403</v>
      </c>
      <c r="E3005" s="453" t="s">
        <v>14</v>
      </c>
      <c r="F3005" s="453">
        <v>70000</v>
      </c>
      <c r="G3005" s="465">
        <v>70000</v>
      </c>
      <c r="H3005" s="453">
        <v>1</v>
      </c>
      <c r="I3005" s="452"/>
      <c r="P3005" s="450"/>
      <c r="Q3005" s="450"/>
      <c r="R3005" s="450"/>
      <c r="S3005" s="450"/>
      <c r="T3005" s="450"/>
      <c r="U3005" s="450"/>
      <c r="V3005" s="450"/>
      <c r="W3005" s="450"/>
      <c r="X3005" s="450"/>
    </row>
    <row r="3006" spans="1:24" ht="27" x14ac:dyDescent="0.25">
      <c r="A3006" s="332">
        <v>5134</v>
      </c>
      <c r="B3006" s="453" t="s">
        <v>2695</v>
      </c>
      <c r="C3006" s="453" t="s">
        <v>414</v>
      </c>
      <c r="D3006" s="453" t="s">
        <v>403</v>
      </c>
      <c r="E3006" s="453" t="s">
        <v>14</v>
      </c>
      <c r="F3006" s="453">
        <v>0</v>
      </c>
      <c r="G3006" s="453">
        <v>0</v>
      </c>
      <c r="H3006" s="453">
        <v>1</v>
      </c>
      <c r="I3006" s="23"/>
    </row>
    <row r="3007" spans="1:24" ht="27" x14ac:dyDescent="0.25">
      <c r="A3007" s="246">
        <v>5134</v>
      </c>
      <c r="B3007" s="332" t="s">
        <v>1642</v>
      </c>
      <c r="C3007" s="332" t="s">
        <v>17</v>
      </c>
      <c r="D3007" s="332" t="s">
        <v>15</v>
      </c>
      <c r="E3007" s="332" t="s">
        <v>14</v>
      </c>
      <c r="F3007" s="421">
        <v>320000</v>
      </c>
      <c r="G3007" s="421">
        <v>320000</v>
      </c>
      <c r="H3007" s="421">
        <v>1</v>
      </c>
      <c r="I3007" s="23"/>
    </row>
    <row r="3008" spans="1:24" ht="27" x14ac:dyDescent="0.25">
      <c r="A3008" s="332">
        <v>5134</v>
      </c>
      <c r="B3008" s="332" t="s">
        <v>1643</v>
      </c>
      <c r="C3008" s="332" t="s">
        <v>17</v>
      </c>
      <c r="D3008" s="332" t="s">
        <v>15</v>
      </c>
      <c r="E3008" s="421" t="s">
        <v>14</v>
      </c>
      <c r="F3008" s="421">
        <v>710000</v>
      </c>
      <c r="G3008" s="421">
        <v>710000</v>
      </c>
      <c r="H3008" s="421">
        <v>1</v>
      </c>
      <c r="I3008" s="23"/>
    </row>
    <row r="3009" spans="1:9" ht="27" x14ac:dyDescent="0.25">
      <c r="A3009" s="246">
        <v>5134</v>
      </c>
      <c r="B3009" s="246" t="s">
        <v>1644</v>
      </c>
      <c r="C3009" s="246" t="s">
        <v>17</v>
      </c>
      <c r="D3009" s="246" t="s">
        <v>15</v>
      </c>
      <c r="E3009" s="421" t="s">
        <v>14</v>
      </c>
      <c r="F3009" s="421">
        <v>900000</v>
      </c>
      <c r="G3009" s="421">
        <v>900000</v>
      </c>
      <c r="H3009" s="421">
        <v>1</v>
      </c>
      <c r="I3009" s="23"/>
    </row>
    <row r="3010" spans="1:9" ht="27" x14ac:dyDescent="0.25">
      <c r="A3010" s="246">
        <v>5134</v>
      </c>
      <c r="B3010" s="246" t="s">
        <v>1645</v>
      </c>
      <c r="C3010" s="246" t="s">
        <v>17</v>
      </c>
      <c r="D3010" s="246" t="s">
        <v>15</v>
      </c>
      <c r="E3010" s="421" t="s">
        <v>14</v>
      </c>
      <c r="F3010" s="421">
        <v>1100000</v>
      </c>
      <c r="G3010" s="421">
        <v>1100000</v>
      </c>
      <c r="H3010" s="421">
        <v>1</v>
      </c>
      <c r="I3010" s="23"/>
    </row>
    <row r="3011" spans="1:9" ht="27" x14ac:dyDescent="0.25">
      <c r="A3011" s="246">
        <v>5134</v>
      </c>
      <c r="B3011" s="246" t="s">
        <v>1646</v>
      </c>
      <c r="C3011" s="246" t="s">
        <v>17</v>
      </c>
      <c r="D3011" s="246" t="s">
        <v>15</v>
      </c>
      <c r="E3011" s="421" t="s">
        <v>14</v>
      </c>
      <c r="F3011" s="421">
        <v>382000</v>
      </c>
      <c r="G3011" s="421">
        <v>382000</v>
      </c>
      <c r="H3011" s="421">
        <v>1</v>
      </c>
      <c r="I3011" s="23"/>
    </row>
    <row r="3012" spans="1:9" ht="27" x14ac:dyDescent="0.25">
      <c r="A3012" s="246">
        <v>5134</v>
      </c>
      <c r="B3012" s="246" t="s">
        <v>1647</v>
      </c>
      <c r="C3012" s="246" t="s">
        <v>17</v>
      </c>
      <c r="D3012" s="246" t="s">
        <v>15</v>
      </c>
      <c r="E3012" s="421" t="s">
        <v>14</v>
      </c>
      <c r="F3012" s="421">
        <v>333000</v>
      </c>
      <c r="G3012" s="421">
        <v>333000</v>
      </c>
      <c r="H3012" s="421">
        <v>1</v>
      </c>
      <c r="I3012" s="23"/>
    </row>
    <row r="3013" spans="1:9" ht="27" x14ac:dyDescent="0.25">
      <c r="A3013" s="246">
        <v>5134</v>
      </c>
      <c r="B3013" s="246" t="s">
        <v>1648</v>
      </c>
      <c r="C3013" s="246" t="s">
        <v>17</v>
      </c>
      <c r="D3013" s="246" t="s">
        <v>15</v>
      </c>
      <c r="E3013" s="421" t="s">
        <v>14</v>
      </c>
      <c r="F3013" s="421">
        <v>336000</v>
      </c>
      <c r="G3013" s="421">
        <v>336000</v>
      </c>
      <c r="H3013" s="421">
        <v>1</v>
      </c>
      <c r="I3013" s="23"/>
    </row>
    <row r="3014" spans="1:9" ht="27" x14ac:dyDescent="0.25">
      <c r="A3014" s="246">
        <v>5134</v>
      </c>
      <c r="B3014" s="246" t="s">
        <v>1649</v>
      </c>
      <c r="C3014" s="246" t="s">
        <v>17</v>
      </c>
      <c r="D3014" s="246" t="s">
        <v>15</v>
      </c>
      <c r="E3014" s="421" t="s">
        <v>14</v>
      </c>
      <c r="F3014" s="421">
        <v>392000</v>
      </c>
      <c r="G3014" s="421">
        <v>392000</v>
      </c>
      <c r="H3014" s="421">
        <v>1</v>
      </c>
      <c r="I3014" s="23"/>
    </row>
    <row r="3015" spans="1:9" ht="27" x14ac:dyDescent="0.25">
      <c r="A3015" s="246">
        <v>5134</v>
      </c>
      <c r="B3015" s="246" t="s">
        <v>754</v>
      </c>
      <c r="C3015" s="246" t="s">
        <v>17</v>
      </c>
      <c r="D3015" s="246" t="s">
        <v>15</v>
      </c>
      <c r="E3015" s="421" t="s">
        <v>14</v>
      </c>
      <c r="F3015" s="421">
        <v>249000</v>
      </c>
      <c r="G3015" s="421">
        <v>249000</v>
      </c>
      <c r="H3015" s="421">
        <v>1</v>
      </c>
      <c r="I3015" s="23"/>
    </row>
    <row r="3016" spans="1:9" ht="27" x14ac:dyDescent="0.25">
      <c r="A3016" s="189">
        <v>5134</v>
      </c>
      <c r="B3016" s="198" t="s">
        <v>405</v>
      </c>
      <c r="C3016" s="198" t="s">
        <v>17</v>
      </c>
      <c r="D3016" s="198" t="s">
        <v>15</v>
      </c>
      <c r="E3016" s="421" t="s">
        <v>14</v>
      </c>
      <c r="F3016" s="421">
        <v>0</v>
      </c>
      <c r="G3016" s="421">
        <v>0</v>
      </c>
      <c r="H3016" s="421">
        <v>1</v>
      </c>
      <c r="I3016" s="23"/>
    </row>
    <row r="3017" spans="1:9" ht="27" x14ac:dyDescent="0.25">
      <c r="A3017" s="189">
        <v>5134</v>
      </c>
      <c r="B3017" s="189" t="s">
        <v>406</v>
      </c>
      <c r="C3017" s="189" t="s">
        <v>17</v>
      </c>
      <c r="D3017" s="189" t="s">
        <v>15</v>
      </c>
      <c r="E3017" s="421" t="s">
        <v>14</v>
      </c>
      <c r="F3017" s="421">
        <v>0</v>
      </c>
      <c r="G3017" s="421">
        <v>0</v>
      </c>
      <c r="H3017" s="421">
        <v>1</v>
      </c>
      <c r="I3017" s="23"/>
    </row>
    <row r="3018" spans="1:9" ht="27" x14ac:dyDescent="0.25">
      <c r="A3018" s="189">
        <v>5134</v>
      </c>
      <c r="B3018" s="189" t="s">
        <v>407</v>
      </c>
      <c r="C3018" s="189" t="s">
        <v>17</v>
      </c>
      <c r="D3018" s="189" t="s">
        <v>15</v>
      </c>
      <c r="E3018" s="421" t="s">
        <v>14</v>
      </c>
      <c r="F3018" s="421">
        <v>0</v>
      </c>
      <c r="G3018" s="421">
        <v>0</v>
      </c>
      <c r="H3018" s="421">
        <v>1</v>
      </c>
      <c r="I3018" s="23"/>
    </row>
    <row r="3019" spans="1:9" ht="27" x14ac:dyDescent="0.25">
      <c r="A3019" s="189">
        <v>5134</v>
      </c>
      <c r="B3019" s="189" t="s">
        <v>408</v>
      </c>
      <c r="C3019" s="189" t="s">
        <v>17</v>
      </c>
      <c r="D3019" s="189" t="s">
        <v>15</v>
      </c>
      <c r="E3019" s="421" t="s">
        <v>14</v>
      </c>
      <c r="F3019" s="421">
        <v>0</v>
      </c>
      <c r="G3019" s="421">
        <v>0</v>
      </c>
      <c r="H3019" s="421">
        <v>1</v>
      </c>
      <c r="I3019" s="23"/>
    </row>
    <row r="3020" spans="1:9" ht="27" x14ac:dyDescent="0.25">
      <c r="A3020" s="189">
        <v>5134</v>
      </c>
      <c r="B3020" s="189" t="s">
        <v>409</v>
      </c>
      <c r="C3020" s="189" t="s">
        <v>17</v>
      </c>
      <c r="D3020" s="189" t="s">
        <v>15</v>
      </c>
      <c r="E3020" s="189" t="s">
        <v>14</v>
      </c>
      <c r="F3020" s="189">
        <v>0</v>
      </c>
      <c r="G3020" s="189">
        <v>0</v>
      </c>
      <c r="H3020" s="189">
        <v>1</v>
      </c>
      <c r="I3020" s="23"/>
    </row>
    <row r="3021" spans="1:9" ht="27" x14ac:dyDescent="0.25">
      <c r="A3021" s="189">
        <v>5134</v>
      </c>
      <c r="B3021" s="189" t="s">
        <v>410</v>
      </c>
      <c r="C3021" s="189" t="s">
        <v>17</v>
      </c>
      <c r="D3021" s="189" t="s">
        <v>15</v>
      </c>
      <c r="E3021" s="189" t="s">
        <v>14</v>
      </c>
      <c r="F3021" s="189">
        <v>0</v>
      </c>
      <c r="G3021" s="189">
        <v>0</v>
      </c>
      <c r="H3021" s="189">
        <v>1</v>
      </c>
      <c r="I3021" s="23"/>
    </row>
    <row r="3022" spans="1:9" ht="27" x14ac:dyDescent="0.25">
      <c r="A3022" s="189">
        <v>5134</v>
      </c>
      <c r="B3022" s="189" t="s">
        <v>411</v>
      </c>
      <c r="C3022" s="189" t="s">
        <v>17</v>
      </c>
      <c r="D3022" s="189" t="s">
        <v>15</v>
      </c>
      <c r="E3022" s="189" t="s">
        <v>14</v>
      </c>
      <c r="F3022" s="189">
        <v>0</v>
      </c>
      <c r="G3022" s="189">
        <v>0</v>
      </c>
      <c r="H3022" s="189">
        <v>1</v>
      </c>
      <c r="I3022" s="23"/>
    </row>
    <row r="3023" spans="1:9" ht="27" x14ac:dyDescent="0.25">
      <c r="A3023" s="189">
        <v>5134</v>
      </c>
      <c r="B3023" s="189" t="s">
        <v>412</v>
      </c>
      <c r="C3023" s="189" t="s">
        <v>17</v>
      </c>
      <c r="D3023" s="189" t="s">
        <v>15</v>
      </c>
      <c r="E3023" s="189" t="s">
        <v>14</v>
      </c>
      <c r="F3023" s="189">
        <v>0</v>
      </c>
      <c r="G3023" s="189">
        <v>0</v>
      </c>
      <c r="H3023" s="189">
        <v>1</v>
      </c>
      <c r="I3023" s="23"/>
    </row>
    <row r="3024" spans="1:9" ht="27" x14ac:dyDescent="0.25">
      <c r="A3024" s="317">
        <v>5134</v>
      </c>
      <c r="B3024" s="317" t="s">
        <v>2276</v>
      </c>
      <c r="C3024" s="317" t="s">
        <v>17</v>
      </c>
      <c r="D3024" s="317" t="s">
        <v>15</v>
      </c>
      <c r="E3024" s="317" t="s">
        <v>14</v>
      </c>
      <c r="F3024" s="317">
        <v>0</v>
      </c>
      <c r="G3024" s="317">
        <v>0</v>
      </c>
      <c r="H3024" s="317">
        <v>1</v>
      </c>
      <c r="I3024" s="23"/>
    </row>
    <row r="3025" spans="1:24" ht="27" x14ac:dyDescent="0.25">
      <c r="A3025" s="317">
        <v>5134</v>
      </c>
      <c r="B3025" s="317" t="s">
        <v>2277</v>
      </c>
      <c r="C3025" s="317" t="s">
        <v>17</v>
      </c>
      <c r="D3025" s="317" t="s">
        <v>15</v>
      </c>
      <c r="E3025" s="317" t="s">
        <v>14</v>
      </c>
      <c r="F3025" s="317">
        <v>0</v>
      </c>
      <c r="G3025" s="317">
        <v>0</v>
      </c>
      <c r="H3025" s="317">
        <v>1</v>
      </c>
      <c r="I3025" s="23"/>
    </row>
    <row r="3026" spans="1:24" ht="27" x14ac:dyDescent="0.25">
      <c r="A3026" s="317">
        <v>5134</v>
      </c>
      <c r="B3026" s="317" t="s">
        <v>2278</v>
      </c>
      <c r="C3026" s="317" t="s">
        <v>17</v>
      </c>
      <c r="D3026" s="317" t="s">
        <v>15</v>
      </c>
      <c r="E3026" s="317" t="s">
        <v>14</v>
      </c>
      <c r="F3026" s="317">
        <v>0</v>
      </c>
      <c r="G3026" s="317">
        <v>0</v>
      </c>
      <c r="H3026" s="317">
        <v>1</v>
      </c>
      <c r="I3026" s="23"/>
    </row>
    <row r="3027" spans="1:24" ht="27" x14ac:dyDescent="0.25">
      <c r="A3027" s="317">
        <v>5134</v>
      </c>
      <c r="B3027" s="317" t="s">
        <v>2279</v>
      </c>
      <c r="C3027" s="317" t="s">
        <v>17</v>
      </c>
      <c r="D3027" s="317" t="s">
        <v>15</v>
      </c>
      <c r="E3027" s="317" t="s">
        <v>14</v>
      </c>
      <c r="F3027" s="317">
        <v>0</v>
      </c>
      <c r="G3027" s="317">
        <v>0</v>
      </c>
      <c r="H3027" s="317">
        <v>1</v>
      </c>
      <c r="I3027" s="23"/>
    </row>
    <row r="3028" spans="1:24" ht="27" x14ac:dyDescent="0.25">
      <c r="A3028" s="317">
        <v>5134</v>
      </c>
      <c r="B3028" s="317" t="s">
        <v>2280</v>
      </c>
      <c r="C3028" s="317" t="s">
        <v>17</v>
      </c>
      <c r="D3028" s="317" t="s">
        <v>15</v>
      </c>
      <c r="E3028" s="317" t="s">
        <v>14</v>
      </c>
      <c r="F3028" s="317">
        <v>0</v>
      </c>
      <c r="G3028" s="317">
        <v>0</v>
      </c>
      <c r="H3028" s="317">
        <v>1</v>
      </c>
      <c r="I3028" s="23"/>
    </row>
    <row r="3029" spans="1:24" ht="27" x14ac:dyDescent="0.25">
      <c r="A3029" s="317">
        <v>5134</v>
      </c>
      <c r="B3029" s="317" t="s">
        <v>2281</v>
      </c>
      <c r="C3029" s="317" t="s">
        <v>17</v>
      </c>
      <c r="D3029" s="317" t="s">
        <v>15</v>
      </c>
      <c r="E3029" s="317" t="s">
        <v>14</v>
      </c>
      <c r="F3029" s="317">
        <v>0</v>
      </c>
      <c r="G3029" s="317">
        <v>0</v>
      </c>
      <c r="H3029" s="317">
        <v>1</v>
      </c>
      <c r="I3029" s="23"/>
    </row>
    <row r="3030" spans="1:24" ht="27" x14ac:dyDescent="0.25">
      <c r="A3030" s="317">
        <v>5134</v>
      </c>
      <c r="B3030" s="317" t="s">
        <v>2282</v>
      </c>
      <c r="C3030" s="317" t="s">
        <v>17</v>
      </c>
      <c r="D3030" s="317" t="s">
        <v>15</v>
      </c>
      <c r="E3030" s="317" t="s">
        <v>14</v>
      </c>
      <c r="F3030" s="317">
        <v>0</v>
      </c>
      <c r="G3030" s="317">
        <v>0</v>
      </c>
      <c r="H3030" s="317">
        <v>1</v>
      </c>
      <c r="I3030" s="23"/>
    </row>
    <row r="3031" spans="1:24" ht="27" x14ac:dyDescent="0.25">
      <c r="A3031" s="317">
        <v>5134</v>
      </c>
      <c r="B3031" s="317" t="s">
        <v>2283</v>
      </c>
      <c r="C3031" s="317" t="s">
        <v>17</v>
      </c>
      <c r="D3031" s="317" t="s">
        <v>15</v>
      </c>
      <c r="E3031" s="317" t="s">
        <v>14</v>
      </c>
      <c r="F3031" s="317">
        <v>0</v>
      </c>
      <c r="G3031" s="317">
        <v>0</v>
      </c>
      <c r="H3031" s="317">
        <v>1</v>
      </c>
      <c r="I3031" s="23"/>
    </row>
    <row r="3032" spans="1:24" ht="27" x14ac:dyDescent="0.25">
      <c r="A3032" s="317">
        <v>5134</v>
      </c>
      <c r="B3032" s="317" t="s">
        <v>2284</v>
      </c>
      <c r="C3032" s="317" t="s">
        <v>17</v>
      </c>
      <c r="D3032" s="317" t="s">
        <v>15</v>
      </c>
      <c r="E3032" s="317" t="s">
        <v>14</v>
      </c>
      <c r="F3032" s="317">
        <v>0</v>
      </c>
      <c r="G3032" s="317">
        <v>0</v>
      </c>
      <c r="H3032" s="317">
        <v>1</v>
      </c>
      <c r="I3032" s="23"/>
    </row>
    <row r="3033" spans="1:24" ht="27" x14ac:dyDescent="0.25">
      <c r="A3033" s="317">
        <v>5134</v>
      </c>
      <c r="B3033" s="317" t="s">
        <v>2285</v>
      </c>
      <c r="C3033" s="317" t="s">
        <v>17</v>
      </c>
      <c r="D3033" s="317" t="s">
        <v>15</v>
      </c>
      <c r="E3033" s="317" t="s">
        <v>14</v>
      </c>
      <c r="F3033" s="317">
        <v>0</v>
      </c>
      <c r="G3033" s="317">
        <v>0</v>
      </c>
      <c r="H3033" s="317">
        <v>1</v>
      </c>
      <c r="I3033" s="23"/>
    </row>
    <row r="3034" spans="1:24" ht="27" x14ac:dyDescent="0.25">
      <c r="A3034" s="317">
        <v>5134</v>
      </c>
      <c r="B3034" s="317" t="s">
        <v>2286</v>
      </c>
      <c r="C3034" s="317" t="s">
        <v>17</v>
      </c>
      <c r="D3034" s="317" t="s">
        <v>15</v>
      </c>
      <c r="E3034" s="317" t="s">
        <v>14</v>
      </c>
      <c r="F3034" s="317">
        <v>0</v>
      </c>
      <c r="G3034" s="317">
        <v>0</v>
      </c>
      <c r="H3034" s="317">
        <v>1</v>
      </c>
      <c r="I3034" s="23"/>
    </row>
    <row r="3035" spans="1:24" ht="27" x14ac:dyDescent="0.25">
      <c r="A3035" s="317">
        <v>5134</v>
      </c>
      <c r="B3035" s="317" t="s">
        <v>2287</v>
      </c>
      <c r="C3035" s="317" t="s">
        <v>17</v>
      </c>
      <c r="D3035" s="317" t="s">
        <v>15</v>
      </c>
      <c r="E3035" s="317" t="s">
        <v>14</v>
      </c>
      <c r="F3035" s="317">
        <v>0</v>
      </c>
      <c r="G3035" s="317">
        <v>0</v>
      </c>
      <c r="H3035" s="317">
        <v>1</v>
      </c>
      <c r="I3035" s="23"/>
    </row>
    <row r="3036" spans="1:24" ht="27" x14ac:dyDescent="0.25">
      <c r="A3036" s="317">
        <v>5134</v>
      </c>
      <c r="B3036" s="317" t="s">
        <v>2288</v>
      </c>
      <c r="C3036" s="317" t="s">
        <v>17</v>
      </c>
      <c r="D3036" s="317" t="s">
        <v>15</v>
      </c>
      <c r="E3036" s="317" t="s">
        <v>14</v>
      </c>
      <c r="F3036" s="317">
        <v>0</v>
      </c>
      <c r="G3036" s="317">
        <v>0</v>
      </c>
      <c r="H3036" s="317">
        <v>1</v>
      </c>
      <c r="I3036" s="23"/>
    </row>
    <row r="3037" spans="1:24" ht="27" x14ac:dyDescent="0.25">
      <c r="A3037" s="317">
        <v>5134</v>
      </c>
      <c r="B3037" s="317" t="s">
        <v>2289</v>
      </c>
      <c r="C3037" s="317" t="s">
        <v>17</v>
      </c>
      <c r="D3037" s="317" t="s">
        <v>15</v>
      </c>
      <c r="E3037" s="317" t="s">
        <v>14</v>
      </c>
      <c r="F3037" s="317">
        <v>0</v>
      </c>
      <c r="G3037" s="317">
        <v>0</v>
      </c>
      <c r="H3037" s="317">
        <v>1</v>
      </c>
      <c r="I3037" s="23"/>
    </row>
    <row r="3038" spans="1:24" s="449" customFormat="1" ht="27" x14ac:dyDescent="0.25">
      <c r="A3038" s="465">
        <v>5134</v>
      </c>
      <c r="B3038" s="465" t="s">
        <v>4851</v>
      </c>
      <c r="C3038" s="465" t="s">
        <v>17</v>
      </c>
      <c r="D3038" s="465" t="s">
        <v>15</v>
      </c>
      <c r="E3038" s="465" t="s">
        <v>14</v>
      </c>
      <c r="F3038" s="465">
        <v>700000</v>
      </c>
      <c r="G3038" s="465">
        <v>700000</v>
      </c>
      <c r="H3038" s="465">
        <v>1</v>
      </c>
      <c r="I3038" s="452"/>
      <c r="P3038" s="450"/>
      <c r="Q3038" s="450"/>
      <c r="R3038" s="450"/>
      <c r="S3038" s="450"/>
      <c r="T3038" s="450"/>
      <c r="U3038" s="450"/>
      <c r="V3038" s="450"/>
      <c r="W3038" s="450"/>
      <c r="X3038" s="450"/>
    </row>
    <row r="3039" spans="1:24" s="449" customFormat="1" ht="27" x14ac:dyDescent="0.25">
      <c r="A3039" s="481">
        <v>5134</v>
      </c>
      <c r="B3039" s="481" t="s">
        <v>5116</v>
      </c>
      <c r="C3039" s="481" t="s">
        <v>17</v>
      </c>
      <c r="D3039" s="481" t="s">
        <v>15</v>
      </c>
      <c r="E3039" s="481" t="s">
        <v>14</v>
      </c>
      <c r="F3039" s="481">
        <v>650000</v>
      </c>
      <c r="G3039" s="481">
        <v>650000</v>
      </c>
      <c r="H3039" s="481">
        <v>1</v>
      </c>
      <c r="I3039" s="452"/>
      <c r="P3039" s="450"/>
      <c r="Q3039" s="450"/>
      <c r="R3039" s="450"/>
      <c r="S3039" s="450"/>
      <c r="T3039" s="450"/>
      <c r="U3039" s="450"/>
      <c r="V3039" s="450"/>
      <c r="W3039" s="450"/>
      <c r="X3039" s="450"/>
    </row>
    <row r="3040" spans="1:24" s="449" customFormat="1" ht="27" x14ac:dyDescent="0.25">
      <c r="A3040" s="481">
        <v>5134</v>
      </c>
      <c r="B3040" s="481" t="s">
        <v>5117</v>
      </c>
      <c r="C3040" s="481" t="s">
        <v>17</v>
      </c>
      <c r="D3040" s="481" t="s">
        <v>15</v>
      </c>
      <c r="E3040" s="481" t="s">
        <v>14</v>
      </c>
      <c r="F3040" s="481">
        <v>350000</v>
      </c>
      <c r="G3040" s="481">
        <v>350000</v>
      </c>
      <c r="H3040" s="481">
        <v>1</v>
      </c>
      <c r="I3040" s="452"/>
      <c r="P3040" s="450"/>
      <c r="Q3040" s="450"/>
      <c r="R3040" s="450"/>
      <c r="S3040" s="450"/>
      <c r="T3040" s="450"/>
      <c r="U3040" s="450"/>
      <c r="V3040" s="450"/>
      <c r="W3040" s="450"/>
      <c r="X3040" s="450"/>
    </row>
    <row r="3041" spans="1:24" s="449" customFormat="1" ht="27" x14ac:dyDescent="0.25">
      <c r="A3041" s="481">
        <v>5134</v>
      </c>
      <c r="B3041" s="481" t="s">
        <v>5118</v>
      </c>
      <c r="C3041" s="481" t="s">
        <v>17</v>
      </c>
      <c r="D3041" s="481" t="s">
        <v>15</v>
      </c>
      <c r="E3041" s="481" t="s">
        <v>14</v>
      </c>
      <c r="F3041" s="481">
        <v>400000</v>
      </c>
      <c r="G3041" s="481">
        <v>400000</v>
      </c>
      <c r="H3041" s="481">
        <v>1</v>
      </c>
      <c r="I3041" s="452"/>
      <c r="P3041" s="450"/>
      <c r="Q3041" s="450"/>
      <c r="R3041" s="450"/>
      <c r="S3041" s="450"/>
      <c r="T3041" s="450"/>
      <c r="U3041" s="450"/>
      <c r="V3041" s="450"/>
      <c r="W3041" s="450"/>
      <c r="X3041" s="450"/>
    </row>
    <row r="3042" spans="1:24" s="449" customFormat="1" ht="27" x14ac:dyDescent="0.25">
      <c r="A3042" s="481">
        <v>5134</v>
      </c>
      <c r="B3042" s="481" t="s">
        <v>5119</v>
      </c>
      <c r="C3042" s="481" t="s">
        <v>17</v>
      </c>
      <c r="D3042" s="481" t="s">
        <v>15</v>
      </c>
      <c r="E3042" s="481" t="s">
        <v>14</v>
      </c>
      <c r="F3042" s="481">
        <v>250000</v>
      </c>
      <c r="G3042" s="481">
        <v>250000</v>
      </c>
      <c r="H3042" s="481">
        <v>1</v>
      </c>
      <c r="I3042" s="452"/>
      <c r="P3042" s="450"/>
      <c r="Q3042" s="450"/>
      <c r="R3042" s="450"/>
      <c r="S3042" s="450"/>
      <c r="T3042" s="450"/>
      <c r="U3042" s="450"/>
      <c r="V3042" s="450"/>
      <c r="W3042" s="450"/>
      <c r="X3042" s="450"/>
    </row>
    <row r="3043" spans="1:24" s="449" customFormat="1" ht="27" x14ac:dyDescent="0.25">
      <c r="A3043" s="481">
        <v>5134</v>
      </c>
      <c r="B3043" s="481" t="s">
        <v>5120</v>
      </c>
      <c r="C3043" s="481" t="s">
        <v>17</v>
      </c>
      <c r="D3043" s="481" t="s">
        <v>15</v>
      </c>
      <c r="E3043" s="481" t="s">
        <v>14</v>
      </c>
      <c r="F3043" s="481">
        <v>350000</v>
      </c>
      <c r="G3043" s="481">
        <v>350000</v>
      </c>
      <c r="H3043" s="481">
        <v>1</v>
      </c>
      <c r="I3043" s="452"/>
      <c r="P3043" s="450"/>
      <c r="Q3043" s="450"/>
      <c r="R3043" s="450"/>
      <c r="S3043" s="450"/>
      <c r="T3043" s="450"/>
      <c r="U3043" s="450"/>
      <c r="V3043" s="450"/>
      <c r="W3043" s="450"/>
      <c r="X3043" s="450"/>
    </row>
    <row r="3044" spans="1:24" s="449" customFormat="1" ht="27" x14ac:dyDescent="0.25">
      <c r="A3044" s="481">
        <v>5134</v>
      </c>
      <c r="B3044" s="481" t="s">
        <v>5121</v>
      </c>
      <c r="C3044" s="481" t="s">
        <v>17</v>
      </c>
      <c r="D3044" s="481" t="s">
        <v>15</v>
      </c>
      <c r="E3044" s="481" t="s">
        <v>14</v>
      </c>
      <c r="F3044" s="481">
        <v>300000</v>
      </c>
      <c r="G3044" s="481">
        <v>300000</v>
      </c>
      <c r="H3044" s="481">
        <v>1</v>
      </c>
      <c r="I3044" s="452"/>
      <c r="P3044" s="450"/>
      <c r="Q3044" s="450"/>
      <c r="R3044" s="450"/>
      <c r="S3044" s="450"/>
      <c r="T3044" s="450"/>
      <c r="U3044" s="450"/>
      <c r="V3044" s="450"/>
      <c r="W3044" s="450"/>
      <c r="X3044" s="450"/>
    </row>
    <row r="3045" spans="1:24" s="449" customFormat="1" ht="27" x14ac:dyDescent="0.25">
      <c r="A3045" s="481">
        <v>5134</v>
      </c>
      <c r="B3045" s="481" t="s">
        <v>5122</v>
      </c>
      <c r="C3045" s="481" t="s">
        <v>17</v>
      </c>
      <c r="D3045" s="481" t="s">
        <v>15</v>
      </c>
      <c r="E3045" s="481" t="s">
        <v>14</v>
      </c>
      <c r="F3045" s="481">
        <v>300000</v>
      </c>
      <c r="G3045" s="481">
        <v>300000</v>
      </c>
      <c r="H3045" s="481">
        <v>1</v>
      </c>
      <c r="I3045" s="452"/>
      <c r="P3045" s="450"/>
      <c r="Q3045" s="450"/>
      <c r="R3045" s="450"/>
      <c r="S3045" s="450"/>
      <c r="T3045" s="450"/>
      <c r="U3045" s="450"/>
      <c r="V3045" s="450"/>
      <c r="W3045" s="450"/>
      <c r="X3045" s="450"/>
    </row>
    <row r="3046" spans="1:24" s="449" customFormat="1" ht="27" x14ac:dyDescent="0.25">
      <c r="A3046" s="481">
        <v>5134</v>
      </c>
      <c r="B3046" s="481" t="s">
        <v>5123</v>
      </c>
      <c r="C3046" s="481" t="s">
        <v>17</v>
      </c>
      <c r="D3046" s="481" t="s">
        <v>15</v>
      </c>
      <c r="E3046" s="481" t="s">
        <v>14</v>
      </c>
      <c r="F3046" s="481">
        <v>250000</v>
      </c>
      <c r="G3046" s="481">
        <v>250000</v>
      </c>
      <c r="H3046" s="481">
        <v>1</v>
      </c>
      <c r="I3046" s="452"/>
      <c r="P3046" s="450"/>
      <c r="Q3046" s="450"/>
      <c r="R3046" s="450"/>
      <c r="S3046" s="450"/>
      <c r="T3046" s="450"/>
      <c r="U3046" s="450"/>
      <c r="V3046" s="450"/>
      <c r="W3046" s="450"/>
      <c r="X3046" s="450"/>
    </row>
    <row r="3047" spans="1:24" s="449" customFormat="1" ht="27" x14ac:dyDescent="0.25">
      <c r="A3047" s="481">
        <v>5134</v>
      </c>
      <c r="B3047" s="481" t="s">
        <v>5124</v>
      </c>
      <c r="C3047" s="481" t="s">
        <v>17</v>
      </c>
      <c r="D3047" s="481" t="s">
        <v>15</v>
      </c>
      <c r="E3047" s="481" t="s">
        <v>14</v>
      </c>
      <c r="F3047" s="481">
        <v>300000</v>
      </c>
      <c r="G3047" s="481">
        <v>300000</v>
      </c>
      <c r="H3047" s="481">
        <v>1</v>
      </c>
      <c r="I3047" s="452"/>
      <c r="P3047" s="450"/>
      <c r="Q3047" s="450"/>
      <c r="R3047" s="450"/>
      <c r="S3047" s="450"/>
      <c r="T3047" s="450"/>
      <c r="U3047" s="450"/>
      <c r="V3047" s="450"/>
      <c r="W3047" s="450"/>
      <c r="X3047" s="450"/>
    </row>
    <row r="3048" spans="1:24" s="449" customFormat="1" ht="27" x14ac:dyDescent="0.25">
      <c r="A3048" s="481">
        <v>5134</v>
      </c>
      <c r="B3048" s="481" t="s">
        <v>5125</v>
      </c>
      <c r="C3048" s="481" t="s">
        <v>17</v>
      </c>
      <c r="D3048" s="481" t="s">
        <v>15</v>
      </c>
      <c r="E3048" s="481" t="s">
        <v>14</v>
      </c>
      <c r="F3048" s="481">
        <v>300000</v>
      </c>
      <c r="G3048" s="481">
        <v>300000</v>
      </c>
      <c r="H3048" s="481">
        <v>1</v>
      </c>
      <c r="I3048" s="452"/>
      <c r="P3048" s="450"/>
      <c r="Q3048" s="450"/>
      <c r="R3048" s="450"/>
      <c r="S3048" s="450"/>
      <c r="T3048" s="450"/>
      <c r="U3048" s="450"/>
      <c r="V3048" s="450"/>
      <c r="W3048" s="450"/>
      <c r="X3048" s="450"/>
    </row>
    <row r="3049" spans="1:24" s="449" customFormat="1" ht="27" x14ac:dyDescent="0.25">
      <c r="A3049" s="481">
        <v>5134</v>
      </c>
      <c r="B3049" s="481" t="s">
        <v>5126</v>
      </c>
      <c r="C3049" s="481" t="s">
        <v>17</v>
      </c>
      <c r="D3049" s="481" t="s">
        <v>15</v>
      </c>
      <c r="E3049" s="481" t="s">
        <v>14</v>
      </c>
      <c r="F3049" s="481">
        <v>350000</v>
      </c>
      <c r="G3049" s="481">
        <v>350000</v>
      </c>
      <c r="H3049" s="481">
        <v>1</v>
      </c>
      <c r="I3049" s="452"/>
      <c r="P3049" s="450"/>
      <c r="Q3049" s="450"/>
      <c r="R3049" s="450"/>
      <c r="S3049" s="450"/>
      <c r="T3049" s="450"/>
      <c r="U3049" s="450"/>
      <c r="V3049" s="450"/>
      <c r="W3049" s="450"/>
      <c r="X3049" s="450"/>
    </row>
    <row r="3050" spans="1:24" s="449" customFormat="1" ht="27" x14ac:dyDescent="0.25">
      <c r="A3050" s="481">
        <v>5134</v>
      </c>
      <c r="B3050" s="481" t="s">
        <v>5127</v>
      </c>
      <c r="C3050" s="481" t="s">
        <v>17</v>
      </c>
      <c r="D3050" s="481" t="s">
        <v>15</v>
      </c>
      <c r="E3050" s="481" t="s">
        <v>14</v>
      </c>
      <c r="F3050" s="481">
        <v>250000</v>
      </c>
      <c r="G3050" s="481">
        <v>250000</v>
      </c>
      <c r="H3050" s="481">
        <v>1</v>
      </c>
      <c r="I3050" s="452"/>
      <c r="P3050" s="450"/>
      <c r="Q3050" s="450"/>
      <c r="R3050" s="450"/>
      <c r="S3050" s="450"/>
      <c r="T3050" s="450"/>
      <c r="U3050" s="450"/>
      <c r="V3050" s="450"/>
      <c r="W3050" s="450"/>
      <c r="X3050" s="450"/>
    </row>
    <row r="3051" spans="1:24" s="449" customFormat="1" ht="27" x14ac:dyDescent="0.25">
      <c r="A3051" s="481">
        <v>5134</v>
      </c>
      <c r="B3051" s="481" t="s">
        <v>5128</v>
      </c>
      <c r="C3051" s="481" t="s">
        <v>17</v>
      </c>
      <c r="D3051" s="481" t="s">
        <v>15</v>
      </c>
      <c r="E3051" s="481" t="s">
        <v>14</v>
      </c>
      <c r="F3051" s="481">
        <v>350000</v>
      </c>
      <c r="G3051" s="481">
        <v>350000</v>
      </c>
      <c r="H3051" s="481">
        <v>1</v>
      </c>
      <c r="I3051" s="452"/>
      <c r="P3051" s="450"/>
      <c r="Q3051" s="450"/>
      <c r="R3051" s="450"/>
      <c r="S3051" s="450"/>
      <c r="T3051" s="450"/>
      <c r="U3051" s="450"/>
      <c r="V3051" s="450"/>
      <c r="W3051" s="450"/>
      <c r="X3051" s="450"/>
    </row>
    <row r="3052" spans="1:24" s="449" customFormat="1" ht="27" x14ac:dyDescent="0.25">
      <c r="A3052" s="481">
        <v>5134</v>
      </c>
      <c r="B3052" s="481" t="s">
        <v>5129</v>
      </c>
      <c r="C3052" s="481" t="s">
        <v>17</v>
      </c>
      <c r="D3052" s="481" t="s">
        <v>15</v>
      </c>
      <c r="E3052" s="481" t="s">
        <v>14</v>
      </c>
      <c r="F3052" s="481">
        <v>200000</v>
      </c>
      <c r="G3052" s="481">
        <v>200000</v>
      </c>
      <c r="H3052" s="481">
        <v>1</v>
      </c>
      <c r="I3052" s="452"/>
      <c r="P3052" s="450"/>
      <c r="Q3052" s="450"/>
      <c r="R3052" s="450"/>
      <c r="S3052" s="450"/>
      <c r="T3052" s="450"/>
      <c r="U3052" s="450"/>
      <c r="V3052" s="450"/>
      <c r="W3052" s="450"/>
      <c r="X3052" s="450"/>
    </row>
    <row r="3053" spans="1:24" s="449" customFormat="1" ht="27" x14ac:dyDescent="0.25">
      <c r="A3053" s="481">
        <v>5134</v>
      </c>
      <c r="B3053" s="481" t="s">
        <v>5130</v>
      </c>
      <c r="C3053" s="481" t="s">
        <v>17</v>
      </c>
      <c r="D3053" s="481" t="s">
        <v>15</v>
      </c>
      <c r="E3053" s="481" t="s">
        <v>14</v>
      </c>
      <c r="F3053" s="481">
        <v>300000</v>
      </c>
      <c r="G3053" s="481">
        <v>300000</v>
      </c>
      <c r="H3053" s="481">
        <v>1</v>
      </c>
      <c r="I3053" s="452"/>
      <c r="P3053" s="450"/>
      <c r="Q3053" s="450"/>
      <c r="R3053" s="450"/>
      <c r="S3053" s="450"/>
      <c r="T3053" s="450"/>
      <c r="U3053" s="450"/>
      <c r="V3053" s="450"/>
      <c r="W3053" s="450"/>
      <c r="X3053" s="450"/>
    </row>
    <row r="3054" spans="1:24" s="449" customFormat="1" ht="27" x14ac:dyDescent="0.25">
      <c r="A3054" s="481">
        <v>5134</v>
      </c>
      <c r="B3054" s="481" t="s">
        <v>5131</v>
      </c>
      <c r="C3054" s="481" t="s">
        <v>17</v>
      </c>
      <c r="D3054" s="481" t="s">
        <v>15</v>
      </c>
      <c r="E3054" s="481" t="s">
        <v>14</v>
      </c>
      <c r="F3054" s="481">
        <v>300000</v>
      </c>
      <c r="G3054" s="481">
        <v>300000</v>
      </c>
      <c r="H3054" s="481">
        <v>1</v>
      </c>
      <c r="I3054" s="452"/>
      <c r="P3054" s="450"/>
      <c r="Q3054" s="450"/>
      <c r="R3054" s="450"/>
      <c r="S3054" s="450"/>
      <c r="T3054" s="450"/>
      <c r="U3054" s="450"/>
      <c r="V3054" s="450"/>
      <c r="W3054" s="450"/>
      <c r="X3054" s="450"/>
    </row>
    <row r="3055" spans="1:24" s="449" customFormat="1" ht="27" x14ac:dyDescent="0.25">
      <c r="A3055" s="481">
        <v>5134</v>
      </c>
      <c r="B3055" s="481" t="s">
        <v>5132</v>
      </c>
      <c r="C3055" s="481" t="s">
        <v>17</v>
      </c>
      <c r="D3055" s="481" t="s">
        <v>15</v>
      </c>
      <c r="E3055" s="481" t="s">
        <v>14</v>
      </c>
      <c r="F3055" s="481">
        <v>300000</v>
      </c>
      <c r="G3055" s="481">
        <v>300000</v>
      </c>
      <c r="H3055" s="481">
        <v>1</v>
      </c>
      <c r="I3055" s="452"/>
      <c r="P3055" s="450"/>
      <c r="Q3055" s="450"/>
      <c r="R3055" s="450"/>
      <c r="S3055" s="450"/>
      <c r="T3055" s="450"/>
      <c r="U3055" s="450"/>
      <c r="V3055" s="450"/>
      <c r="W3055" s="450"/>
      <c r="X3055" s="450"/>
    </row>
    <row r="3056" spans="1:24" s="449" customFormat="1" ht="27" x14ac:dyDescent="0.25">
      <c r="A3056" s="481">
        <v>5134</v>
      </c>
      <c r="B3056" s="481" t="s">
        <v>5133</v>
      </c>
      <c r="C3056" s="481" t="s">
        <v>17</v>
      </c>
      <c r="D3056" s="481" t="s">
        <v>15</v>
      </c>
      <c r="E3056" s="481" t="s">
        <v>14</v>
      </c>
      <c r="F3056" s="481">
        <v>300000</v>
      </c>
      <c r="G3056" s="481">
        <v>300000</v>
      </c>
      <c r="H3056" s="481">
        <v>1</v>
      </c>
      <c r="I3056" s="452"/>
      <c r="P3056" s="450"/>
      <c r="Q3056" s="450"/>
      <c r="R3056" s="450"/>
      <c r="S3056" s="450"/>
      <c r="T3056" s="450"/>
      <c r="U3056" s="450"/>
      <c r="V3056" s="450"/>
      <c r="W3056" s="450"/>
      <c r="X3056" s="450"/>
    </row>
    <row r="3057" spans="1:24" s="449" customFormat="1" ht="27" x14ac:dyDescent="0.25">
      <c r="A3057" s="481">
        <v>5134</v>
      </c>
      <c r="B3057" s="481" t="s">
        <v>5134</v>
      </c>
      <c r="C3057" s="481" t="s">
        <v>17</v>
      </c>
      <c r="D3057" s="481" t="s">
        <v>15</v>
      </c>
      <c r="E3057" s="481" t="s">
        <v>14</v>
      </c>
      <c r="F3057" s="481">
        <v>400000</v>
      </c>
      <c r="G3057" s="481">
        <v>400000</v>
      </c>
      <c r="H3057" s="481">
        <v>1</v>
      </c>
      <c r="I3057" s="452"/>
      <c r="P3057" s="450"/>
      <c r="Q3057" s="450"/>
      <c r="R3057" s="450"/>
      <c r="S3057" s="450"/>
      <c r="T3057" s="450"/>
      <c r="U3057" s="450"/>
      <c r="V3057" s="450"/>
      <c r="W3057" s="450"/>
      <c r="X3057" s="450"/>
    </row>
    <row r="3058" spans="1:24" s="449" customFormat="1" ht="27" x14ac:dyDescent="0.25">
      <c r="A3058" s="481">
        <v>5134</v>
      </c>
      <c r="B3058" s="481" t="s">
        <v>5135</v>
      </c>
      <c r="C3058" s="481" t="s">
        <v>17</v>
      </c>
      <c r="D3058" s="481" t="s">
        <v>15</v>
      </c>
      <c r="E3058" s="481" t="s">
        <v>14</v>
      </c>
      <c r="F3058" s="481">
        <v>200000</v>
      </c>
      <c r="G3058" s="481">
        <v>200000</v>
      </c>
      <c r="H3058" s="481">
        <v>1</v>
      </c>
      <c r="I3058" s="452"/>
      <c r="P3058" s="450"/>
      <c r="Q3058" s="450"/>
      <c r="R3058" s="450"/>
      <c r="S3058" s="450"/>
      <c r="T3058" s="450"/>
      <c r="U3058" s="450"/>
      <c r="V3058" s="450"/>
      <c r="W3058" s="450"/>
      <c r="X3058" s="450"/>
    </row>
    <row r="3059" spans="1:24" s="449" customFormat="1" ht="27" x14ac:dyDescent="0.25">
      <c r="A3059" s="481">
        <v>5134</v>
      </c>
      <c r="B3059" s="481" t="s">
        <v>5136</v>
      </c>
      <c r="C3059" s="481" t="s">
        <v>17</v>
      </c>
      <c r="D3059" s="481" t="s">
        <v>15</v>
      </c>
      <c r="E3059" s="481" t="s">
        <v>14</v>
      </c>
      <c r="F3059" s="481">
        <v>250000</v>
      </c>
      <c r="G3059" s="481">
        <v>250000</v>
      </c>
      <c r="H3059" s="481">
        <v>1</v>
      </c>
      <c r="I3059" s="452"/>
      <c r="P3059" s="450"/>
      <c r="Q3059" s="450"/>
      <c r="R3059" s="450"/>
      <c r="S3059" s="450"/>
      <c r="T3059" s="450"/>
      <c r="U3059" s="450"/>
      <c r="V3059" s="450"/>
      <c r="W3059" s="450"/>
      <c r="X3059" s="450"/>
    </row>
    <row r="3060" spans="1:24" s="449" customFormat="1" ht="27" x14ac:dyDescent="0.25">
      <c r="A3060" s="481">
        <v>5134</v>
      </c>
      <c r="B3060" s="481" t="s">
        <v>5137</v>
      </c>
      <c r="C3060" s="481" t="s">
        <v>17</v>
      </c>
      <c r="D3060" s="481" t="s">
        <v>15</v>
      </c>
      <c r="E3060" s="481" t="s">
        <v>14</v>
      </c>
      <c r="F3060" s="481">
        <v>300000</v>
      </c>
      <c r="G3060" s="481">
        <v>300000</v>
      </c>
      <c r="H3060" s="481">
        <v>1</v>
      </c>
      <c r="I3060" s="452"/>
      <c r="P3060" s="450"/>
      <c r="Q3060" s="450"/>
      <c r="R3060" s="450"/>
      <c r="S3060" s="450"/>
      <c r="T3060" s="450"/>
      <c r="U3060" s="450"/>
      <c r="V3060" s="450"/>
      <c r="W3060" s="450"/>
      <c r="X3060" s="450"/>
    </row>
    <row r="3061" spans="1:24" s="449" customFormat="1" ht="15" customHeight="1" x14ac:dyDescent="0.25">
      <c r="A3061" s="535" t="s">
        <v>12</v>
      </c>
      <c r="B3061" s="536"/>
      <c r="C3061" s="536"/>
      <c r="D3061" s="536"/>
      <c r="E3061" s="536"/>
      <c r="F3061" s="536"/>
      <c r="G3061" s="536"/>
      <c r="H3061" s="537"/>
      <c r="I3061" s="452"/>
      <c r="P3061" s="450"/>
      <c r="Q3061" s="450"/>
      <c r="R3061" s="450"/>
      <c r="S3061" s="450"/>
      <c r="T3061" s="450"/>
      <c r="U3061" s="450"/>
      <c r="V3061" s="450"/>
      <c r="W3061" s="450"/>
      <c r="X3061" s="450"/>
    </row>
    <row r="3062" spans="1:24" s="449" customFormat="1" ht="27" x14ac:dyDescent="0.25">
      <c r="A3062" s="481">
        <v>5134</v>
      </c>
      <c r="B3062" s="481" t="s">
        <v>465</v>
      </c>
      <c r="C3062" s="481" t="s">
        <v>414</v>
      </c>
      <c r="D3062" s="481" t="s">
        <v>403</v>
      </c>
      <c r="E3062" s="481" t="s">
        <v>14</v>
      </c>
      <c r="F3062" s="481">
        <v>0</v>
      </c>
      <c r="G3062" s="481">
        <v>0</v>
      </c>
      <c r="H3062" s="481">
        <v>1</v>
      </c>
      <c r="I3062" s="452"/>
      <c r="P3062" s="450"/>
      <c r="Q3062" s="450"/>
      <c r="R3062" s="450"/>
      <c r="S3062" s="450"/>
      <c r="T3062" s="450"/>
      <c r="U3062" s="450"/>
      <c r="V3062" s="450"/>
      <c r="W3062" s="450"/>
      <c r="X3062" s="450"/>
    </row>
    <row r="3063" spans="1:24" ht="27" x14ac:dyDescent="0.25">
      <c r="A3063" s="189">
        <v>5134</v>
      </c>
      <c r="B3063" s="189" t="s">
        <v>413</v>
      </c>
      <c r="C3063" s="189" t="s">
        <v>414</v>
      </c>
      <c r="D3063" s="189" t="s">
        <v>403</v>
      </c>
      <c r="E3063" s="189" t="s">
        <v>14</v>
      </c>
      <c r="F3063" s="189">
        <v>500000</v>
      </c>
      <c r="G3063" s="189">
        <v>500000</v>
      </c>
      <c r="H3063" s="189">
        <v>1</v>
      </c>
      <c r="I3063" s="23"/>
    </row>
    <row r="3064" spans="1:24" s="449" customFormat="1" ht="27" x14ac:dyDescent="0.25">
      <c r="A3064" s="482">
        <v>5134</v>
      </c>
      <c r="B3064" s="482" t="s">
        <v>5194</v>
      </c>
      <c r="C3064" s="482" t="s">
        <v>414</v>
      </c>
      <c r="D3064" s="482" t="s">
        <v>403</v>
      </c>
      <c r="E3064" s="482" t="s">
        <v>14</v>
      </c>
      <c r="F3064" s="482">
        <v>0</v>
      </c>
      <c r="G3064" s="482">
        <v>0</v>
      </c>
      <c r="H3064" s="482">
        <v>1</v>
      </c>
      <c r="I3064" s="452"/>
      <c r="P3064" s="450"/>
      <c r="Q3064" s="450"/>
      <c r="R3064" s="450"/>
      <c r="S3064" s="450"/>
      <c r="T3064" s="450"/>
      <c r="U3064" s="450"/>
      <c r="V3064" s="450"/>
      <c r="W3064" s="450"/>
      <c r="X3064" s="450"/>
    </row>
    <row r="3065" spans="1:24" s="449" customFormat="1" ht="27" x14ac:dyDescent="0.25">
      <c r="A3065" s="482">
        <v>5134</v>
      </c>
      <c r="B3065" s="482" t="s">
        <v>5195</v>
      </c>
      <c r="C3065" s="482" t="s">
        <v>414</v>
      </c>
      <c r="D3065" s="482" t="s">
        <v>403</v>
      </c>
      <c r="E3065" s="482" t="s">
        <v>14</v>
      </c>
      <c r="F3065" s="482">
        <v>0</v>
      </c>
      <c r="G3065" s="482">
        <v>0</v>
      </c>
      <c r="H3065" s="482">
        <v>1</v>
      </c>
      <c r="I3065" s="452"/>
      <c r="P3065" s="450"/>
      <c r="Q3065" s="450"/>
      <c r="R3065" s="450"/>
      <c r="S3065" s="450"/>
      <c r="T3065" s="450"/>
      <c r="U3065" s="450"/>
      <c r="V3065" s="450"/>
      <c r="W3065" s="450"/>
      <c r="X3065" s="450"/>
    </row>
    <row r="3066" spans="1:24" s="449" customFormat="1" ht="27" x14ac:dyDescent="0.25">
      <c r="A3066" s="482">
        <v>5134</v>
      </c>
      <c r="B3066" s="482" t="s">
        <v>5196</v>
      </c>
      <c r="C3066" s="482" t="s">
        <v>414</v>
      </c>
      <c r="D3066" s="482" t="s">
        <v>403</v>
      </c>
      <c r="E3066" s="482" t="s">
        <v>14</v>
      </c>
      <c r="F3066" s="482">
        <v>0</v>
      </c>
      <c r="G3066" s="482">
        <v>0</v>
      </c>
      <c r="H3066" s="482">
        <v>1</v>
      </c>
      <c r="I3066" s="452"/>
      <c r="P3066" s="450"/>
      <c r="Q3066" s="450"/>
      <c r="R3066" s="450"/>
      <c r="S3066" s="450"/>
      <c r="T3066" s="450"/>
      <c r="U3066" s="450"/>
      <c r="V3066" s="450"/>
      <c r="W3066" s="450"/>
      <c r="X3066" s="450"/>
    </row>
    <row r="3067" spans="1:24" s="449" customFormat="1" ht="27" x14ac:dyDescent="0.25">
      <c r="A3067" s="482">
        <v>5134</v>
      </c>
      <c r="B3067" s="482" t="s">
        <v>5197</v>
      </c>
      <c r="C3067" s="482" t="s">
        <v>414</v>
      </c>
      <c r="D3067" s="482" t="s">
        <v>403</v>
      </c>
      <c r="E3067" s="482" t="s">
        <v>14</v>
      </c>
      <c r="F3067" s="482">
        <v>0</v>
      </c>
      <c r="G3067" s="482">
        <v>0</v>
      </c>
      <c r="H3067" s="482">
        <v>1</v>
      </c>
      <c r="I3067" s="452"/>
      <c r="P3067" s="450"/>
      <c r="Q3067" s="450"/>
      <c r="R3067" s="450"/>
      <c r="S3067" s="450"/>
      <c r="T3067" s="450"/>
      <c r="U3067" s="450"/>
      <c r="V3067" s="450"/>
      <c r="W3067" s="450"/>
      <c r="X3067" s="450"/>
    </row>
    <row r="3068" spans="1:24" s="449" customFormat="1" ht="27" x14ac:dyDescent="0.25">
      <c r="A3068" s="482">
        <v>5134</v>
      </c>
      <c r="B3068" s="482" t="s">
        <v>5198</v>
      </c>
      <c r="C3068" s="482" t="s">
        <v>414</v>
      </c>
      <c r="D3068" s="482" t="s">
        <v>403</v>
      </c>
      <c r="E3068" s="482" t="s">
        <v>14</v>
      </c>
      <c r="F3068" s="482">
        <v>0</v>
      </c>
      <c r="G3068" s="482">
        <v>0</v>
      </c>
      <c r="H3068" s="482">
        <v>1</v>
      </c>
      <c r="I3068" s="452"/>
      <c r="P3068" s="450"/>
      <c r="Q3068" s="450"/>
      <c r="R3068" s="450"/>
      <c r="S3068" s="450"/>
      <c r="T3068" s="450"/>
      <c r="U3068" s="450"/>
      <c r="V3068" s="450"/>
      <c r="W3068" s="450"/>
      <c r="X3068" s="450"/>
    </row>
    <row r="3069" spans="1:24" s="449" customFormat="1" ht="27" x14ac:dyDescent="0.25">
      <c r="A3069" s="482">
        <v>5134</v>
      </c>
      <c r="B3069" s="482" t="s">
        <v>5199</v>
      </c>
      <c r="C3069" s="482" t="s">
        <v>414</v>
      </c>
      <c r="D3069" s="482" t="s">
        <v>403</v>
      </c>
      <c r="E3069" s="482" t="s">
        <v>14</v>
      </c>
      <c r="F3069" s="482">
        <v>0</v>
      </c>
      <c r="G3069" s="482">
        <v>0</v>
      </c>
      <c r="H3069" s="482">
        <v>1</v>
      </c>
      <c r="I3069" s="452"/>
      <c r="P3069" s="450"/>
      <c r="Q3069" s="450"/>
      <c r="R3069" s="450"/>
      <c r="S3069" s="450"/>
      <c r="T3069" s="450"/>
      <c r="U3069" s="450"/>
      <c r="V3069" s="450"/>
      <c r="W3069" s="450"/>
      <c r="X3069" s="450"/>
    </row>
    <row r="3070" spans="1:24" s="449" customFormat="1" ht="27" x14ac:dyDescent="0.25">
      <c r="A3070" s="482">
        <v>5134</v>
      </c>
      <c r="B3070" s="482" t="s">
        <v>5200</v>
      </c>
      <c r="C3070" s="482" t="s">
        <v>414</v>
      </c>
      <c r="D3070" s="482" t="s">
        <v>403</v>
      </c>
      <c r="E3070" s="482" t="s">
        <v>14</v>
      </c>
      <c r="F3070" s="482">
        <v>0</v>
      </c>
      <c r="G3070" s="482">
        <v>0</v>
      </c>
      <c r="H3070" s="482">
        <v>1</v>
      </c>
      <c r="I3070" s="452"/>
      <c r="P3070" s="450"/>
      <c r="Q3070" s="450"/>
      <c r="R3070" s="450"/>
      <c r="S3070" s="450"/>
      <c r="T3070" s="450"/>
      <c r="U3070" s="450"/>
      <c r="V3070" s="450"/>
      <c r="W3070" s="450"/>
      <c r="X3070" s="450"/>
    </row>
    <row r="3071" spans="1:24" s="449" customFormat="1" ht="27" x14ac:dyDescent="0.25">
      <c r="A3071" s="482">
        <v>5134</v>
      </c>
      <c r="B3071" s="482" t="s">
        <v>5201</v>
      </c>
      <c r="C3071" s="482" t="s">
        <v>414</v>
      </c>
      <c r="D3071" s="482" t="s">
        <v>403</v>
      </c>
      <c r="E3071" s="482" t="s">
        <v>14</v>
      </c>
      <c r="F3071" s="482">
        <v>0</v>
      </c>
      <c r="G3071" s="482">
        <v>0</v>
      </c>
      <c r="H3071" s="482">
        <v>1</v>
      </c>
      <c r="I3071" s="452"/>
      <c r="P3071" s="450"/>
      <c r="Q3071" s="450"/>
      <c r="R3071" s="450"/>
      <c r="S3071" s="450"/>
      <c r="T3071" s="450"/>
      <c r="U3071" s="450"/>
      <c r="V3071" s="450"/>
      <c r="W3071" s="450"/>
      <c r="X3071" s="450"/>
    </row>
    <row r="3072" spans="1:24" s="449" customFormat="1" ht="27" x14ac:dyDescent="0.25">
      <c r="A3072" s="482">
        <v>5134</v>
      </c>
      <c r="B3072" s="482" t="s">
        <v>5202</v>
      </c>
      <c r="C3072" s="482" t="s">
        <v>414</v>
      </c>
      <c r="D3072" s="482" t="s">
        <v>403</v>
      </c>
      <c r="E3072" s="482" t="s">
        <v>14</v>
      </c>
      <c r="F3072" s="482">
        <v>0</v>
      </c>
      <c r="G3072" s="482">
        <v>0</v>
      </c>
      <c r="H3072" s="482">
        <v>1</v>
      </c>
      <c r="I3072" s="452"/>
      <c r="P3072" s="450"/>
      <c r="Q3072" s="450"/>
      <c r="R3072" s="450"/>
      <c r="S3072" s="450"/>
      <c r="T3072" s="450"/>
      <c r="U3072" s="450"/>
      <c r="V3072" s="450"/>
      <c r="W3072" s="450"/>
      <c r="X3072" s="450"/>
    </row>
    <row r="3073" spans="1:24" s="449" customFormat="1" ht="27" x14ac:dyDescent="0.25">
      <c r="A3073" s="482">
        <v>5134</v>
      </c>
      <c r="B3073" s="482" t="s">
        <v>5203</v>
      </c>
      <c r="C3073" s="482" t="s">
        <v>414</v>
      </c>
      <c r="D3073" s="482" t="s">
        <v>403</v>
      </c>
      <c r="E3073" s="482" t="s">
        <v>14</v>
      </c>
      <c r="F3073" s="482">
        <v>0</v>
      </c>
      <c r="G3073" s="482">
        <v>0</v>
      </c>
      <c r="H3073" s="482">
        <v>1</v>
      </c>
      <c r="I3073" s="452"/>
      <c r="P3073" s="450"/>
      <c r="Q3073" s="450"/>
      <c r="R3073" s="450"/>
      <c r="S3073" s="450"/>
      <c r="T3073" s="450"/>
      <c r="U3073" s="450"/>
      <c r="V3073" s="450"/>
      <c r="W3073" s="450"/>
      <c r="X3073" s="450"/>
    </row>
    <row r="3074" spans="1:24" s="449" customFormat="1" ht="27" x14ac:dyDescent="0.25">
      <c r="A3074" s="482">
        <v>5134</v>
      </c>
      <c r="B3074" s="482" t="s">
        <v>5204</v>
      </c>
      <c r="C3074" s="482" t="s">
        <v>414</v>
      </c>
      <c r="D3074" s="482" t="s">
        <v>403</v>
      </c>
      <c r="E3074" s="482" t="s">
        <v>14</v>
      </c>
      <c r="F3074" s="482">
        <v>0</v>
      </c>
      <c r="G3074" s="482">
        <v>0</v>
      </c>
      <c r="H3074" s="482">
        <v>1</v>
      </c>
      <c r="I3074" s="452"/>
      <c r="P3074" s="450"/>
      <c r="Q3074" s="450"/>
      <c r="R3074" s="450"/>
      <c r="S3074" s="450"/>
      <c r="T3074" s="450"/>
      <c r="U3074" s="450"/>
      <c r="V3074" s="450"/>
      <c r="W3074" s="450"/>
      <c r="X3074" s="450"/>
    </row>
    <row r="3075" spans="1:24" s="449" customFormat="1" ht="27" x14ac:dyDescent="0.25">
      <c r="A3075" s="482">
        <v>5134</v>
      </c>
      <c r="B3075" s="482" t="s">
        <v>5205</v>
      </c>
      <c r="C3075" s="482" t="s">
        <v>414</v>
      </c>
      <c r="D3075" s="482" t="s">
        <v>403</v>
      </c>
      <c r="E3075" s="482" t="s">
        <v>14</v>
      </c>
      <c r="F3075" s="482">
        <v>0</v>
      </c>
      <c r="G3075" s="482">
        <v>0</v>
      </c>
      <c r="H3075" s="482">
        <v>1</v>
      </c>
      <c r="I3075" s="452"/>
      <c r="P3075" s="450"/>
      <c r="Q3075" s="450"/>
      <c r="R3075" s="450"/>
      <c r="S3075" s="450"/>
      <c r="T3075" s="450"/>
      <c r="U3075" s="450"/>
      <c r="V3075" s="450"/>
      <c r="W3075" s="450"/>
      <c r="X3075" s="450"/>
    </row>
    <row r="3076" spans="1:24" s="449" customFormat="1" ht="27" x14ac:dyDescent="0.25">
      <c r="A3076" s="482">
        <v>5134</v>
      </c>
      <c r="B3076" s="482" t="s">
        <v>5206</v>
      </c>
      <c r="C3076" s="482" t="s">
        <v>414</v>
      </c>
      <c r="D3076" s="482" t="s">
        <v>403</v>
      </c>
      <c r="E3076" s="482" t="s">
        <v>14</v>
      </c>
      <c r="F3076" s="482">
        <v>0</v>
      </c>
      <c r="G3076" s="482">
        <v>0</v>
      </c>
      <c r="H3076" s="482">
        <v>1</v>
      </c>
      <c r="I3076" s="452"/>
      <c r="P3076" s="450"/>
      <c r="Q3076" s="450"/>
      <c r="R3076" s="450"/>
      <c r="S3076" s="450"/>
      <c r="T3076" s="450"/>
      <c r="U3076" s="450"/>
      <c r="V3076" s="450"/>
      <c r="W3076" s="450"/>
      <c r="X3076" s="450"/>
    </row>
    <row r="3077" spans="1:24" s="449" customFormat="1" ht="27" x14ac:dyDescent="0.25">
      <c r="A3077" s="482">
        <v>5134</v>
      </c>
      <c r="B3077" s="482" t="s">
        <v>5207</v>
      </c>
      <c r="C3077" s="482" t="s">
        <v>414</v>
      </c>
      <c r="D3077" s="482" t="s">
        <v>403</v>
      </c>
      <c r="E3077" s="482" t="s">
        <v>14</v>
      </c>
      <c r="F3077" s="482">
        <v>0</v>
      </c>
      <c r="G3077" s="482">
        <v>0</v>
      </c>
      <c r="H3077" s="482">
        <v>1</v>
      </c>
      <c r="I3077" s="452"/>
      <c r="P3077" s="450"/>
      <c r="Q3077" s="450"/>
      <c r="R3077" s="450"/>
      <c r="S3077" s="450"/>
      <c r="T3077" s="450"/>
      <c r="U3077" s="450"/>
      <c r="V3077" s="450"/>
      <c r="W3077" s="450"/>
      <c r="X3077" s="450"/>
    </row>
    <row r="3078" spans="1:24" s="449" customFormat="1" ht="27" x14ac:dyDescent="0.25">
      <c r="A3078" s="482">
        <v>5134</v>
      </c>
      <c r="B3078" s="482" t="s">
        <v>5208</v>
      </c>
      <c r="C3078" s="482" t="s">
        <v>414</v>
      </c>
      <c r="D3078" s="482" t="s">
        <v>403</v>
      </c>
      <c r="E3078" s="482" t="s">
        <v>14</v>
      </c>
      <c r="F3078" s="482">
        <v>0</v>
      </c>
      <c r="G3078" s="482">
        <v>0</v>
      </c>
      <c r="H3078" s="482">
        <v>1</v>
      </c>
      <c r="I3078" s="452"/>
      <c r="P3078" s="450"/>
      <c r="Q3078" s="450"/>
      <c r="R3078" s="450"/>
      <c r="S3078" s="450"/>
      <c r="T3078" s="450"/>
      <c r="U3078" s="450"/>
      <c r="V3078" s="450"/>
      <c r="W3078" s="450"/>
      <c r="X3078" s="450"/>
    </row>
    <row r="3079" spans="1:24" s="449" customFormat="1" ht="27" x14ac:dyDescent="0.25">
      <c r="A3079" s="482">
        <v>5134</v>
      </c>
      <c r="B3079" s="482" t="s">
        <v>5209</v>
      </c>
      <c r="C3079" s="482" t="s">
        <v>414</v>
      </c>
      <c r="D3079" s="482" t="s">
        <v>403</v>
      </c>
      <c r="E3079" s="482" t="s">
        <v>14</v>
      </c>
      <c r="F3079" s="482">
        <v>0</v>
      </c>
      <c r="G3079" s="482">
        <v>0</v>
      </c>
      <c r="H3079" s="482">
        <v>1</v>
      </c>
      <c r="I3079" s="452"/>
      <c r="P3079" s="450"/>
      <c r="Q3079" s="450"/>
      <c r="R3079" s="450"/>
      <c r="S3079" s="450"/>
      <c r="T3079" s="450"/>
      <c r="U3079" s="450"/>
      <c r="V3079" s="450"/>
      <c r="W3079" s="450"/>
      <c r="X3079" s="450"/>
    </row>
    <row r="3080" spans="1:24" s="449" customFormat="1" ht="27" x14ac:dyDescent="0.25">
      <c r="A3080" s="482">
        <v>5134</v>
      </c>
      <c r="B3080" s="482" t="s">
        <v>5210</v>
      </c>
      <c r="C3080" s="482" t="s">
        <v>414</v>
      </c>
      <c r="D3080" s="482" t="s">
        <v>403</v>
      </c>
      <c r="E3080" s="482" t="s">
        <v>14</v>
      </c>
      <c r="F3080" s="482">
        <v>0</v>
      </c>
      <c r="G3080" s="482">
        <v>0</v>
      </c>
      <c r="H3080" s="482">
        <v>1</v>
      </c>
      <c r="I3080" s="452"/>
      <c r="P3080" s="450"/>
      <c r="Q3080" s="450"/>
      <c r="R3080" s="450"/>
      <c r="S3080" s="450"/>
      <c r="T3080" s="450"/>
      <c r="U3080" s="450"/>
      <c r="V3080" s="450"/>
      <c r="W3080" s="450"/>
      <c r="X3080" s="450"/>
    </row>
    <row r="3081" spans="1:24" s="449" customFormat="1" ht="27" x14ac:dyDescent="0.25">
      <c r="A3081" s="482">
        <v>5134</v>
      </c>
      <c r="B3081" s="482" t="s">
        <v>5211</v>
      </c>
      <c r="C3081" s="482" t="s">
        <v>414</v>
      </c>
      <c r="D3081" s="482" t="s">
        <v>403</v>
      </c>
      <c r="E3081" s="482" t="s">
        <v>14</v>
      </c>
      <c r="F3081" s="482">
        <v>0</v>
      </c>
      <c r="G3081" s="482">
        <v>0</v>
      </c>
      <c r="H3081" s="482">
        <v>1</v>
      </c>
      <c r="I3081" s="452"/>
      <c r="P3081" s="450"/>
      <c r="Q3081" s="450"/>
      <c r="R3081" s="450"/>
      <c r="S3081" s="450"/>
      <c r="T3081" s="450"/>
      <c r="U3081" s="450"/>
      <c r="V3081" s="450"/>
      <c r="W3081" s="450"/>
      <c r="X3081" s="450"/>
    </row>
    <row r="3082" spans="1:24" s="449" customFormat="1" ht="27" x14ac:dyDescent="0.25">
      <c r="A3082" s="482">
        <v>5134</v>
      </c>
      <c r="B3082" s="482" t="s">
        <v>5212</v>
      </c>
      <c r="C3082" s="482" t="s">
        <v>414</v>
      </c>
      <c r="D3082" s="482" t="s">
        <v>403</v>
      </c>
      <c r="E3082" s="482" t="s">
        <v>14</v>
      </c>
      <c r="F3082" s="482">
        <v>0</v>
      </c>
      <c r="G3082" s="482">
        <v>0</v>
      </c>
      <c r="H3082" s="482">
        <v>1</v>
      </c>
      <c r="I3082" s="452"/>
      <c r="P3082" s="450"/>
      <c r="Q3082" s="450"/>
      <c r="R3082" s="450"/>
      <c r="S3082" s="450"/>
      <c r="T3082" s="450"/>
      <c r="U3082" s="450"/>
      <c r="V3082" s="450"/>
      <c r="W3082" s="450"/>
      <c r="X3082" s="450"/>
    </row>
    <row r="3083" spans="1:24" s="449" customFormat="1" ht="27" x14ac:dyDescent="0.25">
      <c r="A3083" s="482">
        <v>5134</v>
      </c>
      <c r="B3083" s="482" t="s">
        <v>5213</v>
      </c>
      <c r="C3083" s="482" t="s">
        <v>414</v>
      </c>
      <c r="D3083" s="482" t="s">
        <v>403</v>
      </c>
      <c r="E3083" s="482" t="s">
        <v>14</v>
      </c>
      <c r="F3083" s="482">
        <v>0</v>
      </c>
      <c r="G3083" s="482">
        <v>0</v>
      </c>
      <c r="H3083" s="482">
        <v>1</v>
      </c>
      <c r="I3083" s="452"/>
      <c r="P3083" s="450"/>
      <c r="Q3083" s="450"/>
      <c r="R3083" s="450"/>
      <c r="S3083" s="450"/>
      <c r="T3083" s="450"/>
      <c r="U3083" s="450"/>
      <c r="V3083" s="450"/>
      <c r="W3083" s="450"/>
      <c r="X3083" s="450"/>
    </row>
    <row r="3084" spans="1:24" s="449" customFormat="1" ht="27" x14ac:dyDescent="0.25">
      <c r="A3084" s="482">
        <v>5134</v>
      </c>
      <c r="B3084" s="482" t="s">
        <v>5214</v>
      </c>
      <c r="C3084" s="482" t="s">
        <v>414</v>
      </c>
      <c r="D3084" s="482" t="s">
        <v>403</v>
      </c>
      <c r="E3084" s="482" t="s">
        <v>14</v>
      </c>
      <c r="F3084" s="482">
        <v>0</v>
      </c>
      <c r="G3084" s="482">
        <v>0</v>
      </c>
      <c r="H3084" s="482">
        <v>1</v>
      </c>
      <c r="I3084" s="452"/>
      <c r="P3084" s="450"/>
      <c r="Q3084" s="450"/>
      <c r="R3084" s="450"/>
      <c r="S3084" s="450"/>
      <c r="T3084" s="450"/>
      <c r="U3084" s="450"/>
      <c r="V3084" s="450"/>
      <c r="W3084" s="450"/>
      <c r="X3084" s="450"/>
    </row>
    <row r="3085" spans="1:24" s="449" customFormat="1" ht="27" x14ac:dyDescent="0.25">
      <c r="A3085" s="482">
        <v>5134</v>
      </c>
      <c r="B3085" s="482" t="s">
        <v>5215</v>
      </c>
      <c r="C3085" s="482" t="s">
        <v>414</v>
      </c>
      <c r="D3085" s="482" t="s">
        <v>403</v>
      </c>
      <c r="E3085" s="482" t="s">
        <v>14</v>
      </c>
      <c r="F3085" s="482">
        <v>0</v>
      </c>
      <c r="G3085" s="482">
        <v>0</v>
      </c>
      <c r="H3085" s="482">
        <v>1</v>
      </c>
      <c r="I3085" s="452"/>
      <c r="P3085" s="450"/>
      <c r="Q3085" s="450"/>
      <c r="R3085" s="450"/>
      <c r="S3085" s="450"/>
      <c r="T3085" s="450"/>
      <c r="U3085" s="450"/>
      <c r="V3085" s="450"/>
      <c r="W3085" s="450"/>
      <c r="X3085" s="450"/>
    </row>
    <row r="3086" spans="1:24" ht="15" customHeight="1" x14ac:dyDescent="0.25">
      <c r="A3086" s="493" t="s">
        <v>272</v>
      </c>
      <c r="B3086" s="494"/>
      <c r="C3086" s="494"/>
      <c r="D3086" s="494"/>
      <c r="E3086" s="494"/>
      <c r="F3086" s="494"/>
      <c r="G3086" s="494"/>
      <c r="H3086" s="495"/>
      <c r="I3086" s="23"/>
    </row>
    <row r="3087" spans="1:24" ht="15" customHeight="1" x14ac:dyDescent="0.25">
      <c r="A3087" s="487" t="s">
        <v>16</v>
      </c>
      <c r="B3087" s="488"/>
      <c r="C3087" s="488"/>
      <c r="D3087" s="488"/>
      <c r="E3087" s="488"/>
      <c r="F3087" s="488"/>
      <c r="G3087" s="488"/>
      <c r="H3087" s="489"/>
      <c r="I3087" s="23"/>
    </row>
    <row r="3088" spans="1:24" x14ac:dyDescent="0.25">
      <c r="A3088" s="98"/>
      <c r="B3088" s="98"/>
      <c r="C3088" s="98"/>
      <c r="D3088" s="98"/>
      <c r="E3088" s="98"/>
      <c r="F3088" s="98"/>
      <c r="G3088" s="98"/>
      <c r="H3088" s="98"/>
      <c r="I3088" s="23"/>
    </row>
    <row r="3089" spans="1:9" ht="15" customHeight="1" x14ac:dyDescent="0.25">
      <c r="A3089" s="487" t="s">
        <v>12</v>
      </c>
      <c r="B3089" s="488"/>
      <c r="C3089" s="488"/>
      <c r="D3089" s="488"/>
      <c r="E3089" s="488"/>
      <c r="F3089" s="488"/>
      <c r="G3089" s="488"/>
      <c r="H3089" s="489"/>
      <c r="I3089" s="23"/>
    </row>
    <row r="3090" spans="1:9" x14ac:dyDescent="0.25">
      <c r="A3090" s="112"/>
      <c r="B3090" s="112"/>
      <c r="C3090" s="112"/>
      <c r="D3090" s="112"/>
      <c r="E3090" s="112"/>
      <c r="F3090" s="112"/>
      <c r="G3090" s="112"/>
      <c r="H3090" s="112"/>
      <c r="I3090" s="23"/>
    </row>
    <row r="3091" spans="1:9" ht="15" customHeight="1" x14ac:dyDescent="0.25">
      <c r="A3091" s="493" t="s">
        <v>88</v>
      </c>
      <c r="B3091" s="494"/>
      <c r="C3091" s="494"/>
      <c r="D3091" s="494"/>
      <c r="E3091" s="494"/>
      <c r="F3091" s="494"/>
      <c r="G3091" s="494"/>
      <c r="H3091" s="495"/>
      <c r="I3091" s="23"/>
    </row>
    <row r="3092" spans="1:9" ht="15" customHeight="1" x14ac:dyDescent="0.25">
      <c r="A3092" s="487" t="s">
        <v>16</v>
      </c>
      <c r="B3092" s="488"/>
      <c r="C3092" s="488"/>
      <c r="D3092" s="488"/>
      <c r="E3092" s="488"/>
      <c r="F3092" s="488"/>
      <c r="G3092" s="488"/>
      <c r="H3092" s="489"/>
      <c r="I3092" s="23"/>
    </row>
    <row r="3093" spans="1:9" ht="27" x14ac:dyDescent="0.25">
      <c r="A3093" s="358">
        <v>5113</v>
      </c>
      <c r="B3093" s="358" t="s">
        <v>3209</v>
      </c>
      <c r="C3093" s="358" t="s">
        <v>1003</v>
      </c>
      <c r="D3093" s="358" t="s">
        <v>403</v>
      </c>
      <c r="E3093" s="358" t="s">
        <v>14</v>
      </c>
      <c r="F3093" s="358">
        <v>13393200</v>
      </c>
      <c r="G3093" s="358">
        <v>13393200</v>
      </c>
      <c r="H3093" s="358">
        <v>1</v>
      </c>
      <c r="I3093" s="23"/>
    </row>
    <row r="3094" spans="1:9" ht="27" x14ac:dyDescent="0.25">
      <c r="A3094" s="358">
        <v>5113</v>
      </c>
      <c r="B3094" s="358" t="s">
        <v>3210</v>
      </c>
      <c r="C3094" s="358" t="s">
        <v>1003</v>
      </c>
      <c r="D3094" s="358" t="s">
        <v>403</v>
      </c>
      <c r="E3094" s="358" t="s">
        <v>14</v>
      </c>
      <c r="F3094" s="358">
        <v>3193100</v>
      </c>
      <c r="G3094" s="358">
        <v>3193100</v>
      </c>
      <c r="H3094" s="358">
        <v>1</v>
      </c>
      <c r="I3094" s="23"/>
    </row>
    <row r="3095" spans="1:9" ht="40.5" x14ac:dyDescent="0.25">
      <c r="A3095" s="94">
        <v>4251</v>
      </c>
      <c r="B3095" s="358" t="s">
        <v>2102</v>
      </c>
      <c r="C3095" s="358" t="s">
        <v>24</v>
      </c>
      <c r="D3095" s="358" t="s">
        <v>15</v>
      </c>
      <c r="E3095" s="358" t="s">
        <v>14</v>
      </c>
      <c r="F3095" s="358">
        <v>190453200</v>
      </c>
      <c r="G3095" s="358">
        <v>190453200</v>
      </c>
      <c r="H3095" s="358">
        <v>1</v>
      </c>
      <c r="I3095" s="23"/>
    </row>
    <row r="3096" spans="1:9" ht="15" customHeight="1" x14ac:dyDescent="0.25">
      <c r="A3096" s="502" t="s">
        <v>12</v>
      </c>
      <c r="B3096" s="503"/>
      <c r="C3096" s="503"/>
      <c r="D3096" s="503"/>
      <c r="E3096" s="503"/>
      <c r="F3096" s="503"/>
      <c r="G3096" s="503"/>
      <c r="H3096" s="504"/>
      <c r="I3096" s="23"/>
    </row>
    <row r="3097" spans="1:9" ht="27" x14ac:dyDescent="0.25">
      <c r="A3097" s="4">
        <v>5113</v>
      </c>
      <c r="B3097" s="4" t="s">
        <v>3213</v>
      </c>
      <c r="C3097" s="4" t="s">
        <v>1115</v>
      </c>
      <c r="D3097" s="4" t="s">
        <v>13</v>
      </c>
      <c r="E3097" s="4" t="s">
        <v>14</v>
      </c>
      <c r="F3097" s="4">
        <v>80000</v>
      </c>
      <c r="G3097" s="4">
        <v>80000</v>
      </c>
      <c r="H3097" s="4">
        <v>1</v>
      </c>
      <c r="I3097" s="23"/>
    </row>
    <row r="3098" spans="1:9" ht="27" x14ac:dyDescent="0.25">
      <c r="A3098" s="4">
        <v>5113</v>
      </c>
      <c r="B3098" s="4" t="s">
        <v>3214</v>
      </c>
      <c r="C3098" s="4" t="s">
        <v>1115</v>
      </c>
      <c r="D3098" s="4" t="s">
        <v>13</v>
      </c>
      <c r="E3098" s="4" t="s">
        <v>14</v>
      </c>
      <c r="F3098" s="4">
        <v>19000</v>
      </c>
      <c r="G3098" s="4">
        <v>19000</v>
      </c>
      <c r="H3098" s="4">
        <v>1</v>
      </c>
      <c r="I3098" s="23"/>
    </row>
    <row r="3099" spans="1:9" ht="27" x14ac:dyDescent="0.25">
      <c r="A3099" s="4">
        <v>4251</v>
      </c>
      <c r="B3099" s="4" t="s">
        <v>2103</v>
      </c>
      <c r="C3099" s="4" t="s">
        <v>476</v>
      </c>
      <c r="D3099" s="4" t="s">
        <v>15</v>
      </c>
      <c r="E3099" s="4" t="s">
        <v>14</v>
      </c>
      <c r="F3099" s="4">
        <v>3814300</v>
      </c>
      <c r="G3099" s="4">
        <v>3814300</v>
      </c>
      <c r="H3099" s="4">
        <v>1</v>
      </c>
      <c r="I3099" s="23"/>
    </row>
    <row r="3100" spans="1:9" ht="27" x14ac:dyDescent="0.25">
      <c r="A3100" s="4">
        <v>5113</v>
      </c>
      <c r="B3100" s="4" t="s">
        <v>3211</v>
      </c>
      <c r="C3100" s="4" t="s">
        <v>476</v>
      </c>
      <c r="D3100" s="4" t="s">
        <v>1234</v>
      </c>
      <c r="E3100" s="4" t="s">
        <v>14</v>
      </c>
      <c r="F3100" s="4">
        <v>267000</v>
      </c>
      <c r="G3100" s="4">
        <v>267000</v>
      </c>
      <c r="H3100" s="4">
        <v>1</v>
      </c>
      <c r="I3100" s="23"/>
    </row>
    <row r="3101" spans="1:9" ht="27" x14ac:dyDescent="0.25">
      <c r="A3101" s="4">
        <v>5113</v>
      </c>
      <c r="B3101" s="4" t="s">
        <v>3212</v>
      </c>
      <c r="C3101" s="4" t="s">
        <v>476</v>
      </c>
      <c r="D3101" s="4" t="s">
        <v>1234</v>
      </c>
      <c r="E3101" s="4" t="s">
        <v>14</v>
      </c>
      <c r="F3101" s="4">
        <v>64000</v>
      </c>
      <c r="G3101" s="4">
        <v>64000</v>
      </c>
      <c r="H3101" s="4">
        <v>1</v>
      </c>
      <c r="I3101" s="23"/>
    </row>
    <row r="3102" spans="1:9" ht="15" customHeight="1" x14ac:dyDescent="0.25">
      <c r="A3102" s="490" t="s">
        <v>202</v>
      </c>
      <c r="B3102" s="491"/>
      <c r="C3102" s="491"/>
      <c r="D3102" s="491"/>
      <c r="E3102" s="491"/>
      <c r="F3102" s="491"/>
      <c r="G3102" s="491"/>
      <c r="H3102" s="492"/>
      <c r="I3102" s="23"/>
    </row>
    <row r="3103" spans="1:9" x14ac:dyDescent="0.25">
      <c r="A3103" s="4"/>
      <c r="B3103" s="487" t="s">
        <v>16</v>
      </c>
      <c r="C3103" s="488"/>
      <c r="D3103" s="488"/>
      <c r="E3103" s="488"/>
      <c r="F3103" s="488"/>
      <c r="G3103" s="489"/>
      <c r="H3103" s="21"/>
      <c r="I3103" s="23"/>
    </row>
    <row r="3104" spans="1:9" x14ac:dyDescent="0.25">
      <c r="I3104" s="23"/>
    </row>
    <row r="3105" spans="1:9" x14ac:dyDescent="0.25">
      <c r="A3105" s="94"/>
      <c r="B3105" s="4"/>
      <c r="C3105" s="94"/>
      <c r="D3105" s="94"/>
      <c r="E3105" s="94"/>
      <c r="F3105" s="94"/>
      <c r="G3105" s="94"/>
      <c r="H3105" s="94"/>
      <c r="I3105" s="23"/>
    </row>
    <row r="3106" spans="1:9" ht="15" customHeight="1" x14ac:dyDescent="0.25">
      <c r="A3106" s="487" t="s">
        <v>12</v>
      </c>
      <c r="B3106" s="488"/>
      <c r="C3106" s="488"/>
      <c r="D3106" s="488"/>
      <c r="E3106" s="488"/>
      <c r="F3106" s="488"/>
      <c r="G3106" s="488"/>
      <c r="H3106" s="489"/>
      <c r="I3106" s="23"/>
    </row>
    <row r="3107" spans="1:9" x14ac:dyDescent="0.25">
      <c r="A3107" s="133"/>
      <c r="B3107" s="133"/>
      <c r="C3107" s="133"/>
      <c r="D3107" s="133"/>
      <c r="E3107" s="133"/>
      <c r="F3107" s="133"/>
      <c r="G3107" s="133"/>
      <c r="H3107" s="133"/>
      <c r="I3107" s="23"/>
    </row>
    <row r="3108" spans="1:9" ht="15" customHeight="1" x14ac:dyDescent="0.25">
      <c r="A3108" s="490" t="s">
        <v>59</v>
      </c>
      <c r="B3108" s="491"/>
      <c r="C3108" s="491"/>
      <c r="D3108" s="491"/>
      <c r="E3108" s="491"/>
      <c r="F3108" s="491"/>
      <c r="G3108" s="491"/>
      <c r="H3108" s="492"/>
      <c r="I3108" s="23"/>
    </row>
    <row r="3109" spans="1:9" x14ac:dyDescent="0.25">
      <c r="A3109" s="4"/>
      <c r="B3109" s="487" t="s">
        <v>16</v>
      </c>
      <c r="C3109" s="488"/>
      <c r="D3109" s="488"/>
      <c r="E3109" s="488"/>
      <c r="F3109" s="488"/>
      <c r="G3109" s="489"/>
      <c r="H3109" s="21"/>
      <c r="I3109" s="23"/>
    </row>
    <row r="3110" spans="1:9" ht="27" x14ac:dyDescent="0.25">
      <c r="A3110" s="4">
        <v>4251</v>
      </c>
      <c r="B3110" s="4" t="s">
        <v>2864</v>
      </c>
      <c r="C3110" s="4" t="s">
        <v>486</v>
      </c>
      <c r="D3110" s="4" t="s">
        <v>403</v>
      </c>
      <c r="E3110" s="4" t="s">
        <v>14</v>
      </c>
      <c r="F3110" s="4">
        <v>5880000</v>
      </c>
      <c r="G3110" s="4">
        <v>5880000</v>
      </c>
      <c r="H3110" s="4">
        <v>1</v>
      </c>
      <c r="I3110" s="23"/>
    </row>
    <row r="3111" spans="1:9" ht="15" customHeight="1" x14ac:dyDescent="0.25">
      <c r="A3111" s="487" t="s">
        <v>12</v>
      </c>
      <c r="B3111" s="488"/>
      <c r="C3111" s="488"/>
      <c r="D3111" s="488"/>
      <c r="E3111" s="488"/>
      <c r="F3111" s="488"/>
      <c r="G3111" s="488"/>
      <c r="H3111" s="489"/>
      <c r="I3111" s="23"/>
    </row>
    <row r="3112" spans="1:9" ht="27" x14ac:dyDescent="0.25">
      <c r="A3112" s="347">
        <v>4251</v>
      </c>
      <c r="B3112" s="347" t="s">
        <v>2865</v>
      </c>
      <c r="C3112" s="347" t="s">
        <v>476</v>
      </c>
      <c r="D3112" s="347" t="s">
        <v>1234</v>
      </c>
      <c r="E3112" s="347" t="s">
        <v>14</v>
      </c>
      <c r="F3112" s="347">
        <v>120000</v>
      </c>
      <c r="G3112" s="347">
        <v>120000</v>
      </c>
      <c r="H3112" s="347">
        <v>1</v>
      </c>
      <c r="I3112" s="23"/>
    </row>
    <row r="3113" spans="1:9" ht="15" customHeight="1" x14ac:dyDescent="0.25">
      <c r="A3113" s="490" t="s">
        <v>89</v>
      </c>
      <c r="B3113" s="491"/>
      <c r="C3113" s="491"/>
      <c r="D3113" s="491"/>
      <c r="E3113" s="491"/>
      <c r="F3113" s="491"/>
      <c r="G3113" s="491"/>
      <c r="H3113" s="492"/>
      <c r="I3113" s="23"/>
    </row>
    <row r="3114" spans="1:9" ht="15" customHeight="1" x14ac:dyDescent="0.25">
      <c r="A3114" s="487" t="s">
        <v>16</v>
      </c>
      <c r="B3114" s="488"/>
      <c r="C3114" s="488"/>
      <c r="D3114" s="488"/>
      <c r="E3114" s="488"/>
      <c r="F3114" s="488"/>
      <c r="G3114" s="488"/>
      <c r="H3114" s="489"/>
      <c r="I3114" s="23"/>
    </row>
    <row r="3115" spans="1:9" ht="40.5" x14ac:dyDescent="0.25">
      <c r="A3115" s="4">
        <v>4251</v>
      </c>
      <c r="B3115" s="4" t="s">
        <v>2862</v>
      </c>
      <c r="C3115" s="4" t="s">
        <v>444</v>
      </c>
      <c r="D3115" s="4" t="s">
        <v>403</v>
      </c>
      <c r="E3115" s="4" t="s">
        <v>14</v>
      </c>
      <c r="F3115" s="4">
        <v>10600000</v>
      </c>
      <c r="G3115" s="4">
        <v>10600000</v>
      </c>
      <c r="H3115" s="4">
        <v>1</v>
      </c>
      <c r="I3115" s="23"/>
    </row>
    <row r="3116" spans="1:9" ht="15" customHeight="1" x14ac:dyDescent="0.25">
      <c r="A3116" s="487" t="s">
        <v>12</v>
      </c>
      <c r="B3116" s="488"/>
      <c r="C3116" s="488"/>
      <c r="D3116" s="488"/>
      <c r="E3116" s="488"/>
      <c r="F3116" s="488"/>
      <c r="G3116" s="488"/>
      <c r="H3116" s="489"/>
      <c r="I3116" s="23"/>
    </row>
    <row r="3117" spans="1:9" ht="27" x14ac:dyDescent="0.25">
      <c r="A3117" s="133">
        <v>4251</v>
      </c>
      <c r="B3117" s="347" t="s">
        <v>2863</v>
      </c>
      <c r="C3117" s="347" t="s">
        <v>476</v>
      </c>
      <c r="D3117" s="347" t="s">
        <v>1234</v>
      </c>
      <c r="E3117" s="347" t="s">
        <v>14</v>
      </c>
      <c r="F3117" s="347">
        <v>212000</v>
      </c>
      <c r="G3117" s="347">
        <v>212000</v>
      </c>
      <c r="H3117" s="347">
        <v>1</v>
      </c>
      <c r="I3117" s="23"/>
    </row>
    <row r="3118" spans="1:9" ht="15" customHeight="1" x14ac:dyDescent="0.25">
      <c r="A3118" s="490" t="s">
        <v>2696</v>
      </c>
      <c r="B3118" s="491"/>
      <c r="C3118" s="491"/>
      <c r="D3118" s="491"/>
      <c r="E3118" s="491"/>
      <c r="F3118" s="491"/>
      <c r="G3118" s="491"/>
      <c r="H3118" s="492"/>
      <c r="I3118" s="23"/>
    </row>
    <row r="3119" spans="1:9" ht="15" customHeight="1" x14ac:dyDescent="0.25">
      <c r="A3119" s="487" t="s">
        <v>16</v>
      </c>
      <c r="B3119" s="488"/>
      <c r="C3119" s="488"/>
      <c r="D3119" s="488"/>
      <c r="E3119" s="488"/>
      <c r="F3119" s="488"/>
      <c r="G3119" s="488"/>
      <c r="H3119" s="489"/>
      <c r="I3119" s="23"/>
    </row>
    <row r="3120" spans="1:9" ht="27" x14ac:dyDescent="0.25">
      <c r="A3120" s="4">
        <v>4861</v>
      </c>
      <c r="B3120" s="4" t="s">
        <v>1641</v>
      </c>
      <c r="C3120" s="4" t="s">
        <v>20</v>
      </c>
      <c r="D3120" s="4" t="s">
        <v>403</v>
      </c>
      <c r="E3120" s="4" t="s">
        <v>14</v>
      </c>
      <c r="F3120" s="4">
        <v>4900000</v>
      </c>
      <c r="G3120" s="4">
        <v>4900000</v>
      </c>
      <c r="H3120" s="4">
        <v>1</v>
      </c>
      <c r="I3120" s="23"/>
    </row>
    <row r="3121" spans="1:9" ht="15" customHeight="1" x14ac:dyDescent="0.25">
      <c r="A3121" s="487" t="s">
        <v>12</v>
      </c>
      <c r="B3121" s="488"/>
      <c r="C3121" s="488"/>
      <c r="D3121" s="488"/>
      <c r="E3121" s="488"/>
      <c r="F3121" s="488"/>
      <c r="G3121" s="488"/>
      <c r="H3121" s="489"/>
      <c r="I3121" s="23"/>
    </row>
    <row r="3122" spans="1:9" ht="40.5" x14ac:dyDescent="0.25">
      <c r="A3122" s="332">
        <v>4861</v>
      </c>
      <c r="B3122" s="332" t="s">
        <v>2697</v>
      </c>
      <c r="C3122" s="332" t="s">
        <v>517</v>
      </c>
      <c r="D3122" s="332" t="s">
        <v>403</v>
      </c>
      <c r="E3122" s="332" t="s">
        <v>14</v>
      </c>
      <c r="F3122" s="332">
        <v>24100000</v>
      </c>
      <c r="G3122" s="332">
        <v>24100000</v>
      </c>
      <c r="H3122" s="332">
        <v>1</v>
      </c>
      <c r="I3122" s="23"/>
    </row>
    <row r="3123" spans="1:9" ht="27" x14ac:dyDescent="0.25">
      <c r="A3123" s="332">
        <v>4861</v>
      </c>
      <c r="B3123" s="332" t="s">
        <v>1360</v>
      </c>
      <c r="C3123" s="332" t="s">
        <v>476</v>
      </c>
      <c r="D3123" s="332" t="s">
        <v>15</v>
      </c>
      <c r="E3123" s="332" t="s">
        <v>14</v>
      </c>
      <c r="F3123" s="332">
        <v>0</v>
      </c>
      <c r="G3123" s="332">
        <v>0</v>
      </c>
      <c r="H3123" s="332">
        <v>1</v>
      </c>
      <c r="I3123" s="23"/>
    </row>
    <row r="3124" spans="1:9" ht="27" x14ac:dyDescent="0.25">
      <c r="A3124" s="332">
        <v>4861</v>
      </c>
      <c r="B3124" s="332" t="s">
        <v>2020</v>
      </c>
      <c r="C3124" s="332" t="s">
        <v>476</v>
      </c>
      <c r="D3124" s="332" t="s">
        <v>1234</v>
      </c>
      <c r="E3124" s="332" t="s">
        <v>14</v>
      </c>
      <c r="F3124" s="332">
        <v>100000</v>
      </c>
      <c r="G3124" s="332">
        <v>100000</v>
      </c>
      <c r="H3124" s="332">
        <v>1</v>
      </c>
      <c r="I3124" s="23"/>
    </row>
    <row r="3125" spans="1:9" ht="40.5" x14ac:dyDescent="0.25">
      <c r="A3125" s="332">
        <v>4861</v>
      </c>
      <c r="B3125" s="332" t="s">
        <v>767</v>
      </c>
      <c r="C3125" s="332" t="s">
        <v>768</v>
      </c>
      <c r="D3125" s="332" t="s">
        <v>403</v>
      </c>
      <c r="E3125" s="332" t="s">
        <v>14</v>
      </c>
      <c r="F3125" s="332">
        <v>4900000</v>
      </c>
      <c r="G3125" s="332">
        <v>4900000</v>
      </c>
      <c r="H3125" s="332">
        <v>1</v>
      </c>
      <c r="I3125" s="23"/>
    </row>
    <row r="3126" spans="1:9" ht="15" customHeight="1" x14ac:dyDescent="0.25">
      <c r="A3126" s="490" t="s">
        <v>2104</v>
      </c>
      <c r="B3126" s="491"/>
      <c r="C3126" s="491"/>
      <c r="D3126" s="491"/>
      <c r="E3126" s="491"/>
      <c r="F3126" s="491"/>
      <c r="G3126" s="491"/>
      <c r="H3126" s="492"/>
      <c r="I3126" s="23"/>
    </row>
    <row r="3127" spans="1:9" ht="15" customHeight="1" x14ac:dyDescent="0.25">
      <c r="A3127" s="487" t="s">
        <v>12</v>
      </c>
      <c r="B3127" s="488"/>
      <c r="C3127" s="488"/>
      <c r="D3127" s="488"/>
      <c r="E3127" s="488"/>
      <c r="F3127" s="488"/>
      <c r="G3127" s="488"/>
      <c r="H3127" s="489"/>
      <c r="I3127" s="23"/>
    </row>
    <row r="3128" spans="1:9" ht="40.5" x14ac:dyDescent="0.25">
      <c r="A3128" s="4">
        <v>4213</v>
      </c>
      <c r="B3128" s="4" t="s">
        <v>2105</v>
      </c>
      <c r="C3128" s="4" t="s">
        <v>1308</v>
      </c>
      <c r="D3128" s="4" t="s">
        <v>403</v>
      </c>
      <c r="E3128" s="4" t="s">
        <v>14</v>
      </c>
      <c r="F3128" s="4">
        <v>2500000</v>
      </c>
      <c r="G3128" s="4">
        <v>2500000</v>
      </c>
      <c r="H3128" s="4">
        <v>1</v>
      </c>
      <c r="I3128" s="23"/>
    </row>
    <row r="3129" spans="1:9" ht="40.5" x14ac:dyDescent="0.25">
      <c r="A3129" s="4">
        <v>4213</v>
      </c>
      <c r="B3129" s="4" t="s">
        <v>4031</v>
      </c>
      <c r="C3129" s="4" t="s">
        <v>1308</v>
      </c>
      <c r="D3129" s="4" t="s">
        <v>403</v>
      </c>
      <c r="E3129" s="4" t="s">
        <v>14</v>
      </c>
      <c r="F3129" s="4">
        <v>2500000</v>
      </c>
      <c r="G3129" s="4">
        <v>2500000</v>
      </c>
      <c r="H3129" s="4">
        <v>1</v>
      </c>
      <c r="I3129" s="23"/>
    </row>
    <row r="3130" spans="1:9" x14ac:dyDescent="0.25">
      <c r="A3130" s="4"/>
      <c r="B3130" s="4"/>
      <c r="C3130" s="4"/>
      <c r="D3130" s="4"/>
      <c r="E3130" s="4"/>
      <c r="F3130" s="4"/>
      <c r="G3130" s="4"/>
      <c r="H3130" s="4"/>
      <c r="I3130" s="23"/>
    </row>
    <row r="3131" spans="1:9" ht="15" customHeight="1" x14ac:dyDescent="0.25">
      <c r="A3131" s="490" t="s">
        <v>137</v>
      </c>
      <c r="B3131" s="491"/>
      <c r="C3131" s="491"/>
      <c r="D3131" s="491"/>
      <c r="E3131" s="491"/>
      <c r="F3131" s="491"/>
      <c r="G3131" s="491"/>
      <c r="H3131" s="492"/>
      <c r="I3131" s="23"/>
    </row>
    <row r="3132" spans="1:9" ht="15" customHeight="1" x14ac:dyDescent="0.25">
      <c r="A3132" s="487" t="s">
        <v>12</v>
      </c>
      <c r="B3132" s="488"/>
      <c r="C3132" s="488"/>
      <c r="D3132" s="488"/>
      <c r="E3132" s="488"/>
      <c r="F3132" s="488"/>
      <c r="G3132" s="488"/>
      <c r="H3132" s="489"/>
      <c r="I3132" s="23"/>
    </row>
    <row r="3133" spans="1:9" ht="27" x14ac:dyDescent="0.25">
      <c r="A3133" s="21">
        <v>4213</v>
      </c>
      <c r="B3133" s="349" t="s">
        <v>2860</v>
      </c>
      <c r="C3133" s="349" t="s">
        <v>2861</v>
      </c>
      <c r="D3133" s="349" t="s">
        <v>403</v>
      </c>
      <c r="E3133" s="349" t="s">
        <v>14</v>
      </c>
      <c r="F3133" s="349">
        <v>2000000</v>
      </c>
      <c r="G3133" s="349">
        <v>2000000</v>
      </c>
      <c r="H3133" s="349">
        <v>1</v>
      </c>
      <c r="I3133" s="23"/>
    </row>
    <row r="3134" spans="1:9" ht="15" customHeight="1" x14ac:dyDescent="0.25">
      <c r="A3134" s="490" t="s">
        <v>138</v>
      </c>
      <c r="B3134" s="491"/>
      <c r="C3134" s="491"/>
      <c r="D3134" s="491"/>
      <c r="E3134" s="491"/>
      <c r="F3134" s="491"/>
      <c r="G3134" s="491"/>
      <c r="H3134" s="492"/>
      <c r="I3134" s="23"/>
    </row>
    <row r="3135" spans="1:9" ht="15" customHeight="1" x14ac:dyDescent="0.25">
      <c r="A3135" s="487" t="s">
        <v>12</v>
      </c>
      <c r="B3135" s="488"/>
      <c r="C3135" s="488"/>
      <c r="D3135" s="488"/>
      <c r="E3135" s="488"/>
      <c r="F3135" s="488"/>
      <c r="G3135" s="488"/>
      <c r="H3135" s="489"/>
      <c r="I3135" s="23"/>
    </row>
    <row r="3136" spans="1:9" x14ac:dyDescent="0.25">
      <c r="A3136" s="4"/>
      <c r="B3136" s="4"/>
      <c r="C3136" s="4"/>
      <c r="D3136" s="13"/>
      <c r="E3136" s="13"/>
      <c r="F3136" s="13"/>
      <c r="G3136" s="13"/>
      <c r="H3136" s="21"/>
      <c r="I3136" s="23"/>
    </row>
    <row r="3137" spans="1:9" ht="15" customHeight="1" x14ac:dyDescent="0.25">
      <c r="A3137" s="493" t="s">
        <v>321</v>
      </c>
      <c r="B3137" s="494"/>
      <c r="C3137" s="494"/>
      <c r="D3137" s="494"/>
      <c r="E3137" s="494"/>
      <c r="F3137" s="494"/>
      <c r="G3137" s="494"/>
      <c r="H3137" s="495"/>
      <c r="I3137" s="23"/>
    </row>
    <row r="3138" spans="1:9" x14ac:dyDescent="0.25">
      <c r="A3138" s="487" t="s">
        <v>8</v>
      </c>
      <c r="B3138" s="488"/>
      <c r="C3138" s="488"/>
      <c r="D3138" s="488"/>
      <c r="E3138" s="488"/>
      <c r="F3138" s="488"/>
      <c r="G3138" s="488"/>
      <c r="H3138" s="489"/>
      <c r="I3138" s="23"/>
    </row>
    <row r="3139" spans="1:9" ht="26.25" customHeight="1" x14ac:dyDescent="0.25">
      <c r="A3139" s="170"/>
      <c r="B3139" s="170"/>
      <c r="C3139" s="170"/>
      <c r="D3139" s="170"/>
      <c r="E3139" s="170"/>
      <c r="F3139" s="170"/>
      <c r="G3139" s="170"/>
      <c r="H3139" s="170"/>
      <c r="I3139" s="23"/>
    </row>
    <row r="3140" spans="1:9" ht="15" customHeight="1" x14ac:dyDescent="0.25">
      <c r="A3140" s="493" t="s">
        <v>91</v>
      </c>
      <c r="B3140" s="494"/>
      <c r="C3140" s="494"/>
      <c r="D3140" s="494"/>
      <c r="E3140" s="494"/>
      <c r="F3140" s="494"/>
      <c r="G3140" s="494"/>
      <c r="H3140" s="495"/>
      <c r="I3140" s="23"/>
    </row>
    <row r="3141" spans="1:9" ht="15" customHeight="1" x14ac:dyDescent="0.25">
      <c r="A3141" s="487" t="s">
        <v>16</v>
      </c>
      <c r="B3141" s="488"/>
      <c r="C3141" s="488"/>
      <c r="D3141" s="488"/>
      <c r="E3141" s="488"/>
      <c r="F3141" s="488"/>
      <c r="G3141" s="488"/>
      <c r="H3141" s="489"/>
      <c r="I3141" s="23"/>
    </row>
    <row r="3142" spans="1:9" x14ac:dyDescent="0.25">
      <c r="A3142" s="4"/>
      <c r="B3142" s="4"/>
      <c r="C3142" s="4"/>
      <c r="D3142" s="13"/>
      <c r="E3142" s="13"/>
      <c r="F3142" s="13"/>
      <c r="G3142" s="13"/>
      <c r="H3142" s="21"/>
      <c r="I3142" s="23"/>
    </row>
    <row r="3143" spans="1:9" ht="15" customHeight="1" x14ac:dyDescent="0.25">
      <c r="A3143" s="490" t="s">
        <v>130</v>
      </c>
      <c r="B3143" s="491"/>
      <c r="C3143" s="491"/>
      <c r="D3143" s="491"/>
      <c r="E3143" s="491"/>
      <c r="F3143" s="491"/>
      <c r="G3143" s="491"/>
      <c r="H3143" s="492"/>
      <c r="I3143" s="23"/>
    </row>
    <row r="3144" spans="1:9" x14ac:dyDescent="0.25">
      <c r="A3144" s="487" t="s">
        <v>8</v>
      </c>
      <c r="B3144" s="488"/>
      <c r="C3144" s="488"/>
      <c r="D3144" s="488"/>
      <c r="E3144" s="488"/>
      <c r="F3144" s="488"/>
      <c r="G3144" s="488"/>
      <c r="H3144" s="489"/>
      <c r="I3144" s="23"/>
    </row>
    <row r="3145" spans="1:9" ht="27" x14ac:dyDescent="0.25">
      <c r="A3145" s="360">
        <v>4267</v>
      </c>
      <c r="B3145" s="360" t="s">
        <v>3225</v>
      </c>
      <c r="C3145" s="360" t="s">
        <v>1351</v>
      </c>
      <c r="D3145" s="360" t="s">
        <v>9</v>
      </c>
      <c r="E3145" s="360" t="s">
        <v>10</v>
      </c>
      <c r="F3145" s="360">
        <v>100</v>
      </c>
      <c r="G3145" s="360">
        <f>+F3145*H3145</f>
        <v>191400</v>
      </c>
      <c r="H3145" s="360">
        <v>1914</v>
      </c>
      <c r="I3145" s="23"/>
    </row>
    <row r="3146" spans="1:9" ht="27" x14ac:dyDescent="0.25">
      <c r="A3146" s="360">
        <v>4267</v>
      </c>
      <c r="B3146" s="360" t="s">
        <v>3226</v>
      </c>
      <c r="C3146" s="360" t="s">
        <v>1351</v>
      </c>
      <c r="D3146" s="360" t="s">
        <v>9</v>
      </c>
      <c r="E3146" s="360" t="s">
        <v>10</v>
      </c>
      <c r="F3146" s="360">
        <v>130</v>
      </c>
      <c r="G3146" s="360">
        <f t="shared" ref="G3146:G3148" si="53">+F3146*H3146</f>
        <v>194480</v>
      </c>
      <c r="H3146" s="360">
        <v>1496</v>
      </c>
      <c r="I3146" s="23"/>
    </row>
    <row r="3147" spans="1:9" ht="27" x14ac:dyDescent="0.25">
      <c r="A3147" s="360">
        <v>4267</v>
      </c>
      <c r="B3147" s="360" t="s">
        <v>3227</v>
      </c>
      <c r="C3147" s="360" t="s">
        <v>1351</v>
      </c>
      <c r="D3147" s="360" t="s">
        <v>9</v>
      </c>
      <c r="E3147" s="360" t="s">
        <v>10</v>
      </c>
      <c r="F3147" s="360">
        <v>230</v>
      </c>
      <c r="G3147" s="360">
        <f t="shared" si="53"/>
        <v>345000</v>
      </c>
      <c r="H3147" s="360">
        <v>1500</v>
      </c>
      <c r="I3147" s="23"/>
    </row>
    <row r="3148" spans="1:9" ht="27" x14ac:dyDescent="0.25">
      <c r="A3148" s="360">
        <v>4267</v>
      </c>
      <c r="B3148" s="360" t="s">
        <v>3228</v>
      </c>
      <c r="C3148" s="360" t="s">
        <v>1351</v>
      </c>
      <c r="D3148" s="360" t="s">
        <v>9</v>
      </c>
      <c r="E3148" s="360" t="s">
        <v>10</v>
      </c>
      <c r="F3148" s="360">
        <v>230</v>
      </c>
      <c r="G3148" s="360">
        <f t="shared" si="53"/>
        <v>345000</v>
      </c>
      <c r="H3148" s="360">
        <v>1500</v>
      </c>
      <c r="I3148" s="23"/>
    </row>
    <row r="3149" spans="1:9" x14ac:dyDescent="0.25">
      <c r="A3149" s="360">
        <v>4267</v>
      </c>
      <c r="B3149" s="360" t="s">
        <v>3218</v>
      </c>
      <c r="C3149" s="360" t="s">
        <v>979</v>
      </c>
      <c r="D3149" s="360" t="s">
        <v>403</v>
      </c>
      <c r="E3149" s="360" t="s">
        <v>10</v>
      </c>
      <c r="F3149" s="360">
        <v>11700</v>
      </c>
      <c r="G3149" s="360">
        <f>+F3149*H3149</f>
        <v>1755000</v>
      </c>
      <c r="H3149" s="360">
        <v>150</v>
      </c>
      <c r="I3149" s="23"/>
    </row>
    <row r="3150" spans="1:9" x14ac:dyDescent="0.25">
      <c r="A3150" s="360">
        <v>4267</v>
      </c>
      <c r="B3150" s="360" t="s">
        <v>3217</v>
      </c>
      <c r="C3150" s="360" t="s">
        <v>981</v>
      </c>
      <c r="D3150" s="360" t="s">
        <v>403</v>
      </c>
      <c r="E3150" s="360" t="s">
        <v>14</v>
      </c>
      <c r="F3150" s="360">
        <v>795000</v>
      </c>
      <c r="G3150" s="360">
        <v>795000</v>
      </c>
      <c r="H3150" s="360">
        <v>1</v>
      </c>
      <c r="I3150" s="23"/>
    </row>
    <row r="3151" spans="1:9" ht="15" customHeight="1" x14ac:dyDescent="0.25">
      <c r="A3151" s="490" t="s">
        <v>129</v>
      </c>
      <c r="B3151" s="491"/>
      <c r="C3151" s="491"/>
      <c r="D3151" s="491"/>
      <c r="E3151" s="491"/>
      <c r="F3151" s="491"/>
      <c r="G3151" s="491"/>
      <c r="H3151" s="492"/>
      <c r="I3151" s="23"/>
    </row>
    <row r="3152" spans="1:9" ht="15" customHeight="1" x14ac:dyDescent="0.25">
      <c r="A3152" s="487" t="s">
        <v>16</v>
      </c>
      <c r="B3152" s="488"/>
      <c r="C3152" s="488"/>
      <c r="D3152" s="488"/>
      <c r="E3152" s="488"/>
      <c r="F3152" s="488"/>
      <c r="G3152" s="488"/>
      <c r="H3152" s="489"/>
      <c r="I3152" s="23"/>
    </row>
    <row r="3153" spans="1:9" ht="27" x14ac:dyDescent="0.25">
      <c r="A3153" s="4">
        <v>4251</v>
      </c>
      <c r="B3153" s="4" t="s">
        <v>2740</v>
      </c>
      <c r="C3153" s="4" t="s">
        <v>490</v>
      </c>
      <c r="D3153" s="4" t="s">
        <v>403</v>
      </c>
      <c r="E3153" s="4" t="s">
        <v>14</v>
      </c>
      <c r="F3153" s="4">
        <v>31374500</v>
      </c>
      <c r="G3153" s="4">
        <v>31374500</v>
      </c>
      <c r="H3153" s="4">
        <v>1</v>
      </c>
      <c r="I3153" s="23"/>
    </row>
    <row r="3154" spans="1:9" ht="15" customHeight="1" x14ac:dyDescent="0.25">
      <c r="A3154" s="502" t="s">
        <v>12</v>
      </c>
      <c r="B3154" s="503"/>
      <c r="C3154" s="503"/>
      <c r="D3154" s="503"/>
      <c r="E3154" s="503"/>
      <c r="F3154" s="503"/>
      <c r="G3154" s="503"/>
      <c r="H3154" s="504"/>
      <c r="I3154" s="23"/>
    </row>
    <row r="3155" spans="1:9" x14ac:dyDescent="0.25">
      <c r="A3155" s="333"/>
      <c r="B3155" s="345"/>
      <c r="C3155" s="345"/>
      <c r="D3155" s="334"/>
      <c r="E3155" s="334"/>
      <c r="F3155" s="334"/>
      <c r="G3155" s="334"/>
      <c r="H3155" s="334"/>
      <c r="I3155" s="23"/>
    </row>
    <row r="3156" spans="1:9" ht="27" x14ac:dyDescent="0.25">
      <c r="A3156" s="83">
        <v>4251</v>
      </c>
      <c r="B3156" s="335" t="s">
        <v>2741</v>
      </c>
      <c r="C3156" s="335" t="s">
        <v>476</v>
      </c>
      <c r="D3156" s="335" t="s">
        <v>1234</v>
      </c>
      <c r="E3156" s="335" t="s">
        <v>14</v>
      </c>
      <c r="F3156" s="335">
        <v>625500</v>
      </c>
      <c r="G3156" s="335">
        <v>625500</v>
      </c>
      <c r="H3156" s="335">
        <v>1</v>
      </c>
      <c r="I3156" s="23"/>
    </row>
    <row r="3157" spans="1:9" ht="15" customHeight="1" x14ac:dyDescent="0.25">
      <c r="A3157" s="493" t="s">
        <v>183</v>
      </c>
      <c r="B3157" s="494"/>
      <c r="C3157" s="494"/>
      <c r="D3157" s="494"/>
      <c r="E3157" s="494"/>
      <c r="F3157" s="494"/>
      <c r="G3157" s="494"/>
      <c r="H3157" s="495"/>
      <c r="I3157" s="23"/>
    </row>
    <row r="3158" spans="1:9" ht="15" customHeight="1" x14ac:dyDescent="0.25">
      <c r="A3158" s="487" t="s">
        <v>16</v>
      </c>
      <c r="B3158" s="488"/>
      <c r="C3158" s="488"/>
      <c r="D3158" s="488"/>
      <c r="E3158" s="488"/>
      <c r="F3158" s="488"/>
      <c r="G3158" s="488"/>
      <c r="H3158" s="489"/>
      <c r="I3158" s="23"/>
    </row>
    <row r="3159" spans="1:9" ht="27" x14ac:dyDescent="0.25">
      <c r="A3159" s="336">
        <v>5113</v>
      </c>
      <c r="B3159" s="336" t="s">
        <v>2722</v>
      </c>
      <c r="C3159" s="336" t="s">
        <v>490</v>
      </c>
      <c r="D3159" s="336" t="s">
        <v>403</v>
      </c>
      <c r="E3159" s="336" t="s">
        <v>14</v>
      </c>
      <c r="F3159" s="336">
        <v>44120000</v>
      </c>
      <c r="G3159" s="336">
        <v>44120000</v>
      </c>
      <c r="H3159" s="336">
        <v>1</v>
      </c>
      <c r="I3159" s="23"/>
    </row>
    <row r="3160" spans="1:9" ht="27" x14ac:dyDescent="0.25">
      <c r="A3160" s="336">
        <v>5113</v>
      </c>
      <c r="B3160" s="336" t="s">
        <v>2723</v>
      </c>
      <c r="C3160" s="336" t="s">
        <v>490</v>
      </c>
      <c r="D3160" s="336" t="s">
        <v>403</v>
      </c>
      <c r="E3160" s="336" t="s">
        <v>14</v>
      </c>
      <c r="F3160" s="336">
        <v>28423000</v>
      </c>
      <c r="G3160" s="336">
        <v>28423000</v>
      </c>
      <c r="H3160" s="336">
        <v>1</v>
      </c>
      <c r="I3160" s="23"/>
    </row>
    <row r="3161" spans="1:9" ht="27" x14ac:dyDescent="0.25">
      <c r="A3161" s="336">
        <v>5113</v>
      </c>
      <c r="B3161" s="336" t="s">
        <v>2724</v>
      </c>
      <c r="C3161" s="336" t="s">
        <v>490</v>
      </c>
      <c r="D3161" s="336" t="s">
        <v>403</v>
      </c>
      <c r="E3161" s="336" t="s">
        <v>14</v>
      </c>
      <c r="F3161" s="336">
        <v>30812000</v>
      </c>
      <c r="G3161" s="336">
        <v>30812000</v>
      </c>
      <c r="H3161" s="336">
        <v>1</v>
      </c>
      <c r="I3161" s="23"/>
    </row>
    <row r="3162" spans="1:9" ht="27" x14ac:dyDescent="0.25">
      <c r="A3162" s="336">
        <v>5113</v>
      </c>
      <c r="B3162" s="336" t="s">
        <v>2725</v>
      </c>
      <c r="C3162" s="336" t="s">
        <v>490</v>
      </c>
      <c r="D3162" s="336" t="s">
        <v>403</v>
      </c>
      <c r="E3162" s="336" t="s">
        <v>14</v>
      </c>
      <c r="F3162" s="336">
        <v>24095000</v>
      </c>
      <c r="G3162" s="336">
        <v>24095000</v>
      </c>
      <c r="H3162" s="336">
        <v>1</v>
      </c>
      <c r="I3162" s="23"/>
    </row>
    <row r="3163" spans="1:9" ht="15" customHeight="1" x14ac:dyDescent="0.25">
      <c r="A3163" s="502" t="s">
        <v>12</v>
      </c>
      <c r="B3163" s="503"/>
      <c r="C3163" s="503"/>
      <c r="D3163" s="503"/>
      <c r="E3163" s="503"/>
      <c r="F3163" s="503"/>
      <c r="G3163" s="503"/>
      <c r="H3163" s="504"/>
      <c r="I3163" s="23"/>
    </row>
    <row r="3164" spans="1:9" ht="27" x14ac:dyDescent="0.25">
      <c r="A3164" s="336">
        <v>5113</v>
      </c>
      <c r="B3164" s="336" t="s">
        <v>2726</v>
      </c>
      <c r="C3164" s="336" t="s">
        <v>476</v>
      </c>
      <c r="D3164" s="336" t="s">
        <v>1234</v>
      </c>
      <c r="E3164" s="336" t="s">
        <v>14</v>
      </c>
      <c r="F3164" s="336">
        <v>868000</v>
      </c>
      <c r="G3164" s="336">
        <v>868000</v>
      </c>
      <c r="H3164" s="336">
        <v>1</v>
      </c>
      <c r="I3164" s="23"/>
    </row>
    <row r="3165" spans="1:9" ht="27" x14ac:dyDescent="0.25">
      <c r="A3165" s="336">
        <v>5113</v>
      </c>
      <c r="B3165" s="336" t="s">
        <v>2727</v>
      </c>
      <c r="C3165" s="336" t="s">
        <v>476</v>
      </c>
      <c r="D3165" s="336" t="s">
        <v>1234</v>
      </c>
      <c r="E3165" s="336" t="s">
        <v>14</v>
      </c>
      <c r="F3165" s="336">
        <v>568000</v>
      </c>
      <c r="G3165" s="336">
        <v>568000</v>
      </c>
      <c r="H3165" s="336">
        <v>1</v>
      </c>
      <c r="I3165" s="23"/>
    </row>
    <row r="3166" spans="1:9" ht="27" x14ac:dyDescent="0.25">
      <c r="A3166" s="336">
        <v>5113</v>
      </c>
      <c r="B3166" s="336" t="s">
        <v>2728</v>
      </c>
      <c r="C3166" s="336" t="s">
        <v>476</v>
      </c>
      <c r="D3166" s="336" t="s">
        <v>1234</v>
      </c>
      <c r="E3166" s="336" t="s">
        <v>14</v>
      </c>
      <c r="F3166" s="336">
        <v>616000</v>
      </c>
      <c r="G3166" s="336">
        <v>616000</v>
      </c>
      <c r="H3166" s="336">
        <v>1</v>
      </c>
      <c r="I3166" s="23"/>
    </row>
    <row r="3167" spans="1:9" ht="27" x14ac:dyDescent="0.25">
      <c r="A3167" s="336">
        <v>5113</v>
      </c>
      <c r="B3167" s="336" t="s">
        <v>2729</v>
      </c>
      <c r="C3167" s="336" t="s">
        <v>476</v>
      </c>
      <c r="D3167" s="336" t="s">
        <v>1234</v>
      </c>
      <c r="E3167" s="336" t="s">
        <v>14</v>
      </c>
      <c r="F3167" s="336">
        <v>482000</v>
      </c>
      <c r="G3167" s="336">
        <v>482000</v>
      </c>
      <c r="H3167" s="336">
        <v>1</v>
      </c>
      <c r="I3167" s="23"/>
    </row>
    <row r="3168" spans="1:9" ht="27" x14ac:dyDescent="0.25">
      <c r="A3168" s="336">
        <v>5113</v>
      </c>
      <c r="B3168" s="336" t="s">
        <v>2730</v>
      </c>
      <c r="C3168" s="336" t="s">
        <v>1115</v>
      </c>
      <c r="D3168" s="336" t="s">
        <v>13</v>
      </c>
      <c r="E3168" s="336" t="s">
        <v>14</v>
      </c>
      <c r="F3168" s="336">
        <v>260000</v>
      </c>
      <c r="G3168" s="336">
        <v>260000</v>
      </c>
      <c r="H3168" s="336">
        <v>1</v>
      </c>
      <c r="I3168" s="23"/>
    </row>
    <row r="3169" spans="1:48" ht="27" x14ac:dyDescent="0.25">
      <c r="A3169" s="336">
        <v>5113</v>
      </c>
      <c r="B3169" s="336" t="s">
        <v>2731</v>
      </c>
      <c r="C3169" s="336" t="s">
        <v>1115</v>
      </c>
      <c r="D3169" s="336" t="s">
        <v>13</v>
      </c>
      <c r="E3169" s="336" t="s">
        <v>14</v>
      </c>
      <c r="F3169" s="336">
        <v>170000</v>
      </c>
      <c r="G3169" s="336">
        <v>170000</v>
      </c>
      <c r="H3169" s="336">
        <v>1</v>
      </c>
      <c r="I3169" s="23"/>
    </row>
    <row r="3170" spans="1:48" ht="27" x14ac:dyDescent="0.25">
      <c r="A3170" s="336">
        <v>5113</v>
      </c>
      <c r="B3170" s="336" t="s">
        <v>2732</v>
      </c>
      <c r="C3170" s="336" t="s">
        <v>1115</v>
      </c>
      <c r="D3170" s="336" t="s">
        <v>13</v>
      </c>
      <c r="E3170" s="336" t="s">
        <v>14</v>
      </c>
      <c r="F3170" s="336">
        <v>185000</v>
      </c>
      <c r="G3170" s="336">
        <v>185000</v>
      </c>
      <c r="H3170" s="336">
        <v>1</v>
      </c>
      <c r="I3170" s="23"/>
    </row>
    <row r="3171" spans="1:48" ht="27" x14ac:dyDescent="0.25">
      <c r="A3171" s="336">
        <v>5113</v>
      </c>
      <c r="B3171" s="336" t="s">
        <v>2733</v>
      </c>
      <c r="C3171" s="336" t="s">
        <v>1115</v>
      </c>
      <c r="D3171" s="336" t="s">
        <v>13</v>
      </c>
      <c r="E3171" s="336" t="s">
        <v>14</v>
      </c>
      <c r="F3171" s="336">
        <v>145000</v>
      </c>
      <c r="G3171" s="336">
        <v>145000</v>
      </c>
      <c r="H3171" s="336">
        <v>1</v>
      </c>
      <c r="I3171" s="23"/>
    </row>
    <row r="3172" spans="1:48" ht="15" customHeight="1" x14ac:dyDescent="0.25">
      <c r="A3172" s="493" t="s">
        <v>139</v>
      </c>
      <c r="B3172" s="494"/>
      <c r="C3172" s="494"/>
      <c r="D3172" s="494"/>
      <c r="E3172" s="494"/>
      <c r="F3172" s="494"/>
      <c r="G3172" s="494"/>
      <c r="H3172" s="495"/>
      <c r="I3172" s="23"/>
    </row>
    <row r="3173" spans="1:48" ht="16.5" customHeight="1" x14ac:dyDescent="0.25">
      <c r="A3173" s="487" t="s">
        <v>16</v>
      </c>
      <c r="B3173" s="488"/>
      <c r="C3173" s="488"/>
      <c r="D3173" s="488"/>
      <c r="E3173" s="488"/>
      <c r="F3173" s="488"/>
      <c r="G3173" s="488"/>
      <c r="H3173" s="489"/>
      <c r="I3173" s="23"/>
      <c r="J3173" s="5"/>
      <c r="K3173" s="5"/>
      <c r="L3173" s="5"/>
      <c r="M3173" s="5"/>
      <c r="N3173" s="5"/>
      <c r="O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  <c r="AI3173" s="5"/>
      <c r="AJ3173" s="5"/>
      <c r="AK3173" s="5"/>
      <c r="AL3173" s="5"/>
      <c r="AM3173" s="5"/>
      <c r="AN3173" s="5"/>
      <c r="AO3173" s="5"/>
      <c r="AP3173" s="5"/>
      <c r="AQ3173" s="5"/>
      <c r="AR3173" s="5"/>
      <c r="AS3173" s="5"/>
      <c r="AT3173" s="5"/>
      <c r="AU3173" s="5"/>
      <c r="AV3173" s="5"/>
    </row>
    <row r="3174" spans="1:48" ht="27" x14ac:dyDescent="0.25">
      <c r="A3174" s="4">
        <v>5113</v>
      </c>
      <c r="B3174" s="4" t="s">
        <v>2714</v>
      </c>
      <c r="C3174" s="4" t="s">
        <v>996</v>
      </c>
      <c r="D3174" s="4" t="s">
        <v>15</v>
      </c>
      <c r="E3174" s="4" t="s">
        <v>14</v>
      </c>
      <c r="F3174" s="4">
        <v>41202000</v>
      </c>
      <c r="G3174" s="4">
        <v>41202000</v>
      </c>
      <c r="H3174" s="4">
        <v>1</v>
      </c>
      <c r="J3174" s="5"/>
      <c r="K3174" s="5"/>
      <c r="L3174" s="5"/>
      <c r="M3174" s="5"/>
      <c r="N3174" s="5"/>
      <c r="O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5"/>
      <c r="AI3174" s="5"/>
      <c r="AJ3174" s="5"/>
      <c r="AK3174" s="5"/>
      <c r="AL3174" s="5"/>
      <c r="AM3174" s="5"/>
      <c r="AN3174" s="5"/>
      <c r="AO3174" s="5"/>
      <c r="AP3174" s="5"/>
      <c r="AQ3174" s="5"/>
      <c r="AR3174" s="5"/>
      <c r="AS3174" s="5"/>
      <c r="AT3174" s="5"/>
      <c r="AU3174" s="5"/>
      <c r="AV3174" s="5"/>
    </row>
    <row r="3175" spans="1:48" ht="27" x14ac:dyDescent="0.25">
      <c r="A3175" s="4">
        <v>5113</v>
      </c>
      <c r="B3175" s="4" t="s">
        <v>2715</v>
      </c>
      <c r="C3175" s="4" t="s">
        <v>996</v>
      </c>
      <c r="D3175" s="4" t="s">
        <v>15</v>
      </c>
      <c r="E3175" s="4" t="s">
        <v>14</v>
      </c>
      <c r="F3175" s="4">
        <v>26169000</v>
      </c>
      <c r="G3175" s="4">
        <v>26169000</v>
      </c>
      <c r="H3175" s="4">
        <v>1</v>
      </c>
      <c r="J3175" s="5"/>
      <c r="K3175" s="5"/>
      <c r="L3175" s="5"/>
      <c r="M3175" s="5"/>
      <c r="N3175" s="5"/>
      <c r="O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5"/>
      <c r="AI3175" s="5"/>
      <c r="AJ3175" s="5"/>
      <c r="AK3175" s="5"/>
      <c r="AL3175" s="5"/>
      <c r="AM3175" s="5"/>
      <c r="AN3175" s="5"/>
      <c r="AO3175" s="5"/>
      <c r="AP3175" s="5"/>
      <c r="AQ3175" s="5"/>
      <c r="AR3175" s="5"/>
      <c r="AS3175" s="5"/>
      <c r="AT3175" s="5"/>
      <c r="AU3175" s="5"/>
      <c r="AV3175" s="5"/>
    </row>
    <row r="3176" spans="1:48" ht="27" x14ac:dyDescent="0.25">
      <c r="A3176" s="4">
        <v>5113</v>
      </c>
      <c r="B3176" s="4" t="s">
        <v>2716</v>
      </c>
      <c r="C3176" s="4" t="s">
        <v>996</v>
      </c>
      <c r="D3176" s="4" t="s">
        <v>15</v>
      </c>
      <c r="E3176" s="4" t="s">
        <v>14</v>
      </c>
      <c r="F3176" s="4">
        <v>91649000</v>
      </c>
      <c r="G3176" s="4">
        <v>91649000</v>
      </c>
      <c r="H3176" s="4">
        <v>1</v>
      </c>
      <c r="J3176" s="5"/>
      <c r="K3176" s="5"/>
      <c r="L3176" s="5"/>
      <c r="M3176" s="5"/>
      <c r="N3176" s="5"/>
      <c r="O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5"/>
      <c r="AI3176" s="5"/>
      <c r="AJ3176" s="5"/>
      <c r="AK3176" s="5"/>
      <c r="AL3176" s="5"/>
      <c r="AM3176" s="5"/>
      <c r="AN3176" s="5"/>
      <c r="AO3176" s="5"/>
      <c r="AP3176" s="5"/>
      <c r="AQ3176" s="5"/>
      <c r="AR3176" s="5"/>
      <c r="AS3176" s="5"/>
      <c r="AT3176" s="5"/>
      <c r="AU3176" s="5"/>
      <c r="AV3176" s="5"/>
    </row>
    <row r="3177" spans="1:48" ht="27" x14ac:dyDescent="0.25">
      <c r="A3177" s="4">
        <v>5113</v>
      </c>
      <c r="B3177" s="4" t="s">
        <v>2717</v>
      </c>
      <c r="C3177" s="4" t="s">
        <v>996</v>
      </c>
      <c r="D3177" s="4" t="s">
        <v>15</v>
      </c>
      <c r="E3177" s="4" t="s">
        <v>14</v>
      </c>
      <c r="F3177" s="4">
        <v>26533000</v>
      </c>
      <c r="G3177" s="4">
        <v>26533000</v>
      </c>
      <c r="H3177" s="4">
        <v>1</v>
      </c>
      <c r="J3177" s="5"/>
      <c r="K3177" s="5"/>
      <c r="L3177" s="5"/>
      <c r="M3177" s="5"/>
      <c r="N3177" s="5"/>
      <c r="O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5"/>
      <c r="AI3177" s="5"/>
      <c r="AJ3177" s="5"/>
      <c r="AK3177" s="5"/>
      <c r="AL3177" s="5"/>
      <c r="AM3177" s="5"/>
      <c r="AN3177" s="5"/>
      <c r="AO3177" s="5"/>
      <c r="AP3177" s="5"/>
      <c r="AQ3177" s="5"/>
      <c r="AR3177" s="5"/>
      <c r="AS3177" s="5"/>
      <c r="AT3177" s="5"/>
      <c r="AU3177" s="5"/>
      <c r="AV3177" s="5"/>
    </row>
    <row r="3178" spans="1:48" ht="15" customHeight="1" x14ac:dyDescent="0.25">
      <c r="A3178" s="502" t="s">
        <v>12</v>
      </c>
      <c r="B3178" s="503"/>
      <c r="C3178" s="503"/>
      <c r="D3178" s="503"/>
      <c r="E3178" s="503"/>
      <c r="F3178" s="503"/>
      <c r="G3178" s="503"/>
      <c r="H3178" s="504"/>
      <c r="J3178" s="5"/>
      <c r="K3178" s="5"/>
      <c r="L3178" s="5"/>
      <c r="M3178" s="5"/>
      <c r="N3178" s="5"/>
      <c r="O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5"/>
      <c r="AI3178" s="5"/>
      <c r="AJ3178" s="5"/>
      <c r="AK3178" s="5"/>
      <c r="AL3178" s="5"/>
      <c r="AM3178" s="5"/>
      <c r="AN3178" s="5"/>
      <c r="AO3178" s="5"/>
      <c r="AP3178" s="5"/>
      <c r="AQ3178" s="5"/>
      <c r="AR3178" s="5"/>
      <c r="AS3178" s="5"/>
      <c r="AT3178" s="5"/>
      <c r="AU3178" s="5"/>
      <c r="AV3178" s="5"/>
    </row>
    <row r="3179" spans="1:48" ht="27" x14ac:dyDescent="0.25">
      <c r="A3179" s="4">
        <v>5113</v>
      </c>
      <c r="B3179" s="4" t="s">
        <v>2718</v>
      </c>
      <c r="C3179" s="4" t="s">
        <v>1115</v>
      </c>
      <c r="D3179" s="4" t="s">
        <v>13</v>
      </c>
      <c r="E3179" s="4" t="s">
        <v>14</v>
      </c>
      <c r="F3179" s="4">
        <v>220000</v>
      </c>
      <c r="G3179" s="4">
        <v>220000</v>
      </c>
      <c r="H3179" s="4">
        <v>1</v>
      </c>
      <c r="J3179" s="5"/>
      <c r="K3179" s="5"/>
      <c r="L3179" s="5"/>
      <c r="M3179" s="5"/>
      <c r="N3179" s="5"/>
      <c r="O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5"/>
      <c r="AI3179" s="5"/>
      <c r="AJ3179" s="5"/>
      <c r="AK3179" s="5"/>
      <c r="AL3179" s="5"/>
      <c r="AM3179" s="5"/>
      <c r="AN3179" s="5"/>
      <c r="AO3179" s="5"/>
      <c r="AP3179" s="5"/>
      <c r="AQ3179" s="5"/>
      <c r="AR3179" s="5"/>
      <c r="AS3179" s="5"/>
      <c r="AT3179" s="5"/>
      <c r="AU3179" s="5"/>
      <c r="AV3179" s="5"/>
    </row>
    <row r="3180" spans="1:48" ht="27" x14ac:dyDescent="0.25">
      <c r="A3180" s="4">
        <v>5113</v>
      </c>
      <c r="B3180" s="4" t="s">
        <v>2719</v>
      </c>
      <c r="C3180" s="4" t="s">
        <v>1115</v>
      </c>
      <c r="D3180" s="4" t="s">
        <v>13</v>
      </c>
      <c r="E3180" s="4" t="s">
        <v>14</v>
      </c>
      <c r="F3180" s="4">
        <v>264000</v>
      </c>
      <c r="G3180" s="4">
        <v>264000</v>
      </c>
      <c r="H3180" s="4">
        <v>1</v>
      </c>
      <c r="J3180" s="5"/>
      <c r="K3180" s="5"/>
      <c r="L3180" s="5"/>
      <c r="M3180" s="5"/>
      <c r="N3180" s="5"/>
      <c r="O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5"/>
      <c r="AI3180" s="5"/>
      <c r="AJ3180" s="5"/>
      <c r="AK3180" s="5"/>
      <c r="AL3180" s="5"/>
      <c r="AM3180" s="5"/>
      <c r="AN3180" s="5"/>
      <c r="AO3180" s="5"/>
      <c r="AP3180" s="5"/>
      <c r="AQ3180" s="5"/>
      <c r="AR3180" s="5"/>
      <c r="AS3180" s="5"/>
      <c r="AT3180" s="5"/>
      <c r="AU3180" s="5"/>
      <c r="AV3180" s="5"/>
    </row>
    <row r="3181" spans="1:48" ht="27" x14ac:dyDescent="0.25">
      <c r="A3181" s="4">
        <v>5113</v>
      </c>
      <c r="B3181" s="4" t="s">
        <v>2720</v>
      </c>
      <c r="C3181" s="4" t="s">
        <v>1115</v>
      </c>
      <c r="D3181" s="4" t="s">
        <v>13</v>
      </c>
      <c r="E3181" s="4" t="s">
        <v>14</v>
      </c>
      <c r="F3181" s="4">
        <v>509000</v>
      </c>
      <c r="G3181" s="4">
        <v>509000</v>
      </c>
      <c r="H3181" s="4">
        <v>1</v>
      </c>
      <c r="J3181" s="5"/>
      <c r="K3181" s="5"/>
      <c r="L3181" s="5"/>
      <c r="M3181" s="5"/>
      <c r="N3181" s="5"/>
      <c r="O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5"/>
      <c r="AI3181" s="5"/>
      <c r="AJ3181" s="5"/>
      <c r="AK3181" s="5"/>
      <c r="AL3181" s="5"/>
      <c r="AM3181" s="5"/>
      <c r="AN3181" s="5"/>
      <c r="AO3181" s="5"/>
      <c r="AP3181" s="5"/>
      <c r="AQ3181" s="5"/>
      <c r="AR3181" s="5"/>
      <c r="AS3181" s="5"/>
      <c r="AT3181" s="5"/>
      <c r="AU3181" s="5"/>
      <c r="AV3181" s="5"/>
    </row>
    <row r="3182" spans="1:48" ht="27" x14ac:dyDescent="0.25">
      <c r="A3182" s="4">
        <v>5113</v>
      </c>
      <c r="B3182" s="4" t="s">
        <v>2721</v>
      </c>
      <c r="C3182" s="4" t="s">
        <v>1115</v>
      </c>
      <c r="D3182" s="4" t="s">
        <v>13</v>
      </c>
      <c r="E3182" s="4" t="s">
        <v>14</v>
      </c>
      <c r="F3182" s="4">
        <v>126000</v>
      </c>
      <c r="G3182" s="4">
        <v>126000</v>
      </c>
      <c r="H3182" s="4">
        <v>1</v>
      </c>
      <c r="J3182" s="5"/>
      <c r="K3182" s="5"/>
      <c r="L3182" s="5"/>
      <c r="M3182" s="5"/>
      <c r="N3182" s="5"/>
      <c r="O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  <c r="AI3182" s="5"/>
      <c r="AJ3182" s="5"/>
      <c r="AK3182" s="5"/>
      <c r="AL3182" s="5"/>
      <c r="AM3182" s="5"/>
      <c r="AN3182" s="5"/>
      <c r="AO3182" s="5"/>
      <c r="AP3182" s="5"/>
      <c r="AQ3182" s="5"/>
      <c r="AR3182" s="5"/>
      <c r="AS3182" s="5"/>
      <c r="AT3182" s="5"/>
      <c r="AU3182" s="5"/>
      <c r="AV3182" s="5"/>
    </row>
    <row r="3183" spans="1:48" ht="27" x14ac:dyDescent="0.25">
      <c r="A3183" s="4">
        <v>5113</v>
      </c>
      <c r="B3183" s="4" t="s">
        <v>3658</v>
      </c>
      <c r="C3183" s="4" t="s">
        <v>476</v>
      </c>
      <c r="D3183" s="4" t="s">
        <v>15</v>
      </c>
      <c r="E3183" s="4" t="s">
        <v>14</v>
      </c>
      <c r="F3183" s="4">
        <v>733000</v>
      </c>
      <c r="G3183" s="4">
        <v>733000</v>
      </c>
      <c r="H3183" s="4">
        <v>1</v>
      </c>
      <c r="J3183" s="5"/>
      <c r="K3183" s="5"/>
      <c r="L3183" s="5"/>
      <c r="M3183" s="5"/>
      <c r="N3183" s="5"/>
      <c r="O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  <c r="AI3183" s="5"/>
      <c r="AJ3183" s="5"/>
      <c r="AK3183" s="5"/>
      <c r="AL3183" s="5"/>
      <c r="AM3183" s="5"/>
      <c r="AN3183" s="5"/>
      <c r="AO3183" s="5"/>
      <c r="AP3183" s="5"/>
      <c r="AQ3183" s="5"/>
      <c r="AR3183" s="5"/>
      <c r="AS3183" s="5"/>
      <c r="AT3183" s="5"/>
      <c r="AU3183" s="5"/>
      <c r="AV3183" s="5"/>
    </row>
    <row r="3184" spans="1:48" ht="27" x14ac:dyDescent="0.25">
      <c r="A3184" s="4">
        <v>5113</v>
      </c>
      <c r="B3184" s="4" t="s">
        <v>3659</v>
      </c>
      <c r="C3184" s="4" t="s">
        <v>476</v>
      </c>
      <c r="D3184" s="4" t="s">
        <v>15</v>
      </c>
      <c r="E3184" s="4" t="s">
        <v>14</v>
      </c>
      <c r="F3184" s="4">
        <v>880000</v>
      </c>
      <c r="G3184" s="4">
        <v>880000</v>
      </c>
      <c r="H3184" s="4">
        <v>1</v>
      </c>
      <c r="J3184" s="5"/>
      <c r="K3184" s="5"/>
      <c r="L3184" s="5"/>
      <c r="M3184" s="5"/>
      <c r="N3184" s="5"/>
      <c r="O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5"/>
      <c r="AI3184" s="5"/>
      <c r="AJ3184" s="5"/>
      <c r="AK3184" s="5"/>
      <c r="AL3184" s="5"/>
      <c r="AM3184" s="5"/>
      <c r="AN3184" s="5"/>
      <c r="AO3184" s="5"/>
      <c r="AP3184" s="5"/>
      <c r="AQ3184" s="5"/>
      <c r="AR3184" s="5"/>
      <c r="AS3184" s="5"/>
      <c r="AT3184" s="5"/>
      <c r="AU3184" s="5"/>
      <c r="AV3184" s="5"/>
    </row>
    <row r="3185" spans="1:16384" ht="27" x14ac:dyDescent="0.25">
      <c r="A3185" s="4">
        <v>5113</v>
      </c>
      <c r="B3185" s="4" t="s">
        <v>3660</v>
      </c>
      <c r="C3185" s="4" t="s">
        <v>476</v>
      </c>
      <c r="D3185" s="4" t="s">
        <v>15</v>
      </c>
      <c r="E3185" s="4" t="s">
        <v>14</v>
      </c>
      <c r="F3185" s="4">
        <v>1528000</v>
      </c>
      <c r="G3185" s="4">
        <v>1528000</v>
      </c>
      <c r="H3185" s="4">
        <v>1</v>
      </c>
      <c r="J3185" s="5"/>
      <c r="K3185" s="5"/>
      <c r="L3185" s="5"/>
      <c r="M3185" s="5"/>
      <c r="N3185" s="5"/>
      <c r="O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  <c r="AI3185" s="5"/>
      <c r="AJ3185" s="5"/>
      <c r="AK3185" s="5"/>
      <c r="AL3185" s="5"/>
      <c r="AM3185" s="5"/>
      <c r="AN3185" s="5"/>
      <c r="AO3185" s="5"/>
      <c r="AP3185" s="5"/>
      <c r="AQ3185" s="5"/>
      <c r="AR3185" s="5"/>
      <c r="AS3185" s="5"/>
      <c r="AT3185" s="5"/>
      <c r="AU3185" s="5"/>
      <c r="AV3185" s="5"/>
    </row>
    <row r="3186" spans="1:16384" ht="27" x14ac:dyDescent="0.25">
      <c r="A3186" s="4">
        <v>5113</v>
      </c>
      <c r="B3186" s="4" t="s">
        <v>3661</v>
      </c>
      <c r="C3186" s="4" t="s">
        <v>476</v>
      </c>
      <c r="D3186" s="4" t="s">
        <v>15</v>
      </c>
      <c r="E3186" s="4" t="s">
        <v>14</v>
      </c>
      <c r="F3186" s="4">
        <v>420000</v>
      </c>
      <c r="G3186" s="4">
        <v>420000</v>
      </c>
      <c r="H3186" s="4">
        <v>1</v>
      </c>
      <c r="J3186" s="5"/>
      <c r="K3186" s="5"/>
      <c r="L3186" s="5"/>
      <c r="M3186" s="5"/>
      <c r="N3186" s="5"/>
      <c r="O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5"/>
      <c r="AK3186" s="5"/>
      <c r="AL3186" s="5"/>
      <c r="AM3186" s="5"/>
      <c r="AN3186" s="5"/>
      <c r="AO3186" s="5"/>
      <c r="AP3186" s="5"/>
      <c r="AQ3186" s="5"/>
      <c r="AR3186" s="5"/>
      <c r="AS3186" s="5"/>
      <c r="AT3186" s="5"/>
      <c r="AU3186" s="5"/>
      <c r="AV3186" s="5"/>
    </row>
    <row r="3187" spans="1:16384" x14ac:dyDescent="0.25">
      <c r="A3187" s="487" t="s">
        <v>8</v>
      </c>
      <c r="B3187" s="488"/>
      <c r="C3187" s="488"/>
      <c r="D3187" s="488"/>
      <c r="E3187" s="488"/>
      <c r="F3187" s="488"/>
      <c r="G3187" s="488"/>
      <c r="H3187" s="488"/>
      <c r="I3187" s="386"/>
      <c r="J3187" s="386"/>
      <c r="K3187" s="386"/>
      <c r="L3187" s="386"/>
      <c r="M3187" s="386"/>
      <c r="N3187" s="386"/>
      <c r="O3187" s="386"/>
      <c r="P3187" s="386"/>
      <c r="Q3187" s="386"/>
      <c r="R3187" s="386"/>
      <c r="S3187" s="386"/>
      <c r="T3187" s="386"/>
      <c r="U3187" s="386"/>
      <c r="V3187" s="386"/>
      <c r="W3187" s="386"/>
      <c r="X3187" s="386"/>
      <c r="Y3187" s="386"/>
      <c r="Z3187" s="386"/>
      <c r="AA3187" s="386"/>
      <c r="AB3187" s="386"/>
      <c r="AC3187" s="386"/>
      <c r="AD3187" s="386"/>
      <c r="AE3187" s="386"/>
      <c r="AF3187" s="386"/>
      <c r="AG3187" s="386"/>
      <c r="AH3187" s="386"/>
      <c r="AI3187" s="386"/>
      <c r="AJ3187" s="386"/>
      <c r="AK3187" s="386"/>
      <c r="AL3187" s="386"/>
      <c r="AM3187" s="386"/>
      <c r="AN3187" s="386"/>
      <c r="AO3187" s="386"/>
      <c r="AP3187" s="386"/>
      <c r="AQ3187" s="386"/>
      <c r="AR3187" s="386"/>
      <c r="AS3187" s="386"/>
      <c r="AT3187" s="386"/>
      <c r="AU3187" s="386"/>
      <c r="AV3187" s="386"/>
      <c r="AW3187" s="386"/>
      <c r="AX3187" s="386"/>
      <c r="AY3187" s="386"/>
      <c r="AZ3187" s="386"/>
      <c r="BA3187" s="386"/>
      <c r="BB3187" s="386"/>
      <c r="BC3187" s="386"/>
      <c r="BD3187" s="386"/>
      <c r="BE3187" s="386"/>
      <c r="BF3187" s="386"/>
      <c r="BG3187" s="386"/>
      <c r="BH3187" s="386"/>
      <c r="BI3187" s="386"/>
      <c r="BJ3187" s="386"/>
      <c r="BK3187" s="386"/>
      <c r="BL3187" s="386"/>
      <c r="BM3187" s="386"/>
      <c r="BN3187" s="386"/>
      <c r="BO3187" s="386"/>
      <c r="BP3187" s="386"/>
      <c r="BQ3187" s="386"/>
      <c r="BR3187" s="386"/>
      <c r="BS3187" s="386"/>
      <c r="BT3187" s="386"/>
      <c r="BU3187" s="386"/>
      <c r="BV3187" s="386"/>
      <c r="BW3187" s="386"/>
      <c r="BX3187" s="386"/>
      <c r="BY3187" s="386"/>
      <c r="BZ3187" s="386"/>
      <c r="CA3187" s="386"/>
      <c r="CB3187" s="386"/>
      <c r="CC3187" s="386"/>
      <c r="CD3187" s="386"/>
      <c r="CE3187" s="386"/>
      <c r="CF3187" s="386"/>
      <c r="CG3187" s="386"/>
      <c r="CH3187" s="386"/>
      <c r="CI3187" s="386"/>
      <c r="CJ3187" s="386"/>
      <c r="CK3187" s="386"/>
      <c r="CL3187" s="386"/>
      <c r="CM3187" s="386"/>
      <c r="CN3187" s="386"/>
      <c r="CO3187" s="386"/>
      <c r="CP3187" s="386"/>
      <c r="CQ3187" s="386"/>
      <c r="CR3187" s="386"/>
      <c r="CS3187" s="386"/>
      <c r="CT3187" s="386"/>
      <c r="CU3187" s="386"/>
      <c r="CV3187" s="386"/>
      <c r="CW3187" s="386"/>
      <c r="CX3187" s="386"/>
      <c r="CY3187" s="386"/>
      <c r="CZ3187" s="386"/>
      <c r="DA3187" s="386"/>
      <c r="DB3187" s="386"/>
      <c r="DC3187" s="386"/>
      <c r="DD3187" s="386"/>
      <c r="DE3187" s="386"/>
      <c r="DF3187" s="386"/>
      <c r="DG3187" s="386"/>
      <c r="DH3187" s="386"/>
      <c r="DI3187" s="386"/>
      <c r="DJ3187" s="386"/>
      <c r="DK3187" s="386"/>
      <c r="DL3187" s="386"/>
      <c r="DM3187" s="386"/>
      <c r="DN3187" s="386"/>
      <c r="DO3187" s="386"/>
      <c r="DP3187" s="386"/>
      <c r="DQ3187" s="386"/>
      <c r="DR3187" s="386"/>
      <c r="DS3187" s="386"/>
      <c r="DT3187" s="386"/>
      <c r="DU3187" s="386"/>
      <c r="DV3187" s="386"/>
      <c r="DW3187" s="386"/>
      <c r="DX3187" s="386"/>
      <c r="DY3187" s="386"/>
      <c r="DZ3187" s="386"/>
      <c r="EA3187" s="386"/>
      <c r="EB3187" s="386"/>
      <c r="EC3187" s="386"/>
      <c r="ED3187" s="386"/>
      <c r="EE3187" s="386"/>
      <c r="EF3187" s="386"/>
      <c r="EG3187" s="386"/>
      <c r="EH3187" s="386"/>
      <c r="EI3187" s="386"/>
      <c r="EJ3187" s="386"/>
      <c r="EK3187" s="386"/>
      <c r="EL3187" s="386"/>
      <c r="EM3187" s="386"/>
      <c r="EN3187" s="386"/>
      <c r="EO3187" s="386"/>
      <c r="EP3187" s="386"/>
      <c r="EQ3187" s="386"/>
      <c r="ER3187" s="386"/>
      <c r="ES3187" s="386"/>
      <c r="ET3187" s="386"/>
      <c r="EU3187" s="386"/>
      <c r="EV3187" s="386"/>
      <c r="EW3187" s="386"/>
      <c r="EX3187" s="386"/>
      <c r="EY3187" s="386"/>
      <c r="EZ3187" s="386"/>
      <c r="FA3187" s="386"/>
      <c r="FB3187" s="386"/>
      <c r="FC3187" s="386"/>
      <c r="FD3187" s="386"/>
      <c r="FE3187" s="386"/>
      <c r="FF3187" s="386"/>
      <c r="FG3187" s="386"/>
      <c r="FH3187" s="386"/>
      <c r="FI3187" s="386"/>
      <c r="FJ3187" s="386"/>
      <c r="FK3187" s="386"/>
      <c r="FL3187" s="386"/>
      <c r="FM3187" s="386"/>
      <c r="FN3187" s="386"/>
      <c r="FO3187" s="386"/>
      <c r="FP3187" s="386"/>
      <c r="FQ3187" s="386"/>
      <c r="FR3187" s="386"/>
      <c r="FS3187" s="386"/>
      <c r="FT3187" s="386"/>
      <c r="FU3187" s="386"/>
      <c r="FV3187" s="386"/>
      <c r="FW3187" s="386"/>
      <c r="FX3187" s="386"/>
      <c r="FY3187" s="386"/>
      <c r="FZ3187" s="386"/>
      <c r="GA3187" s="386"/>
      <c r="GB3187" s="386"/>
      <c r="GC3187" s="386"/>
      <c r="GD3187" s="386"/>
      <c r="GE3187" s="386"/>
      <c r="GF3187" s="386"/>
      <c r="GG3187" s="386"/>
      <c r="GH3187" s="386"/>
      <c r="GI3187" s="386"/>
      <c r="GJ3187" s="386"/>
      <c r="GK3187" s="386"/>
      <c r="GL3187" s="386"/>
      <c r="GM3187" s="386"/>
      <c r="GN3187" s="386"/>
      <c r="GO3187" s="386"/>
      <c r="GP3187" s="386"/>
      <c r="GQ3187" s="386"/>
      <c r="GR3187" s="386"/>
      <c r="GS3187" s="386"/>
      <c r="GT3187" s="386"/>
      <c r="GU3187" s="386"/>
      <c r="GV3187" s="386"/>
      <c r="GW3187" s="386"/>
      <c r="GX3187" s="386"/>
      <c r="GY3187" s="386"/>
      <c r="GZ3187" s="386"/>
      <c r="HA3187" s="386"/>
      <c r="HB3187" s="386"/>
      <c r="HC3187" s="386"/>
      <c r="HD3187" s="386"/>
      <c r="HE3187" s="386"/>
      <c r="HF3187" s="386"/>
      <c r="HG3187" s="386"/>
      <c r="HH3187" s="386"/>
      <c r="HI3187" s="386"/>
      <c r="HJ3187" s="386"/>
      <c r="HK3187" s="386"/>
      <c r="HL3187" s="386"/>
      <c r="HM3187" s="386"/>
      <c r="HN3187" s="386"/>
      <c r="HO3187" s="386"/>
      <c r="HP3187" s="386"/>
      <c r="HQ3187" s="386"/>
      <c r="HR3187" s="386"/>
      <c r="HS3187" s="386"/>
      <c r="HT3187" s="386"/>
      <c r="HU3187" s="386"/>
      <c r="HV3187" s="386"/>
      <c r="HW3187" s="386"/>
      <c r="HX3187" s="386"/>
      <c r="HY3187" s="386"/>
      <c r="HZ3187" s="386"/>
      <c r="IA3187" s="386"/>
      <c r="IB3187" s="386"/>
      <c r="IC3187" s="386"/>
      <c r="ID3187" s="386"/>
      <c r="IE3187" s="386"/>
      <c r="IF3187" s="386"/>
      <c r="IG3187" s="386"/>
      <c r="IH3187" s="386"/>
      <c r="II3187" s="386"/>
      <c r="IJ3187" s="386"/>
      <c r="IK3187" s="386"/>
      <c r="IL3187" s="386"/>
      <c r="IM3187" s="386"/>
      <c r="IN3187" s="386"/>
      <c r="IO3187" s="386"/>
      <c r="IP3187" s="386"/>
      <c r="IQ3187" s="386"/>
      <c r="IR3187" s="386"/>
      <c r="IS3187" s="386"/>
      <c r="IT3187" s="386"/>
      <c r="IU3187" s="386"/>
      <c r="IV3187" s="386"/>
      <c r="IW3187" s="386"/>
      <c r="IX3187" s="386"/>
      <c r="IY3187" s="386"/>
      <c r="IZ3187" s="386"/>
      <c r="JA3187" s="386"/>
      <c r="JB3187" s="386"/>
      <c r="JC3187" s="386"/>
      <c r="JD3187" s="386"/>
      <c r="JE3187" s="386"/>
      <c r="JF3187" s="386"/>
      <c r="JG3187" s="386"/>
      <c r="JH3187" s="386"/>
      <c r="JI3187" s="386"/>
      <c r="JJ3187" s="386"/>
      <c r="JK3187" s="386"/>
      <c r="JL3187" s="386"/>
      <c r="JM3187" s="386"/>
      <c r="JN3187" s="386"/>
      <c r="JO3187" s="386"/>
      <c r="JP3187" s="386"/>
      <c r="JQ3187" s="386"/>
      <c r="JR3187" s="386"/>
      <c r="JS3187" s="386"/>
      <c r="JT3187" s="386"/>
      <c r="JU3187" s="386"/>
      <c r="JV3187" s="386"/>
      <c r="JW3187" s="386"/>
      <c r="JX3187" s="386"/>
      <c r="JY3187" s="386"/>
      <c r="JZ3187" s="386"/>
      <c r="KA3187" s="386"/>
      <c r="KB3187" s="386"/>
      <c r="KC3187" s="386"/>
      <c r="KD3187" s="386"/>
      <c r="KE3187" s="386"/>
      <c r="KF3187" s="386"/>
      <c r="KG3187" s="386"/>
      <c r="KH3187" s="386"/>
      <c r="KI3187" s="386"/>
      <c r="KJ3187" s="386"/>
      <c r="KK3187" s="386"/>
      <c r="KL3187" s="386"/>
      <c r="KM3187" s="386"/>
      <c r="KN3187" s="386"/>
      <c r="KO3187" s="386"/>
      <c r="KP3187" s="386"/>
      <c r="KQ3187" s="386"/>
      <c r="KR3187" s="386"/>
      <c r="KS3187" s="386"/>
      <c r="KT3187" s="386"/>
      <c r="KU3187" s="386"/>
      <c r="KV3187" s="386"/>
      <c r="KW3187" s="386"/>
      <c r="KX3187" s="386"/>
      <c r="KY3187" s="386"/>
      <c r="KZ3187" s="386"/>
      <c r="LA3187" s="386"/>
      <c r="LB3187" s="386"/>
      <c r="LC3187" s="386"/>
      <c r="LD3187" s="386"/>
      <c r="LE3187" s="386"/>
      <c r="LF3187" s="386"/>
      <c r="LG3187" s="386"/>
      <c r="LH3187" s="386"/>
      <c r="LI3187" s="386"/>
      <c r="LJ3187" s="386"/>
      <c r="LK3187" s="386"/>
      <c r="LL3187" s="386"/>
      <c r="LM3187" s="386"/>
      <c r="LN3187" s="386"/>
      <c r="LO3187" s="386"/>
      <c r="LP3187" s="386"/>
      <c r="LQ3187" s="386"/>
      <c r="LR3187" s="386"/>
      <c r="LS3187" s="386"/>
      <c r="LT3187" s="386"/>
      <c r="LU3187" s="386"/>
      <c r="LV3187" s="386"/>
      <c r="LW3187" s="386"/>
      <c r="LX3187" s="386"/>
      <c r="LY3187" s="386"/>
      <c r="LZ3187" s="386"/>
      <c r="MA3187" s="386"/>
      <c r="MB3187" s="386"/>
      <c r="MC3187" s="386"/>
      <c r="MD3187" s="386"/>
      <c r="ME3187" s="386"/>
      <c r="MF3187" s="386"/>
      <c r="MG3187" s="386"/>
      <c r="MH3187" s="386"/>
      <c r="MI3187" s="386"/>
      <c r="MJ3187" s="386"/>
      <c r="MK3187" s="386"/>
      <c r="ML3187" s="386"/>
      <c r="MM3187" s="386"/>
      <c r="MN3187" s="386"/>
      <c r="MO3187" s="386"/>
      <c r="MP3187" s="386"/>
      <c r="MQ3187" s="386"/>
      <c r="MR3187" s="386"/>
      <c r="MS3187" s="386"/>
      <c r="MT3187" s="386"/>
      <c r="MU3187" s="386"/>
      <c r="MV3187" s="386"/>
      <c r="MW3187" s="386"/>
      <c r="MX3187" s="386"/>
      <c r="MY3187" s="386"/>
      <c r="MZ3187" s="386"/>
      <c r="NA3187" s="386"/>
      <c r="NB3187" s="386"/>
      <c r="NC3187" s="386"/>
      <c r="ND3187" s="386"/>
      <c r="NE3187" s="386"/>
      <c r="NF3187" s="386"/>
      <c r="NG3187" s="386"/>
      <c r="NH3187" s="386"/>
      <c r="NI3187" s="386"/>
      <c r="NJ3187" s="386"/>
      <c r="NK3187" s="386"/>
      <c r="NL3187" s="386"/>
      <c r="NM3187" s="386"/>
      <c r="NN3187" s="386"/>
      <c r="NO3187" s="386"/>
      <c r="NP3187" s="386"/>
      <c r="NQ3187" s="386"/>
      <c r="NR3187" s="386"/>
      <c r="NS3187" s="386"/>
      <c r="NT3187" s="386"/>
      <c r="NU3187" s="386"/>
      <c r="NV3187" s="386"/>
      <c r="NW3187" s="386"/>
      <c r="NX3187" s="386"/>
      <c r="NY3187" s="386"/>
      <c r="NZ3187" s="386"/>
      <c r="OA3187" s="386"/>
      <c r="OB3187" s="386"/>
      <c r="OC3187" s="386"/>
      <c r="OD3187" s="386"/>
      <c r="OE3187" s="386"/>
      <c r="OF3187" s="386"/>
      <c r="OG3187" s="386"/>
      <c r="OH3187" s="386"/>
      <c r="OI3187" s="386"/>
      <c r="OJ3187" s="386"/>
      <c r="OK3187" s="386"/>
      <c r="OL3187" s="386"/>
      <c r="OM3187" s="386"/>
      <c r="ON3187" s="386"/>
      <c r="OO3187" s="386"/>
      <c r="OP3187" s="386"/>
      <c r="OQ3187" s="386"/>
      <c r="OR3187" s="386"/>
      <c r="OS3187" s="386"/>
      <c r="OT3187" s="386"/>
      <c r="OU3187" s="386"/>
      <c r="OV3187" s="386"/>
      <c r="OW3187" s="386"/>
      <c r="OX3187" s="386"/>
      <c r="OY3187" s="386"/>
      <c r="OZ3187" s="386"/>
      <c r="PA3187" s="386"/>
      <c r="PB3187" s="386"/>
      <c r="PC3187" s="386"/>
      <c r="PD3187" s="386"/>
      <c r="PE3187" s="386"/>
      <c r="PF3187" s="386"/>
      <c r="PG3187" s="386"/>
      <c r="PH3187" s="386"/>
      <c r="PI3187" s="386"/>
      <c r="PJ3187" s="386"/>
      <c r="PK3187" s="386"/>
      <c r="PL3187" s="386"/>
      <c r="PM3187" s="386"/>
      <c r="PN3187" s="386"/>
      <c r="PO3187" s="386"/>
      <c r="PP3187" s="386"/>
      <c r="PQ3187" s="386"/>
      <c r="PR3187" s="386"/>
      <c r="PS3187" s="386"/>
      <c r="PT3187" s="386"/>
      <c r="PU3187" s="386"/>
      <c r="PV3187" s="386"/>
      <c r="PW3187" s="386"/>
      <c r="PX3187" s="386"/>
      <c r="PY3187" s="386"/>
      <c r="PZ3187" s="386"/>
      <c r="QA3187" s="386"/>
      <c r="QB3187" s="386"/>
      <c r="QC3187" s="386"/>
      <c r="QD3187" s="386"/>
      <c r="QE3187" s="386"/>
      <c r="QF3187" s="386"/>
      <c r="QG3187" s="386"/>
      <c r="QH3187" s="386"/>
      <c r="QI3187" s="386"/>
      <c r="QJ3187" s="386"/>
      <c r="QK3187" s="386"/>
      <c r="QL3187" s="386"/>
      <c r="QM3187" s="386"/>
      <c r="QN3187" s="386"/>
      <c r="QO3187" s="386"/>
      <c r="QP3187" s="386"/>
      <c r="QQ3187" s="386"/>
      <c r="QR3187" s="386"/>
      <c r="QS3187" s="386"/>
      <c r="QT3187" s="386"/>
      <c r="QU3187" s="386"/>
      <c r="QV3187" s="386"/>
      <c r="QW3187" s="386"/>
      <c r="QX3187" s="386"/>
      <c r="QY3187" s="386"/>
      <c r="QZ3187" s="386"/>
      <c r="RA3187" s="386"/>
      <c r="RB3187" s="386"/>
      <c r="RC3187" s="386"/>
      <c r="RD3187" s="386"/>
      <c r="RE3187" s="386"/>
      <c r="RF3187" s="386"/>
      <c r="RG3187" s="386"/>
      <c r="RH3187" s="386"/>
      <c r="RI3187" s="386"/>
      <c r="RJ3187" s="386"/>
      <c r="RK3187" s="386"/>
      <c r="RL3187" s="386"/>
      <c r="RM3187" s="386"/>
      <c r="RN3187" s="386"/>
      <c r="RO3187" s="386"/>
      <c r="RP3187" s="386"/>
      <c r="RQ3187" s="386"/>
      <c r="RR3187" s="386"/>
      <c r="RS3187" s="386"/>
      <c r="RT3187" s="386"/>
      <c r="RU3187" s="386"/>
      <c r="RV3187" s="386"/>
      <c r="RW3187" s="386"/>
      <c r="RX3187" s="386"/>
      <c r="RY3187" s="386"/>
      <c r="RZ3187" s="386"/>
      <c r="SA3187" s="386"/>
      <c r="SB3187" s="386"/>
      <c r="SC3187" s="386"/>
      <c r="SD3187" s="386"/>
      <c r="SE3187" s="386"/>
      <c r="SF3187" s="386"/>
      <c r="SG3187" s="386"/>
      <c r="SH3187" s="386"/>
      <c r="SI3187" s="386"/>
      <c r="SJ3187" s="386"/>
      <c r="SK3187" s="386"/>
      <c r="SL3187" s="386"/>
      <c r="SM3187" s="386"/>
      <c r="SN3187" s="386"/>
      <c r="SO3187" s="386"/>
      <c r="SP3187" s="386"/>
      <c r="SQ3187" s="386"/>
      <c r="SR3187" s="386"/>
      <c r="SS3187" s="386"/>
      <c r="ST3187" s="386"/>
      <c r="SU3187" s="386"/>
      <c r="SV3187" s="386"/>
      <c r="SW3187" s="386"/>
      <c r="SX3187" s="386"/>
      <c r="SY3187" s="386"/>
      <c r="SZ3187" s="386"/>
      <c r="TA3187" s="386"/>
      <c r="TB3187" s="386"/>
      <c r="TC3187" s="386"/>
      <c r="TD3187" s="386"/>
      <c r="TE3187" s="386"/>
      <c r="TF3187" s="386"/>
      <c r="TG3187" s="386"/>
      <c r="TH3187" s="386"/>
      <c r="TI3187" s="386"/>
      <c r="TJ3187" s="386"/>
      <c r="TK3187" s="386"/>
      <c r="TL3187" s="386"/>
      <c r="TM3187" s="386"/>
      <c r="TN3187" s="386"/>
      <c r="TO3187" s="386"/>
      <c r="TP3187" s="386"/>
      <c r="TQ3187" s="386"/>
      <c r="TR3187" s="386"/>
      <c r="TS3187" s="386"/>
      <c r="TT3187" s="386"/>
      <c r="TU3187" s="386"/>
      <c r="TV3187" s="386"/>
      <c r="TW3187" s="386"/>
      <c r="TX3187" s="386"/>
      <c r="TY3187" s="386"/>
      <c r="TZ3187" s="386"/>
      <c r="UA3187" s="386"/>
      <c r="UB3187" s="386"/>
      <c r="UC3187" s="386"/>
      <c r="UD3187" s="386"/>
      <c r="UE3187" s="386"/>
      <c r="UF3187" s="386"/>
      <c r="UG3187" s="386"/>
      <c r="UH3187" s="386"/>
      <c r="UI3187" s="386"/>
      <c r="UJ3187" s="386"/>
      <c r="UK3187" s="386"/>
      <c r="UL3187" s="386"/>
      <c r="UM3187" s="386"/>
      <c r="UN3187" s="386"/>
      <c r="UO3187" s="386"/>
      <c r="UP3187" s="386"/>
      <c r="UQ3187" s="386"/>
      <c r="UR3187" s="386"/>
      <c r="US3187" s="386"/>
      <c r="UT3187" s="386"/>
      <c r="UU3187" s="386"/>
      <c r="UV3187" s="386"/>
      <c r="UW3187" s="386"/>
      <c r="UX3187" s="386"/>
      <c r="UY3187" s="386"/>
      <c r="UZ3187" s="386"/>
      <c r="VA3187" s="386"/>
      <c r="VB3187" s="386"/>
      <c r="VC3187" s="386"/>
      <c r="VD3187" s="386"/>
      <c r="VE3187" s="386"/>
      <c r="VF3187" s="386"/>
      <c r="VG3187" s="386"/>
      <c r="VH3187" s="386"/>
      <c r="VI3187" s="386"/>
      <c r="VJ3187" s="386"/>
      <c r="VK3187" s="386"/>
      <c r="VL3187" s="386"/>
      <c r="VM3187" s="386"/>
      <c r="VN3187" s="386"/>
      <c r="VO3187" s="386"/>
      <c r="VP3187" s="386"/>
      <c r="VQ3187" s="386"/>
      <c r="VR3187" s="386"/>
      <c r="VS3187" s="386"/>
      <c r="VT3187" s="386"/>
      <c r="VU3187" s="386"/>
      <c r="VV3187" s="386"/>
      <c r="VW3187" s="386"/>
      <c r="VX3187" s="386"/>
      <c r="VY3187" s="386"/>
      <c r="VZ3187" s="386"/>
      <c r="WA3187" s="386"/>
      <c r="WB3187" s="386"/>
      <c r="WC3187" s="386"/>
      <c r="WD3187" s="386"/>
      <c r="WE3187" s="386"/>
      <c r="WF3187" s="386"/>
      <c r="WG3187" s="386"/>
      <c r="WH3187" s="386"/>
      <c r="WI3187" s="386"/>
      <c r="WJ3187" s="386"/>
      <c r="WK3187" s="386"/>
      <c r="WL3187" s="386"/>
      <c r="WM3187" s="386"/>
      <c r="WN3187" s="386"/>
      <c r="WO3187" s="386"/>
      <c r="WP3187" s="386"/>
      <c r="WQ3187" s="386"/>
      <c r="WR3187" s="386"/>
      <c r="WS3187" s="386"/>
      <c r="WT3187" s="386"/>
      <c r="WU3187" s="386"/>
      <c r="WV3187" s="386"/>
      <c r="WW3187" s="386"/>
      <c r="WX3187" s="386"/>
      <c r="WY3187" s="386"/>
      <c r="WZ3187" s="386"/>
      <c r="XA3187" s="386"/>
      <c r="XB3187" s="386"/>
      <c r="XC3187" s="386"/>
      <c r="XD3187" s="386"/>
      <c r="XE3187" s="386"/>
      <c r="XF3187" s="386"/>
      <c r="XG3187" s="386"/>
      <c r="XH3187" s="386"/>
      <c r="XI3187" s="386"/>
      <c r="XJ3187" s="386"/>
      <c r="XK3187" s="386"/>
      <c r="XL3187" s="386"/>
      <c r="XM3187" s="386"/>
      <c r="XN3187" s="386"/>
      <c r="XO3187" s="386"/>
      <c r="XP3187" s="386"/>
      <c r="XQ3187" s="386"/>
      <c r="XR3187" s="386"/>
      <c r="XS3187" s="386"/>
      <c r="XT3187" s="386"/>
      <c r="XU3187" s="386"/>
      <c r="XV3187" s="386"/>
      <c r="XW3187" s="386"/>
      <c r="XX3187" s="386"/>
      <c r="XY3187" s="386"/>
      <c r="XZ3187" s="386"/>
      <c r="YA3187" s="386"/>
      <c r="YB3187" s="386"/>
      <c r="YC3187" s="386"/>
      <c r="YD3187" s="386"/>
      <c r="YE3187" s="386"/>
      <c r="YF3187" s="386"/>
      <c r="YG3187" s="386"/>
      <c r="YH3187" s="386"/>
      <c r="YI3187" s="386"/>
      <c r="YJ3187" s="386"/>
      <c r="YK3187" s="386"/>
      <c r="YL3187" s="386"/>
      <c r="YM3187" s="386"/>
      <c r="YN3187" s="386"/>
      <c r="YO3187" s="386"/>
      <c r="YP3187" s="386"/>
      <c r="YQ3187" s="386"/>
      <c r="YR3187" s="386"/>
      <c r="YS3187" s="386"/>
      <c r="YT3187" s="386"/>
      <c r="YU3187" s="386"/>
      <c r="YV3187" s="386"/>
      <c r="YW3187" s="386"/>
      <c r="YX3187" s="386"/>
      <c r="YY3187" s="386"/>
      <c r="YZ3187" s="386"/>
      <c r="ZA3187" s="386"/>
      <c r="ZB3187" s="386"/>
      <c r="ZC3187" s="386"/>
      <c r="ZD3187" s="386"/>
      <c r="ZE3187" s="386"/>
      <c r="ZF3187" s="386"/>
      <c r="ZG3187" s="386"/>
      <c r="ZH3187" s="386"/>
      <c r="ZI3187" s="386"/>
      <c r="ZJ3187" s="386"/>
      <c r="ZK3187" s="386"/>
      <c r="ZL3187" s="386"/>
      <c r="ZM3187" s="386"/>
      <c r="ZN3187" s="386"/>
      <c r="ZO3187" s="386"/>
      <c r="ZP3187" s="386"/>
      <c r="ZQ3187" s="386"/>
      <c r="ZR3187" s="386"/>
      <c r="ZS3187" s="386"/>
      <c r="ZT3187" s="386"/>
      <c r="ZU3187" s="386"/>
      <c r="ZV3187" s="386"/>
      <c r="ZW3187" s="386"/>
      <c r="ZX3187" s="386"/>
      <c r="ZY3187" s="386"/>
      <c r="ZZ3187" s="386"/>
      <c r="AAA3187" s="386"/>
      <c r="AAB3187" s="386"/>
      <c r="AAC3187" s="386"/>
      <c r="AAD3187" s="386"/>
      <c r="AAE3187" s="386"/>
      <c r="AAF3187" s="386"/>
      <c r="AAG3187" s="386"/>
      <c r="AAH3187" s="386"/>
      <c r="AAI3187" s="386"/>
      <c r="AAJ3187" s="386"/>
      <c r="AAK3187" s="386"/>
      <c r="AAL3187" s="386"/>
      <c r="AAM3187" s="386"/>
      <c r="AAN3187" s="386"/>
      <c r="AAO3187" s="386"/>
      <c r="AAP3187" s="386"/>
      <c r="AAQ3187" s="386"/>
      <c r="AAR3187" s="386"/>
      <c r="AAS3187" s="386"/>
      <c r="AAT3187" s="386"/>
      <c r="AAU3187" s="386"/>
      <c r="AAV3187" s="386"/>
      <c r="AAW3187" s="386"/>
      <c r="AAX3187" s="386"/>
      <c r="AAY3187" s="386"/>
      <c r="AAZ3187" s="386"/>
      <c r="ABA3187" s="386"/>
      <c r="ABB3187" s="386"/>
      <c r="ABC3187" s="386"/>
      <c r="ABD3187" s="386"/>
      <c r="ABE3187" s="386"/>
      <c r="ABF3187" s="386"/>
      <c r="ABG3187" s="386"/>
      <c r="ABH3187" s="386"/>
      <c r="ABI3187" s="386"/>
      <c r="ABJ3187" s="386"/>
      <c r="ABK3187" s="386"/>
      <c r="ABL3187" s="386"/>
      <c r="ABM3187" s="386"/>
      <c r="ABN3187" s="386"/>
      <c r="ABO3187" s="386"/>
      <c r="ABP3187" s="386"/>
      <c r="ABQ3187" s="386"/>
      <c r="ABR3187" s="386"/>
      <c r="ABS3187" s="386"/>
      <c r="ABT3187" s="386"/>
      <c r="ABU3187" s="386"/>
      <c r="ABV3187" s="386"/>
      <c r="ABW3187" s="386"/>
      <c r="ABX3187" s="386"/>
      <c r="ABY3187" s="386"/>
      <c r="ABZ3187" s="386"/>
      <c r="ACA3187" s="386"/>
      <c r="ACB3187" s="386"/>
      <c r="ACC3187" s="386"/>
      <c r="ACD3187" s="386"/>
      <c r="ACE3187" s="386"/>
      <c r="ACF3187" s="386"/>
      <c r="ACG3187" s="386"/>
      <c r="ACH3187" s="386"/>
      <c r="ACI3187" s="386"/>
      <c r="ACJ3187" s="386"/>
      <c r="ACK3187" s="386"/>
      <c r="ACL3187" s="386"/>
      <c r="ACM3187" s="386"/>
      <c r="ACN3187" s="386"/>
      <c r="ACO3187" s="386"/>
      <c r="ACP3187" s="386"/>
      <c r="ACQ3187" s="386"/>
      <c r="ACR3187" s="386"/>
      <c r="ACS3187" s="386"/>
      <c r="ACT3187" s="386"/>
      <c r="ACU3187" s="386"/>
      <c r="ACV3187" s="386"/>
      <c r="ACW3187" s="386"/>
      <c r="ACX3187" s="386"/>
      <c r="ACY3187" s="386"/>
      <c r="ACZ3187" s="386"/>
      <c r="ADA3187" s="386"/>
      <c r="ADB3187" s="386"/>
      <c r="ADC3187" s="386"/>
      <c r="ADD3187" s="386"/>
      <c r="ADE3187" s="386"/>
      <c r="ADF3187" s="386"/>
      <c r="ADG3187" s="386"/>
      <c r="ADH3187" s="386"/>
      <c r="ADI3187" s="386"/>
      <c r="ADJ3187" s="386"/>
      <c r="ADK3187" s="386"/>
      <c r="ADL3187" s="386"/>
      <c r="ADM3187" s="386"/>
      <c r="ADN3187" s="386"/>
      <c r="ADO3187" s="386"/>
      <c r="ADP3187" s="386"/>
      <c r="ADQ3187" s="386"/>
      <c r="ADR3187" s="386"/>
      <c r="ADS3187" s="386"/>
      <c r="ADT3187" s="386"/>
      <c r="ADU3187" s="386"/>
      <c r="ADV3187" s="386"/>
      <c r="ADW3187" s="386"/>
      <c r="ADX3187" s="386"/>
      <c r="ADY3187" s="386"/>
      <c r="ADZ3187" s="386"/>
      <c r="AEA3187" s="386"/>
      <c r="AEB3187" s="386"/>
      <c r="AEC3187" s="386"/>
      <c r="AED3187" s="386"/>
      <c r="AEE3187" s="386"/>
      <c r="AEF3187" s="386"/>
      <c r="AEG3187" s="386"/>
      <c r="AEH3187" s="386"/>
      <c r="AEI3187" s="386"/>
      <c r="AEJ3187" s="386"/>
      <c r="AEK3187" s="386"/>
      <c r="AEL3187" s="386"/>
      <c r="AEM3187" s="386"/>
      <c r="AEN3187" s="386"/>
      <c r="AEO3187" s="386"/>
      <c r="AEP3187" s="386"/>
      <c r="AEQ3187" s="386"/>
      <c r="AER3187" s="386"/>
      <c r="AES3187" s="386"/>
      <c r="AET3187" s="386"/>
      <c r="AEU3187" s="386"/>
      <c r="AEV3187" s="386"/>
      <c r="AEW3187" s="386"/>
      <c r="AEX3187" s="386"/>
      <c r="AEY3187" s="386"/>
      <c r="AEZ3187" s="386"/>
      <c r="AFA3187" s="386"/>
      <c r="AFB3187" s="386"/>
      <c r="AFC3187" s="386"/>
      <c r="AFD3187" s="386"/>
      <c r="AFE3187" s="386"/>
      <c r="AFF3187" s="386"/>
      <c r="AFG3187" s="386"/>
      <c r="AFH3187" s="386"/>
      <c r="AFI3187" s="386"/>
      <c r="AFJ3187" s="386"/>
      <c r="AFK3187" s="386"/>
      <c r="AFL3187" s="386"/>
      <c r="AFM3187" s="386"/>
      <c r="AFN3187" s="386"/>
      <c r="AFO3187" s="386"/>
      <c r="AFP3187" s="386"/>
      <c r="AFQ3187" s="386"/>
      <c r="AFR3187" s="386"/>
      <c r="AFS3187" s="386"/>
      <c r="AFT3187" s="386"/>
      <c r="AFU3187" s="386"/>
      <c r="AFV3187" s="386"/>
      <c r="AFW3187" s="386"/>
      <c r="AFX3187" s="386"/>
      <c r="AFY3187" s="386"/>
      <c r="AFZ3187" s="386"/>
      <c r="AGA3187" s="386"/>
      <c r="AGB3187" s="386"/>
      <c r="AGC3187" s="386"/>
      <c r="AGD3187" s="386"/>
      <c r="AGE3187" s="386"/>
      <c r="AGF3187" s="386"/>
      <c r="AGG3187" s="386"/>
      <c r="AGH3187" s="386"/>
      <c r="AGI3187" s="386"/>
      <c r="AGJ3187" s="386"/>
      <c r="AGK3187" s="386"/>
      <c r="AGL3187" s="386"/>
      <c r="AGM3187" s="386"/>
      <c r="AGN3187" s="386"/>
      <c r="AGO3187" s="386"/>
      <c r="AGP3187" s="386"/>
      <c r="AGQ3187" s="386"/>
      <c r="AGR3187" s="386"/>
      <c r="AGS3187" s="386"/>
      <c r="AGT3187" s="386"/>
      <c r="AGU3187" s="386"/>
      <c r="AGV3187" s="386"/>
      <c r="AGW3187" s="386"/>
      <c r="AGX3187" s="386"/>
      <c r="AGY3187" s="386"/>
      <c r="AGZ3187" s="386"/>
      <c r="AHA3187" s="386"/>
      <c r="AHB3187" s="386"/>
      <c r="AHC3187" s="386"/>
      <c r="AHD3187" s="386"/>
      <c r="AHE3187" s="386"/>
      <c r="AHF3187" s="386"/>
      <c r="AHG3187" s="386"/>
      <c r="AHH3187" s="386"/>
      <c r="AHI3187" s="386"/>
      <c r="AHJ3187" s="386"/>
      <c r="AHK3187" s="386"/>
      <c r="AHL3187" s="386"/>
      <c r="AHM3187" s="386"/>
      <c r="AHN3187" s="386"/>
      <c r="AHO3187" s="386"/>
      <c r="AHP3187" s="386"/>
      <c r="AHQ3187" s="386"/>
      <c r="AHR3187" s="386"/>
      <c r="AHS3187" s="386"/>
      <c r="AHT3187" s="386"/>
      <c r="AHU3187" s="386"/>
      <c r="AHV3187" s="386"/>
      <c r="AHW3187" s="386"/>
      <c r="AHX3187" s="386"/>
      <c r="AHY3187" s="386"/>
      <c r="AHZ3187" s="386"/>
      <c r="AIA3187" s="386"/>
      <c r="AIB3187" s="386"/>
      <c r="AIC3187" s="386"/>
      <c r="AID3187" s="386"/>
      <c r="AIE3187" s="386"/>
      <c r="AIF3187" s="386"/>
      <c r="AIG3187" s="386"/>
      <c r="AIH3187" s="386"/>
      <c r="AII3187" s="386"/>
      <c r="AIJ3187" s="386"/>
      <c r="AIK3187" s="386"/>
      <c r="AIL3187" s="386"/>
      <c r="AIM3187" s="386"/>
      <c r="AIN3187" s="386"/>
      <c r="AIO3187" s="386"/>
      <c r="AIP3187" s="386"/>
      <c r="AIQ3187" s="386"/>
      <c r="AIR3187" s="386"/>
      <c r="AIS3187" s="386"/>
      <c r="AIT3187" s="386"/>
      <c r="AIU3187" s="386"/>
      <c r="AIV3187" s="386"/>
      <c r="AIW3187" s="386"/>
      <c r="AIX3187" s="386"/>
      <c r="AIY3187" s="386"/>
      <c r="AIZ3187" s="386"/>
      <c r="AJA3187" s="386"/>
      <c r="AJB3187" s="386"/>
      <c r="AJC3187" s="386"/>
      <c r="AJD3187" s="386"/>
      <c r="AJE3187" s="386"/>
      <c r="AJF3187" s="386"/>
      <c r="AJG3187" s="386"/>
      <c r="AJH3187" s="386"/>
      <c r="AJI3187" s="386"/>
      <c r="AJJ3187" s="386"/>
      <c r="AJK3187" s="386"/>
      <c r="AJL3187" s="386"/>
      <c r="AJM3187" s="386"/>
      <c r="AJN3187" s="386"/>
      <c r="AJO3187" s="386"/>
      <c r="AJP3187" s="386"/>
      <c r="AJQ3187" s="386"/>
      <c r="AJR3187" s="386"/>
      <c r="AJS3187" s="386"/>
      <c r="AJT3187" s="386"/>
      <c r="AJU3187" s="386"/>
      <c r="AJV3187" s="386"/>
      <c r="AJW3187" s="386"/>
      <c r="AJX3187" s="386"/>
      <c r="AJY3187" s="386"/>
      <c r="AJZ3187" s="386"/>
      <c r="AKA3187" s="386"/>
      <c r="AKB3187" s="386"/>
      <c r="AKC3187" s="386"/>
      <c r="AKD3187" s="386"/>
      <c r="AKE3187" s="386"/>
      <c r="AKF3187" s="386"/>
      <c r="AKG3187" s="386"/>
      <c r="AKH3187" s="386"/>
      <c r="AKI3187" s="386"/>
      <c r="AKJ3187" s="386"/>
      <c r="AKK3187" s="386"/>
      <c r="AKL3187" s="386"/>
      <c r="AKM3187" s="386"/>
      <c r="AKN3187" s="386"/>
      <c r="AKO3187" s="386"/>
      <c r="AKP3187" s="386"/>
      <c r="AKQ3187" s="386"/>
      <c r="AKR3187" s="386"/>
      <c r="AKS3187" s="386"/>
      <c r="AKT3187" s="386"/>
      <c r="AKU3187" s="386"/>
      <c r="AKV3187" s="386"/>
      <c r="AKW3187" s="386"/>
      <c r="AKX3187" s="386"/>
      <c r="AKY3187" s="386"/>
      <c r="AKZ3187" s="386"/>
      <c r="ALA3187" s="386"/>
      <c r="ALB3187" s="386"/>
      <c r="ALC3187" s="386"/>
      <c r="ALD3187" s="386"/>
      <c r="ALE3187" s="386"/>
      <c r="ALF3187" s="386"/>
      <c r="ALG3187" s="386"/>
      <c r="ALH3187" s="386"/>
      <c r="ALI3187" s="386"/>
      <c r="ALJ3187" s="386"/>
      <c r="ALK3187" s="386"/>
      <c r="ALL3187" s="386"/>
      <c r="ALM3187" s="386"/>
      <c r="ALN3187" s="386"/>
      <c r="ALO3187" s="386"/>
      <c r="ALP3187" s="386"/>
      <c r="ALQ3187" s="386"/>
      <c r="ALR3187" s="386"/>
      <c r="ALS3187" s="386"/>
      <c r="ALT3187" s="386"/>
      <c r="ALU3187" s="386"/>
      <c r="ALV3187" s="386"/>
      <c r="ALW3187" s="386"/>
      <c r="ALX3187" s="386"/>
      <c r="ALY3187" s="386"/>
      <c r="ALZ3187" s="386"/>
      <c r="AMA3187" s="386"/>
      <c r="AMB3187" s="386"/>
      <c r="AMC3187" s="386"/>
      <c r="AMD3187" s="386"/>
      <c r="AME3187" s="386"/>
      <c r="AMF3187" s="386"/>
      <c r="AMG3187" s="386"/>
      <c r="AMH3187" s="386"/>
      <c r="AMI3187" s="386"/>
      <c r="AMJ3187" s="386"/>
      <c r="AMK3187" s="386"/>
      <c r="AML3187" s="386"/>
      <c r="AMM3187" s="386"/>
      <c r="AMN3187" s="386"/>
      <c r="AMO3187" s="386"/>
      <c r="AMP3187" s="386"/>
      <c r="AMQ3187" s="386"/>
      <c r="AMR3187" s="386"/>
      <c r="AMS3187" s="386"/>
      <c r="AMT3187" s="386"/>
      <c r="AMU3187" s="386"/>
      <c r="AMV3187" s="386"/>
      <c r="AMW3187" s="386"/>
      <c r="AMX3187" s="386"/>
      <c r="AMY3187" s="386"/>
      <c r="AMZ3187" s="386"/>
      <c r="ANA3187" s="386"/>
      <c r="ANB3187" s="386"/>
      <c r="ANC3187" s="386"/>
      <c r="AND3187" s="386"/>
      <c r="ANE3187" s="386"/>
      <c r="ANF3187" s="386"/>
      <c r="ANG3187" s="386"/>
      <c r="ANH3187" s="386"/>
      <c r="ANI3187" s="386"/>
      <c r="ANJ3187" s="386"/>
      <c r="ANK3187" s="386"/>
      <c r="ANL3187" s="386"/>
      <c r="ANM3187" s="386"/>
      <c r="ANN3187" s="386"/>
      <c r="ANO3187" s="386"/>
      <c r="ANP3187" s="386"/>
      <c r="ANQ3187" s="386"/>
      <c r="ANR3187" s="386"/>
      <c r="ANS3187" s="386"/>
      <c r="ANT3187" s="386"/>
      <c r="ANU3187" s="386"/>
      <c r="ANV3187" s="386"/>
      <c r="ANW3187" s="386"/>
      <c r="ANX3187" s="386"/>
      <c r="ANY3187" s="386"/>
      <c r="ANZ3187" s="386"/>
      <c r="AOA3187" s="386"/>
      <c r="AOB3187" s="386"/>
      <c r="AOC3187" s="386"/>
      <c r="AOD3187" s="386"/>
      <c r="AOE3187" s="386"/>
      <c r="AOF3187" s="386"/>
      <c r="AOG3187" s="386"/>
      <c r="AOH3187" s="386"/>
      <c r="AOI3187" s="386"/>
      <c r="AOJ3187" s="386"/>
      <c r="AOK3187" s="386"/>
      <c r="AOL3187" s="386"/>
      <c r="AOM3187" s="386"/>
      <c r="AON3187" s="386"/>
      <c r="AOO3187" s="386"/>
      <c r="AOP3187" s="386"/>
      <c r="AOQ3187" s="386"/>
      <c r="AOR3187" s="386"/>
      <c r="AOS3187" s="386"/>
      <c r="AOT3187" s="386"/>
      <c r="AOU3187" s="386"/>
      <c r="AOV3187" s="386"/>
      <c r="AOW3187" s="386"/>
      <c r="AOX3187" s="386"/>
      <c r="AOY3187" s="386"/>
      <c r="AOZ3187" s="386"/>
      <c r="APA3187" s="386"/>
      <c r="APB3187" s="386"/>
      <c r="APC3187" s="386"/>
      <c r="APD3187" s="386"/>
      <c r="APE3187" s="386"/>
      <c r="APF3187" s="386"/>
      <c r="APG3187" s="386"/>
      <c r="APH3187" s="386"/>
      <c r="API3187" s="386"/>
      <c r="APJ3187" s="386"/>
      <c r="APK3187" s="386"/>
      <c r="APL3187" s="386"/>
      <c r="APM3187" s="386"/>
      <c r="APN3187" s="386"/>
      <c r="APO3187" s="386"/>
      <c r="APP3187" s="386"/>
      <c r="APQ3187" s="386"/>
      <c r="APR3187" s="386"/>
      <c r="APS3187" s="386"/>
      <c r="APT3187" s="386"/>
      <c r="APU3187" s="386"/>
      <c r="APV3187" s="386"/>
      <c r="APW3187" s="386"/>
      <c r="APX3187" s="386"/>
      <c r="APY3187" s="386"/>
      <c r="APZ3187" s="386"/>
      <c r="AQA3187" s="386"/>
      <c r="AQB3187" s="386"/>
      <c r="AQC3187" s="386"/>
      <c r="AQD3187" s="386"/>
      <c r="AQE3187" s="386"/>
      <c r="AQF3187" s="386"/>
      <c r="AQG3187" s="386"/>
      <c r="AQH3187" s="386"/>
      <c r="AQI3187" s="386"/>
      <c r="AQJ3187" s="386"/>
      <c r="AQK3187" s="386"/>
      <c r="AQL3187" s="386"/>
      <c r="AQM3187" s="386"/>
      <c r="AQN3187" s="386"/>
      <c r="AQO3187" s="386"/>
      <c r="AQP3187" s="386"/>
      <c r="AQQ3187" s="386"/>
      <c r="AQR3187" s="386"/>
      <c r="AQS3187" s="386"/>
      <c r="AQT3187" s="386"/>
      <c r="AQU3187" s="386"/>
      <c r="AQV3187" s="386"/>
      <c r="AQW3187" s="386"/>
      <c r="AQX3187" s="386"/>
      <c r="AQY3187" s="386"/>
      <c r="AQZ3187" s="386"/>
      <c r="ARA3187" s="386"/>
      <c r="ARB3187" s="386"/>
      <c r="ARC3187" s="386"/>
      <c r="ARD3187" s="386"/>
      <c r="ARE3187" s="386"/>
      <c r="ARF3187" s="386"/>
      <c r="ARG3187" s="386"/>
      <c r="ARH3187" s="386"/>
      <c r="ARI3187" s="386"/>
      <c r="ARJ3187" s="386"/>
      <c r="ARK3187" s="386"/>
      <c r="ARL3187" s="386"/>
      <c r="ARM3187" s="386"/>
      <c r="ARN3187" s="386"/>
      <c r="ARO3187" s="386"/>
      <c r="ARP3187" s="386"/>
      <c r="ARQ3187" s="386"/>
      <c r="ARR3187" s="386"/>
      <c r="ARS3187" s="386"/>
      <c r="ART3187" s="386"/>
      <c r="ARU3187" s="386"/>
      <c r="ARV3187" s="386"/>
      <c r="ARW3187" s="386"/>
      <c r="ARX3187" s="386"/>
      <c r="ARY3187" s="386"/>
      <c r="ARZ3187" s="386"/>
      <c r="ASA3187" s="386"/>
      <c r="ASB3187" s="386"/>
      <c r="ASC3187" s="386"/>
      <c r="ASD3187" s="386"/>
      <c r="ASE3187" s="386"/>
      <c r="ASF3187" s="386"/>
      <c r="ASG3187" s="386"/>
      <c r="ASH3187" s="386"/>
      <c r="ASI3187" s="386"/>
      <c r="ASJ3187" s="386"/>
      <c r="ASK3187" s="386"/>
      <c r="ASL3187" s="386"/>
      <c r="ASM3187" s="386"/>
      <c r="ASN3187" s="386"/>
      <c r="ASO3187" s="386"/>
      <c r="ASP3187" s="386"/>
      <c r="ASQ3187" s="386"/>
      <c r="ASR3187" s="386"/>
      <c r="ASS3187" s="386"/>
      <c r="AST3187" s="386"/>
      <c r="ASU3187" s="386"/>
      <c r="ASV3187" s="386"/>
      <c r="ASW3187" s="386"/>
      <c r="ASX3187" s="386"/>
      <c r="ASY3187" s="386"/>
      <c r="ASZ3187" s="386"/>
      <c r="ATA3187" s="386"/>
      <c r="ATB3187" s="386"/>
      <c r="ATC3187" s="386"/>
      <c r="ATD3187" s="386"/>
      <c r="ATE3187" s="386"/>
      <c r="ATF3187" s="386"/>
      <c r="ATG3187" s="386"/>
      <c r="ATH3187" s="386"/>
      <c r="ATI3187" s="386"/>
      <c r="ATJ3187" s="386"/>
      <c r="ATK3187" s="386"/>
      <c r="ATL3187" s="386"/>
      <c r="ATM3187" s="386"/>
      <c r="ATN3187" s="386"/>
      <c r="ATO3187" s="386"/>
      <c r="ATP3187" s="386"/>
      <c r="ATQ3187" s="386"/>
      <c r="ATR3187" s="386"/>
      <c r="ATS3187" s="386"/>
      <c r="ATT3187" s="386"/>
      <c r="ATU3187" s="386"/>
      <c r="ATV3187" s="386"/>
      <c r="ATW3187" s="386"/>
      <c r="ATX3187" s="386"/>
      <c r="ATY3187" s="386"/>
      <c r="ATZ3187" s="386"/>
      <c r="AUA3187" s="386"/>
      <c r="AUB3187" s="386"/>
      <c r="AUC3187" s="386"/>
      <c r="AUD3187" s="386"/>
      <c r="AUE3187" s="386"/>
      <c r="AUF3187" s="386"/>
      <c r="AUG3187" s="386"/>
      <c r="AUH3187" s="386"/>
      <c r="AUI3187" s="386"/>
      <c r="AUJ3187" s="386"/>
      <c r="AUK3187" s="386"/>
      <c r="AUL3187" s="386"/>
      <c r="AUM3187" s="386"/>
      <c r="AUN3187" s="386"/>
      <c r="AUO3187" s="386"/>
      <c r="AUP3187" s="386"/>
      <c r="AUQ3187" s="386"/>
      <c r="AUR3187" s="386"/>
      <c r="AUS3187" s="386"/>
      <c r="AUT3187" s="386"/>
      <c r="AUU3187" s="386"/>
      <c r="AUV3187" s="386"/>
      <c r="AUW3187" s="386"/>
      <c r="AUX3187" s="386"/>
      <c r="AUY3187" s="386"/>
      <c r="AUZ3187" s="386"/>
      <c r="AVA3187" s="386"/>
      <c r="AVB3187" s="386"/>
      <c r="AVC3187" s="386"/>
      <c r="AVD3187" s="386"/>
      <c r="AVE3187" s="386"/>
      <c r="AVF3187" s="386"/>
      <c r="AVG3187" s="386"/>
      <c r="AVH3187" s="386"/>
      <c r="AVI3187" s="386"/>
      <c r="AVJ3187" s="386"/>
      <c r="AVK3187" s="386"/>
      <c r="AVL3187" s="386"/>
      <c r="AVM3187" s="386"/>
      <c r="AVN3187" s="386"/>
      <c r="AVO3187" s="386"/>
      <c r="AVP3187" s="386"/>
      <c r="AVQ3187" s="386"/>
      <c r="AVR3187" s="386"/>
      <c r="AVS3187" s="386"/>
      <c r="AVT3187" s="386"/>
      <c r="AVU3187" s="386"/>
      <c r="AVV3187" s="386"/>
      <c r="AVW3187" s="386"/>
      <c r="AVX3187" s="386"/>
      <c r="AVY3187" s="386"/>
      <c r="AVZ3187" s="386"/>
      <c r="AWA3187" s="386"/>
      <c r="AWB3187" s="386"/>
      <c r="AWC3187" s="386"/>
      <c r="AWD3187" s="386"/>
      <c r="AWE3187" s="386"/>
      <c r="AWF3187" s="386"/>
      <c r="AWG3187" s="386"/>
      <c r="AWH3187" s="386"/>
      <c r="AWI3187" s="386"/>
      <c r="AWJ3187" s="386"/>
      <c r="AWK3187" s="386"/>
      <c r="AWL3187" s="386"/>
      <c r="AWM3187" s="386"/>
      <c r="AWN3187" s="386"/>
      <c r="AWO3187" s="386"/>
      <c r="AWP3187" s="386"/>
      <c r="AWQ3187" s="386"/>
      <c r="AWR3187" s="386"/>
      <c r="AWS3187" s="386"/>
      <c r="AWT3187" s="386"/>
      <c r="AWU3187" s="386"/>
      <c r="AWV3187" s="386"/>
      <c r="AWW3187" s="386"/>
      <c r="AWX3187" s="386"/>
      <c r="AWY3187" s="386"/>
      <c r="AWZ3187" s="386"/>
      <c r="AXA3187" s="386"/>
      <c r="AXB3187" s="386"/>
      <c r="AXC3187" s="386"/>
      <c r="AXD3187" s="386"/>
      <c r="AXE3187" s="386"/>
      <c r="AXF3187" s="386"/>
      <c r="AXG3187" s="386"/>
      <c r="AXH3187" s="386"/>
      <c r="AXI3187" s="386"/>
      <c r="AXJ3187" s="386"/>
      <c r="AXK3187" s="386"/>
      <c r="AXL3187" s="386"/>
      <c r="AXM3187" s="386"/>
      <c r="AXN3187" s="386"/>
      <c r="AXO3187" s="386"/>
      <c r="AXP3187" s="386"/>
      <c r="AXQ3187" s="386"/>
      <c r="AXR3187" s="386"/>
      <c r="AXS3187" s="386"/>
      <c r="AXT3187" s="386"/>
      <c r="AXU3187" s="386"/>
      <c r="AXV3187" s="386"/>
      <c r="AXW3187" s="386"/>
      <c r="AXX3187" s="386"/>
      <c r="AXY3187" s="386"/>
      <c r="AXZ3187" s="386"/>
      <c r="AYA3187" s="386"/>
      <c r="AYB3187" s="386"/>
      <c r="AYC3187" s="386"/>
      <c r="AYD3187" s="386"/>
      <c r="AYE3187" s="386"/>
      <c r="AYF3187" s="386"/>
      <c r="AYG3187" s="386"/>
      <c r="AYH3187" s="386"/>
      <c r="AYI3187" s="386"/>
      <c r="AYJ3187" s="386"/>
      <c r="AYK3187" s="386"/>
      <c r="AYL3187" s="386"/>
      <c r="AYM3187" s="386"/>
      <c r="AYN3187" s="386"/>
      <c r="AYO3187" s="386"/>
      <c r="AYP3187" s="386"/>
      <c r="AYQ3187" s="386"/>
      <c r="AYR3187" s="386"/>
      <c r="AYS3187" s="386"/>
      <c r="AYT3187" s="386"/>
      <c r="AYU3187" s="386"/>
      <c r="AYV3187" s="386"/>
      <c r="AYW3187" s="386"/>
      <c r="AYX3187" s="386"/>
      <c r="AYY3187" s="386"/>
      <c r="AYZ3187" s="386"/>
      <c r="AZA3187" s="386"/>
      <c r="AZB3187" s="386"/>
      <c r="AZC3187" s="386"/>
      <c r="AZD3187" s="386"/>
      <c r="AZE3187" s="386"/>
      <c r="AZF3187" s="386"/>
      <c r="AZG3187" s="386"/>
      <c r="AZH3187" s="386"/>
      <c r="AZI3187" s="386"/>
      <c r="AZJ3187" s="386"/>
      <c r="AZK3187" s="386"/>
      <c r="AZL3187" s="386"/>
      <c r="AZM3187" s="386"/>
      <c r="AZN3187" s="386"/>
      <c r="AZO3187" s="386"/>
      <c r="AZP3187" s="386"/>
      <c r="AZQ3187" s="386"/>
      <c r="AZR3187" s="386"/>
      <c r="AZS3187" s="386"/>
      <c r="AZT3187" s="386"/>
      <c r="AZU3187" s="386"/>
      <c r="AZV3187" s="386"/>
      <c r="AZW3187" s="386"/>
      <c r="AZX3187" s="386"/>
      <c r="AZY3187" s="386"/>
      <c r="AZZ3187" s="386"/>
      <c r="BAA3187" s="386"/>
      <c r="BAB3187" s="386"/>
      <c r="BAC3187" s="386"/>
      <c r="BAD3187" s="386"/>
      <c r="BAE3187" s="386"/>
      <c r="BAF3187" s="386"/>
      <c r="BAG3187" s="386"/>
      <c r="BAH3187" s="386"/>
      <c r="BAI3187" s="386"/>
      <c r="BAJ3187" s="386"/>
      <c r="BAK3187" s="386"/>
      <c r="BAL3187" s="386"/>
      <c r="BAM3187" s="386"/>
      <c r="BAN3187" s="386"/>
      <c r="BAO3187" s="386"/>
      <c r="BAP3187" s="386"/>
      <c r="BAQ3187" s="386"/>
      <c r="BAR3187" s="386"/>
      <c r="BAS3187" s="386"/>
      <c r="BAT3187" s="386"/>
      <c r="BAU3187" s="386"/>
      <c r="BAV3187" s="386"/>
      <c r="BAW3187" s="386"/>
      <c r="BAX3187" s="386"/>
      <c r="BAY3187" s="386"/>
      <c r="BAZ3187" s="386"/>
      <c r="BBA3187" s="386"/>
      <c r="BBB3187" s="386"/>
      <c r="BBC3187" s="386"/>
      <c r="BBD3187" s="386"/>
      <c r="BBE3187" s="386"/>
      <c r="BBF3187" s="386"/>
      <c r="BBG3187" s="386"/>
      <c r="BBH3187" s="386"/>
      <c r="BBI3187" s="386"/>
      <c r="BBJ3187" s="386"/>
      <c r="BBK3187" s="386"/>
      <c r="BBL3187" s="386"/>
      <c r="BBM3187" s="386"/>
      <c r="BBN3187" s="386"/>
      <c r="BBO3187" s="386"/>
      <c r="BBP3187" s="386"/>
      <c r="BBQ3187" s="386"/>
      <c r="BBR3187" s="386"/>
      <c r="BBS3187" s="386"/>
      <c r="BBT3187" s="386"/>
      <c r="BBU3187" s="386"/>
      <c r="BBV3187" s="386"/>
      <c r="BBW3187" s="386"/>
      <c r="BBX3187" s="386"/>
      <c r="BBY3187" s="386"/>
      <c r="BBZ3187" s="386"/>
      <c r="BCA3187" s="386"/>
      <c r="BCB3187" s="386"/>
      <c r="BCC3187" s="386"/>
      <c r="BCD3187" s="386"/>
      <c r="BCE3187" s="386"/>
      <c r="BCF3187" s="386"/>
      <c r="BCG3187" s="386"/>
      <c r="BCH3187" s="386"/>
      <c r="BCI3187" s="386"/>
      <c r="BCJ3187" s="386"/>
      <c r="BCK3187" s="386"/>
      <c r="BCL3187" s="386"/>
      <c r="BCM3187" s="386"/>
      <c r="BCN3187" s="386"/>
      <c r="BCO3187" s="386"/>
      <c r="BCP3187" s="386"/>
      <c r="BCQ3187" s="386"/>
      <c r="BCR3187" s="386"/>
      <c r="BCS3187" s="386"/>
      <c r="BCT3187" s="386"/>
      <c r="BCU3187" s="386"/>
      <c r="BCV3187" s="386"/>
      <c r="BCW3187" s="386"/>
      <c r="BCX3187" s="386"/>
      <c r="BCY3187" s="386"/>
      <c r="BCZ3187" s="386"/>
      <c r="BDA3187" s="386"/>
      <c r="BDB3187" s="386"/>
      <c r="BDC3187" s="386"/>
      <c r="BDD3187" s="386"/>
      <c r="BDE3187" s="386"/>
      <c r="BDF3187" s="386"/>
      <c r="BDG3187" s="386"/>
      <c r="BDH3187" s="386"/>
      <c r="BDI3187" s="386"/>
      <c r="BDJ3187" s="386"/>
      <c r="BDK3187" s="386"/>
      <c r="BDL3187" s="386"/>
      <c r="BDM3187" s="386"/>
      <c r="BDN3187" s="386"/>
      <c r="BDO3187" s="386"/>
      <c r="BDP3187" s="386"/>
      <c r="BDQ3187" s="386"/>
      <c r="BDR3187" s="386"/>
      <c r="BDS3187" s="386"/>
      <c r="BDT3187" s="386"/>
      <c r="BDU3187" s="386"/>
      <c r="BDV3187" s="386"/>
      <c r="BDW3187" s="386"/>
      <c r="BDX3187" s="386"/>
      <c r="BDY3187" s="386"/>
      <c r="BDZ3187" s="386"/>
      <c r="BEA3187" s="386"/>
      <c r="BEB3187" s="386"/>
      <c r="BEC3187" s="386"/>
      <c r="BED3187" s="386"/>
      <c r="BEE3187" s="386"/>
      <c r="BEF3187" s="386"/>
      <c r="BEG3187" s="386"/>
      <c r="BEH3187" s="386"/>
      <c r="BEI3187" s="386"/>
      <c r="BEJ3187" s="386"/>
      <c r="BEK3187" s="386"/>
      <c r="BEL3187" s="386"/>
      <c r="BEM3187" s="386"/>
      <c r="BEN3187" s="386"/>
      <c r="BEO3187" s="386"/>
      <c r="BEP3187" s="386"/>
      <c r="BEQ3187" s="386"/>
      <c r="BER3187" s="386"/>
      <c r="BES3187" s="386"/>
      <c r="BET3187" s="386"/>
      <c r="BEU3187" s="386"/>
      <c r="BEV3187" s="386"/>
      <c r="BEW3187" s="386"/>
      <c r="BEX3187" s="386"/>
      <c r="BEY3187" s="386"/>
      <c r="BEZ3187" s="386"/>
      <c r="BFA3187" s="386"/>
      <c r="BFB3187" s="386"/>
      <c r="BFC3187" s="386"/>
      <c r="BFD3187" s="386"/>
      <c r="BFE3187" s="386"/>
      <c r="BFF3187" s="386"/>
      <c r="BFG3187" s="386"/>
      <c r="BFH3187" s="386"/>
      <c r="BFI3187" s="386"/>
      <c r="BFJ3187" s="386"/>
      <c r="BFK3187" s="386"/>
      <c r="BFL3187" s="386"/>
      <c r="BFM3187" s="386"/>
      <c r="BFN3187" s="386"/>
      <c r="BFO3187" s="386"/>
      <c r="BFP3187" s="386"/>
      <c r="BFQ3187" s="386"/>
      <c r="BFR3187" s="386"/>
      <c r="BFS3187" s="386"/>
      <c r="BFT3187" s="386"/>
      <c r="BFU3187" s="386"/>
      <c r="BFV3187" s="386"/>
      <c r="BFW3187" s="386"/>
      <c r="BFX3187" s="386"/>
      <c r="BFY3187" s="386"/>
      <c r="BFZ3187" s="386"/>
      <c r="BGA3187" s="386"/>
      <c r="BGB3187" s="386"/>
      <c r="BGC3187" s="386"/>
      <c r="BGD3187" s="386"/>
      <c r="BGE3187" s="386"/>
      <c r="BGF3187" s="386"/>
      <c r="BGG3187" s="386"/>
      <c r="BGH3187" s="386"/>
      <c r="BGI3187" s="386"/>
      <c r="BGJ3187" s="386"/>
      <c r="BGK3187" s="386"/>
      <c r="BGL3187" s="386"/>
      <c r="BGM3187" s="386"/>
      <c r="BGN3187" s="386"/>
      <c r="BGO3187" s="386"/>
      <c r="BGP3187" s="386"/>
      <c r="BGQ3187" s="386"/>
      <c r="BGR3187" s="386"/>
      <c r="BGS3187" s="386"/>
      <c r="BGT3187" s="386"/>
      <c r="BGU3187" s="386"/>
      <c r="BGV3187" s="386"/>
      <c r="BGW3187" s="386"/>
      <c r="BGX3187" s="386"/>
      <c r="BGY3187" s="386"/>
      <c r="BGZ3187" s="386"/>
      <c r="BHA3187" s="386"/>
      <c r="BHB3187" s="386"/>
      <c r="BHC3187" s="386"/>
      <c r="BHD3187" s="386"/>
      <c r="BHE3187" s="386"/>
      <c r="BHF3187" s="386"/>
      <c r="BHG3187" s="386"/>
      <c r="BHH3187" s="386"/>
      <c r="BHI3187" s="386"/>
      <c r="BHJ3187" s="386"/>
      <c r="BHK3187" s="386"/>
      <c r="BHL3187" s="386"/>
      <c r="BHM3187" s="386"/>
      <c r="BHN3187" s="386"/>
      <c r="BHO3187" s="386"/>
      <c r="BHP3187" s="386"/>
      <c r="BHQ3187" s="386"/>
      <c r="BHR3187" s="386"/>
      <c r="BHS3187" s="386"/>
      <c r="BHT3187" s="386"/>
      <c r="BHU3187" s="386"/>
      <c r="BHV3187" s="386"/>
      <c r="BHW3187" s="386"/>
      <c r="BHX3187" s="386"/>
      <c r="BHY3187" s="386"/>
      <c r="BHZ3187" s="386"/>
      <c r="BIA3187" s="386"/>
      <c r="BIB3187" s="386"/>
      <c r="BIC3187" s="386"/>
      <c r="BID3187" s="386"/>
      <c r="BIE3187" s="386"/>
      <c r="BIF3187" s="386"/>
      <c r="BIG3187" s="386"/>
      <c r="BIH3187" s="386"/>
      <c r="BII3187" s="386"/>
      <c r="BIJ3187" s="386"/>
      <c r="BIK3187" s="386"/>
      <c r="BIL3187" s="386"/>
      <c r="BIM3187" s="386"/>
      <c r="BIN3187" s="386"/>
      <c r="BIO3187" s="386"/>
      <c r="BIP3187" s="386"/>
      <c r="BIQ3187" s="386"/>
      <c r="BIR3187" s="386"/>
      <c r="BIS3187" s="386"/>
      <c r="BIT3187" s="386"/>
      <c r="BIU3187" s="386"/>
      <c r="BIV3187" s="386"/>
      <c r="BIW3187" s="386"/>
      <c r="BIX3187" s="386"/>
      <c r="BIY3187" s="386"/>
      <c r="BIZ3187" s="386"/>
      <c r="BJA3187" s="386"/>
      <c r="BJB3187" s="386"/>
      <c r="BJC3187" s="386"/>
      <c r="BJD3187" s="386"/>
      <c r="BJE3187" s="386"/>
      <c r="BJF3187" s="386"/>
      <c r="BJG3187" s="386"/>
      <c r="BJH3187" s="386"/>
      <c r="BJI3187" s="386"/>
      <c r="BJJ3187" s="386"/>
      <c r="BJK3187" s="386"/>
      <c r="BJL3187" s="386"/>
      <c r="BJM3187" s="386"/>
      <c r="BJN3187" s="386"/>
      <c r="BJO3187" s="386"/>
      <c r="BJP3187" s="386"/>
      <c r="BJQ3187" s="386"/>
      <c r="BJR3187" s="386"/>
      <c r="BJS3187" s="386"/>
      <c r="BJT3187" s="386"/>
      <c r="BJU3187" s="386"/>
      <c r="BJV3187" s="386"/>
      <c r="BJW3187" s="386"/>
      <c r="BJX3187" s="386"/>
      <c r="BJY3187" s="386"/>
      <c r="BJZ3187" s="386"/>
      <c r="BKA3187" s="386"/>
      <c r="BKB3187" s="386"/>
      <c r="BKC3187" s="386"/>
      <c r="BKD3187" s="386"/>
      <c r="BKE3187" s="386"/>
      <c r="BKF3187" s="386"/>
      <c r="BKG3187" s="386"/>
      <c r="BKH3187" s="386"/>
      <c r="BKI3187" s="386"/>
      <c r="BKJ3187" s="386"/>
      <c r="BKK3187" s="386"/>
      <c r="BKL3187" s="386"/>
      <c r="BKM3187" s="386"/>
      <c r="BKN3187" s="386"/>
      <c r="BKO3187" s="386"/>
      <c r="BKP3187" s="386"/>
      <c r="BKQ3187" s="386"/>
      <c r="BKR3187" s="386"/>
      <c r="BKS3187" s="386"/>
      <c r="BKT3187" s="386"/>
      <c r="BKU3187" s="386"/>
      <c r="BKV3187" s="386"/>
      <c r="BKW3187" s="386"/>
      <c r="BKX3187" s="386"/>
      <c r="BKY3187" s="386"/>
      <c r="BKZ3187" s="386"/>
      <c r="BLA3187" s="386"/>
      <c r="BLB3187" s="386"/>
      <c r="BLC3187" s="386"/>
      <c r="BLD3187" s="386"/>
      <c r="BLE3187" s="386"/>
      <c r="BLF3187" s="386"/>
      <c r="BLG3187" s="386"/>
      <c r="BLH3187" s="386"/>
      <c r="BLI3187" s="386"/>
      <c r="BLJ3187" s="386"/>
      <c r="BLK3187" s="386"/>
      <c r="BLL3187" s="386"/>
      <c r="BLM3187" s="386"/>
      <c r="BLN3187" s="386"/>
      <c r="BLO3187" s="386"/>
      <c r="BLP3187" s="386"/>
      <c r="BLQ3187" s="386"/>
      <c r="BLR3187" s="386"/>
      <c r="BLS3187" s="386"/>
      <c r="BLT3187" s="386"/>
      <c r="BLU3187" s="386"/>
      <c r="BLV3187" s="386"/>
      <c r="BLW3187" s="386"/>
      <c r="BLX3187" s="386"/>
      <c r="BLY3187" s="386"/>
      <c r="BLZ3187" s="386"/>
      <c r="BMA3187" s="386"/>
      <c r="BMB3187" s="386"/>
      <c r="BMC3187" s="386"/>
      <c r="BMD3187" s="386"/>
      <c r="BME3187" s="386"/>
      <c r="BMF3187" s="386"/>
      <c r="BMG3187" s="386"/>
      <c r="BMH3187" s="386"/>
      <c r="BMI3187" s="386"/>
      <c r="BMJ3187" s="386"/>
      <c r="BMK3187" s="386"/>
      <c r="BML3187" s="386"/>
      <c r="BMM3187" s="386"/>
      <c r="BMN3187" s="386"/>
      <c r="BMO3187" s="386"/>
      <c r="BMP3187" s="386"/>
      <c r="BMQ3187" s="386"/>
      <c r="BMR3187" s="386"/>
      <c r="BMS3187" s="386"/>
      <c r="BMT3187" s="386"/>
      <c r="BMU3187" s="386"/>
      <c r="BMV3187" s="386"/>
      <c r="BMW3187" s="386"/>
      <c r="BMX3187" s="386"/>
      <c r="BMY3187" s="386"/>
      <c r="BMZ3187" s="386"/>
      <c r="BNA3187" s="386"/>
      <c r="BNB3187" s="386"/>
      <c r="BNC3187" s="386"/>
      <c r="BND3187" s="386"/>
      <c r="BNE3187" s="386"/>
      <c r="BNF3187" s="386"/>
      <c r="BNG3187" s="386"/>
      <c r="BNH3187" s="386"/>
      <c r="BNI3187" s="386"/>
      <c r="BNJ3187" s="386"/>
      <c r="BNK3187" s="386"/>
      <c r="BNL3187" s="386"/>
      <c r="BNM3187" s="386"/>
      <c r="BNN3187" s="386"/>
      <c r="BNO3187" s="386"/>
      <c r="BNP3187" s="386"/>
      <c r="BNQ3187" s="386"/>
      <c r="BNR3187" s="386"/>
      <c r="BNS3187" s="386"/>
      <c r="BNT3187" s="386"/>
      <c r="BNU3187" s="386"/>
      <c r="BNV3187" s="386"/>
      <c r="BNW3187" s="386"/>
      <c r="BNX3187" s="386"/>
      <c r="BNY3187" s="386"/>
      <c r="BNZ3187" s="386"/>
      <c r="BOA3187" s="386"/>
      <c r="BOB3187" s="386"/>
      <c r="BOC3187" s="386"/>
      <c r="BOD3187" s="386"/>
      <c r="BOE3187" s="386"/>
      <c r="BOF3187" s="386"/>
      <c r="BOG3187" s="386"/>
      <c r="BOH3187" s="386"/>
      <c r="BOI3187" s="386"/>
      <c r="BOJ3187" s="386"/>
      <c r="BOK3187" s="386"/>
      <c r="BOL3187" s="386"/>
      <c r="BOM3187" s="386"/>
      <c r="BON3187" s="386"/>
      <c r="BOO3187" s="386"/>
      <c r="BOP3187" s="386"/>
      <c r="BOQ3187" s="386"/>
      <c r="BOR3187" s="386"/>
      <c r="BOS3187" s="386"/>
      <c r="BOT3187" s="386"/>
      <c r="BOU3187" s="386"/>
      <c r="BOV3187" s="386"/>
      <c r="BOW3187" s="386"/>
      <c r="BOX3187" s="386"/>
      <c r="BOY3187" s="386"/>
      <c r="BOZ3187" s="386"/>
      <c r="BPA3187" s="386"/>
      <c r="BPB3187" s="386"/>
      <c r="BPC3187" s="386"/>
      <c r="BPD3187" s="386"/>
      <c r="BPE3187" s="386"/>
      <c r="BPF3187" s="386"/>
      <c r="BPG3187" s="386"/>
      <c r="BPH3187" s="386"/>
      <c r="BPI3187" s="386"/>
      <c r="BPJ3187" s="386"/>
      <c r="BPK3187" s="386"/>
      <c r="BPL3187" s="386"/>
      <c r="BPM3187" s="386"/>
      <c r="BPN3187" s="386"/>
      <c r="BPO3187" s="386"/>
      <c r="BPP3187" s="386"/>
      <c r="BPQ3187" s="386"/>
      <c r="BPR3187" s="386"/>
      <c r="BPS3187" s="386"/>
      <c r="BPT3187" s="386"/>
      <c r="BPU3187" s="386"/>
      <c r="BPV3187" s="386"/>
      <c r="BPW3187" s="386"/>
      <c r="BPX3187" s="386"/>
      <c r="BPY3187" s="386"/>
      <c r="BPZ3187" s="386"/>
      <c r="BQA3187" s="386"/>
      <c r="BQB3187" s="386"/>
      <c r="BQC3187" s="386"/>
      <c r="BQD3187" s="386"/>
      <c r="BQE3187" s="386"/>
      <c r="BQF3187" s="386"/>
      <c r="BQG3187" s="386"/>
      <c r="BQH3187" s="386"/>
      <c r="BQI3187" s="386"/>
      <c r="BQJ3187" s="386"/>
      <c r="BQK3187" s="386"/>
      <c r="BQL3187" s="386"/>
      <c r="BQM3187" s="386"/>
      <c r="BQN3187" s="386"/>
      <c r="BQO3187" s="386"/>
      <c r="BQP3187" s="386"/>
      <c r="BQQ3187" s="386"/>
      <c r="BQR3187" s="386"/>
      <c r="BQS3187" s="386"/>
      <c r="BQT3187" s="386"/>
      <c r="BQU3187" s="386"/>
      <c r="BQV3187" s="386"/>
      <c r="BQW3187" s="386"/>
      <c r="BQX3187" s="386"/>
      <c r="BQY3187" s="386"/>
      <c r="BQZ3187" s="386"/>
      <c r="BRA3187" s="386"/>
      <c r="BRB3187" s="386"/>
      <c r="BRC3187" s="386"/>
      <c r="BRD3187" s="386"/>
      <c r="BRE3187" s="386"/>
      <c r="BRF3187" s="386"/>
      <c r="BRG3187" s="386"/>
      <c r="BRH3187" s="386"/>
      <c r="BRI3187" s="386"/>
      <c r="BRJ3187" s="386"/>
      <c r="BRK3187" s="386"/>
      <c r="BRL3187" s="386"/>
      <c r="BRM3187" s="386"/>
      <c r="BRN3187" s="386"/>
      <c r="BRO3187" s="386"/>
      <c r="BRP3187" s="386"/>
      <c r="BRQ3187" s="386"/>
      <c r="BRR3187" s="386"/>
      <c r="BRS3187" s="386"/>
      <c r="BRT3187" s="386"/>
      <c r="BRU3187" s="386"/>
      <c r="BRV3187" s="386"/>
      <c r="BRW3187" s="386"/>
      <c r="BRX3187" s="386"/>
      <c r="BRY3187" s="386"/>
      <c r="BRZ3187" s="386"/>
      <c r="BSA3187" s="386"/>
      <c r="BSB3187" s="386"/>
      <c r="BSC3187" s="386"/>
      <c r="BSD3187" s="386"/>
      <c r="BSE3187" s="386"/>
      <c r="BSF3187" s="386"/>
      <c r="BSG3187" s="386"/>
      <c r="BSH3187" s="386"/>
      <c r="BSI3187" s="386"/>
      <c r="BSJ3187" s="386"/>
      <c r="BSK3187" s="386"/>
      <c r="BSL3187" s="386"/>
      <c r="BSM3187" s="386"/>
      <c r="BSN3187" s="386"/>
      <c r="BSO3187" s="386"/>
      <c r="BSP3187" s="386"/>
      <c r="BSQ3187" s="386"/>
      <c r="BSR3187" s="386"/>
      <c r="BSS3187" s="386"/>
      <c r="BST3187" s="386"/>
      <c r="BSU3187" s="386"/>
      <c r="BSV3187" s="386"/>
      <c r="BSW3187" s="386"/>
      <c r="BSX3187" s="386"/>
      <c r="BSY3187" s="386"/>
      <c r="BSZ3187" s="386"/>
      <c r="BTA3187" s="386"/>
      <c r="BTB3187" s="386"/>
      <c r="BTC3187" s="386"/>
      <c r="BTD3187" s="386"/>
      <c r="BTE3187" s="386"/>
      <c r="BTF3187" s="386"/>
      <c r="BTG3187" s="386"/>
      <c r="BTH3187" s="386"/>
      <c r="BTI3187" s="386"/>
      <c r="BTJ3187" s="386"/>
      <c r="BTK3187" s="386"/>
      <c r="BTL3187" s="386"/>
      <c r="BTM3187" s="386"/>
      <c r="BTN3187" s="386"/>
      <c r="BTO3187" s="386"/>
      <c r="BTP3187" s="386"/>
      <c r="BTQ3187" s="386"/>
      <c r="BTR3187" s="386"/>
      <c r="BTS3187" s="386"/>
      <c r="BTT3187" s="386"/>
      <c r="BTU3187" s="386"/>
      <c r="BTV3187" s="386"/>
      <c r="BTW3187" s="386"/>
      <c r="BTX3187" s="386"/>
      <c r="BTY3187" s="386"/>
      <c r="BTZ3187" s="386"/>
      <c r="BUA3187" s="386"/>
      <c r="BUB3187" s="386"/>
      <c r="BUC3187" s="386"/>
      <c r="BUD3187" s="386"/>
      <c r="BUE3187" s="386"/>
      <c r="BUF3187" s="386"/>
      <c r="BUG3187" s="386"/>
      <c r="BUH3187" s="386"/>
      <c r="BUI3187" s="386"/>
      <c r="BUJ3187" s="386"/>
      <c r="BUK3187" s="386"/>
      <c r="BUL3187" s="386"/>
      <c r="BUM3187" s="386"/>
      <c r="BUN3187" s="386"/>
      <c r="BUO3187" s="386"/>
      <c r="BUP3187" s="386"/>
      <c r="BUQ3187" s="386"/>
      <c r="BUR3187" s="386"/>
      <c r="BUS3187" s="386"/>
      <c r="BUT3187" s="386"/>
      <c r="BUU3187" s="386"/>
      <c r="BUV3187" s="386"/>
      <c r="BUW3187" s="386"/>
      <c r="BUX3187" s="386"/>
      <c r="BUY3187" s="386"/>
      <c r="BUZ3187" s="386"/>
      <c r="BVA3187" s="386"/>
      <c r="BVB3187" s="386"/>
      <c r="BVC3187" s="386"/>
      <c r="BVD3187" s="386"/>
      <c r="BVE3187" s="386"/>
      <c r="BVF3187" s="386"/>
      <c r="BVG3187" s="386"/>
      <c r="BVH3187" s="386"/>
      <c r="BVI3187" s="386"/>
      <c r="BVJ3187" s="386"/>
      <c r="BVK3187" s="386"/>
      <c r="BVL3187" s="386"/>
      <c r="BVM3187" s="386"/>
      <c r="BVN3187" s="386"/>
      <c r="BVO3187" s="386"/>
      <c r="BVP3187" s="386"/>
      <c r="BVQ3187" s="386"/>
      <c r="BVR3187" s="386"/>
      <c r="BVS3187" s="386"/>
      <c r="BVT3187" s="386"/>
      <c r="BVU3187" s="386"/>
      <c r="BVV3187" s="386"/>
      <c r="BVW3187" s="386"/>
      <c r="BVX3187" s="386"/>
      <c r="BVY3187" s="386"/>
      <c r="BVZ3187" s="386"/>
      <c r="BWA3187" s="386"/>
      <c r="BWB3187" s="386"/>
      <c r="BWC3187" s="386"/>
      <c r="BWD3187" s="386"/>
      <c r="BWE3187" s="386"/>
      <c r="BWF3187" s="386"/>
      <c r="BWG3187" s="386"/>
      <c r="BWH3187" s="386"/>
      <c r="BWI3187" s="386"/>
      <c r="BWJ3187" s="386"/>
      <c r="BWK3187" s="386"/>
      <c r="BWL3187" s="386"/>
      <c r="BWM3187" s="386"/>
      <c r="BWN3187" s="386"/>
      <c r="BWO3187" s="386"/>
      <c r="BWP3187" s="386"/>
      <c r="BWQ3187" s="386"/>
      <c r="BWR3187" s="386"/>
      <c r="BWS3187" s="386"/>
      <c r="BWT3187" s="386"/>
      <c r="BWU3187" s="386"/>
      <c r="BWV3187" s="386"/>
      <c r="BWW3187" s="386"/>
      <c r="BWX3187" s="386"/>
      <c r="BWY3187" s="386"/>
      <c r="BWZ3187" s="386"/>
      <c r="BXA3187" s="386"/>
      <c r="BXB3187" s="386"/>
      <c r="BXC3187" s="386"/>
      <c r="BXD3187" s="386"/>
      <c r="BXE3187" s="386"/>
      <c r="BXF3187" s="386"/>
      <c r="BXG3187" s="386"/>
      <c r="BXH3187" s="386"/>
      <c r="BXI3187" s="386"/>
      <c r="BXJ3187" s="386"/>
      <c r="BXK3187" s="386"/>
      <c r="BXL3187" s="386"/>
      <c r="BXM3187" s="386"/>
      <c r="BXN3187" s="386"/>
      <c r="BXO3187" s="386"/>
      <c r="BXP3187" s="386"/>
      <c r="BXQ3187" s="386"/>
      <c r="BXR3187" s="386"/>
      <c r="BXS3187" s="386"/>
      <c r="BXT3187" s="386"/>
      <c r="BXU3187" s="386"/>
      <c r="BXV3187" s="386"/>
      <c r="BXW3187" s="386"/>
      <c r="BXX3187" s="386"/>
      <c r="BXY3187" s="386"/>
      <c r="BXZ3187" s="386"/>
      <c r="BYA3187" s="386"/>
      <c r="BYB3187" s="386"/>
      <c r="BYC3187" s="386"/>
      <c r="BYD3187" s="386"/>
      <c r="BYE3187" s="386"/>
      <c r="BYF3187" s="386"/>
      <c r="BYG3187" s="386"/>
      <c r="BYH3187" s="386"/>
      <c r="BYI3187" s="386"/>
      <c r="BYJ3187" s="386"/>
      <c r="BYK3187" s="386"/>
      <c r="BYL3187" s="386"/>
      <c r="BYM3187" s="386"/>
      <c r="BYN3187" s="386"/>
      <c r="BYO3187" s="386"/>
      <c r="BYP3187" s="386"/>
      <c r="BYQ3187" s="386"/>
      <c r="BYR3187" s="386"/>
      <c r="BYS3187" s="386"/>
      <c r="BYT3187" s="386"/>
      <c r="BYU3187" s="386"/>
      <c r="BYV3187" s="386"/>
      <c r="BYW3187" s="386"/>
      <c r="BYX3187" s="386"/>
      <c r="BYY3187" s="386"/>
      <c r="BYZ3187" s="386"/>
      <c r="BZA3187" s="386"/>
      <c r="BZB3187" s="386"/>
      <c r="BZC3187" s="386"/>
      <c r="BZD3187" s="386"/>
      <c r="BZE3187" s="386"/>
      <c r="BZF3187" s="386"/>
      <c r="BZG3187" s="386"/>
      <c r="BZH3187" s="386"/>
      <c r="BZI3187" s="386"/>
      <c r="BZJ3187" s="386"/>
      <c r="BZK3187" s="386"/>
      <c r="BZL3187" s="386"/>
      <c r="BZM3187" s="386"/>
      <c r="BZN3187" s="386"/>
      <c r="BZO3187" s="386"/>
      <c r="BZP3187" s="386"/>
      <c r="BZQ3187" s="386"/>
      <c r="BZR3187" s="386"/>
      <c r="BZS3187" s="386"/>
      <c r="BZT3187" s="386"/>
      <c r="BZU3187" s="386"/>
      <c r="BZV3187" s="386"/>
      <c r="BZW3187" s="386"/>
      <c r="BZX3187" s="386"/>
      <c r="BZY3187" s="386"/>
      <c r="BZZ3187" s="386"/>
      <c r="CAA3187" s="386"/>
      <c r="CAB3187" s="386"/>
      <c r="CAC3187" s="386"/>
      <c r="CAD3187" s="386"/>
      <c r="CAE3187" s="386"/>
      <c r="CAF3187" s="386"/>
      <c r="CAG3187" s="386"/>
      <c r="CAH3187" s="386"/>
      <c r="CAI3187" s="386"/>
      <c r="CAJ3187" s="386"/>
      <c r="CAK3187" s="386"/>
      <c r="CAL3187" s="386"/>
      <c r="CAM3187" s="386"/>
      <c r="CAN3187" s="386"/>
      <c r="CAO3187" s="386"/>
      <c r="CAP3187" s="386"/>
      <c r="CAQ3187" s="386"/>
      <c r="CAR3187" s="386"/>
      <c r="CAS3187" s="386"/>
      <c r="CAT3187" s="386"/>
      <c r="CAU3187" s="386"/>
      <c r="CAV3187" s="386"/>
      <c r="CAW3187" s="386"/>
      <c r="CAX3187" s="386"/>
      <c r="CAY3187" s="386"/>
      <c r="CAZ3187" s="386"/>
      <c r="CBA3187" s="386"/>
      <c r="CBB3187" s="386"/>
      <c r="CBC3187" s="386"/>
      <c r="CBD3187" s="386"/>
      <c r="CBE3187" s="386"/>
      <c r="CBF3187" s="386"/>
      <c r="CBG3187" s="386"/>
      <c r="CBH3187" s="386"/>
      <c r="CBI3187" s="386"/>
      <c r="CBJ3187" s="386"/>
      <c r="CBK3187" s="386"/>
      <c r="CBL3187" s="386"/>
      <c r="CBM3187" s="386"/>
      <c r="CBN3187" s="386"/>
      <c r="CBO3187" s="386"/>
      <c r="CBP3187" s="386"/>
      <c r="CBQ3187" s="386"/>
      <c r="CBR3187" s="386"/>
      <c r="CBS3187" s="386"/>
      <c r="CBT3187" s="386"/>
      <c r="CBU3187" s="386"/>
      <c r="CBV3187" s="386"/>
      <c r="CBW3187" s="386"/>
      <c r="CBX3187" s="386"/>
      <c r="CBY3187" s="386"/>
      <c r="CBZ3187" s="386"/>
      <c r="CCA3187" s="386"/>
      <c r="CCB3187" s="386"/>
      <c r="CCC3187" s="386"/>
      <c r="CCD3187" s="386"/>
      <c r="CCE3187" s="386"/>
      <c r="CCF3187" s="386"/>
      <c r="CCG3187" s="386"/>
      <c r="CCH3187" s="386"/>
      <c r="CCI3187" s="386"/>
      <c r="CCJ3187" s="386"/>
      <c r="CCK3187" s="386"/>
      <c r="CCL3187" s="386"/>
      <c r="CCM3187" s="386"/>
      <c r="CCN3187" s="386"/>
      <c r="CCO3187" s="386"/>
      <c r="CCP3187" s="386"/>
      <c r="CCQ3187" s="386"/>
      <c r="CCR3187" s="386"/>
      <c r="CCS3187" s="386"/>
      <c r="CCT3187" s="386"/>
      <c r="CCU3187" s="386"/>
      <c r="CCV3187" s="386"/>
      <c r="CCW3187" s="386"/>
      <c r="CCX3187" s="386"/>
      <c r="CCY3187" s="386"/>
      <c r="CCZ3187" s="386"/>
      <c r="CDA3187" s="386"/>
      <c r="CDB3187" s="386"/>
      <c r="CDC3187" s="386"/>
      <c r="CDD3187" s="386"/>
      <c r="CDE3187" s="386"/>
      <c r="CDF3187" s="386"/>
      <c r="CDG3187" s="386"/>
      <c r="CDH3187" s="386"/>
      <c r="CDI3187" s="386"/>
      <c r="CDJ3187" s="386"/>
      <c r="CDK3187" s="386"/>
      <c r="CDL3187" s="386"/>
      <c r="CDM3187" s="386"/>
      <c r="CDN3187" s="386"/>
      <c r="CDO3187" s="386"/>
      <c r="CDP3187" s="386"/>
      <c r="CDQ3187" s="386"/>
      <c r="CDR3187" s="386"/>
      <c r="CDS3187" s="386"/>
      <c r="CDT3187" s="386"/>
      <c r="CDU3187" s="386"/>
      <c r="CDV3187" s="386"/>
      <c r="CDW3187" s="386"/>
      <c r="CDX3187" s="386"/>
      <c r="CDY3187" s="386"/>
      <c r="CDZ3187" s="386"/>
      <c r="CEA3187" s="386"/>
      <c r="CEB3187" s="386"/>
      <c r="CEC3187" s="386"/>
      <c r="CED3187" s="386"/>
      <c r="CEE3187" s="386"/>
      <c r="CEF3187" s="386"/>
      <c r="CEG3187" s="386"/>
      <c r="CEH3187" s="386"/>
      <c r="CEI3187" s="386"/>
      <c r="CEJ3187" s="386"/>
      <c r="CEK3187" s="386"/>
      <c r="CEL3187" s="386"/>
      <c r="CEM3187" s="386"/>
      <c r="CEN3187" s="386"/>
      <c r="CEO3187" s="386"/>
      <c r="CEP3187" s="386"/>
      <c r="CEQ3187" s="386"/>
      <c r="CER3187" s="386"/>
      <c r="CES3187" s="386"/>
      <c r="CET3187" s="386"/>
      <c r="CEU3187" s="386"/>
      <c r="CEV3187" s="386"/>
      <c r="CEW3187" s="386"/>
      <c r="CEX3187" s="386"/>
      <c r="CEY3187" s="386"/>
      <c r="CEZ3187" s="386"/>
      <c r="CFA3187" s="386"/>
      <c r="CFB3187" s="386"/>
      <c r="CFC3187" s="386"/>
      <c r="CFD3187" s="386"/>
      <c r="CFE3187" s="386"/>
      <c r="CFF3187" s="386"/>
      <c r="CFG3187" s="386"/>
      <c r="CFH3187" s="386"/>
      <c r="CFI3187" s="386"/>
      <c r="CFJ3187" s="386"/>
      <c r="CFK3187" s="386"/>
      <c r="CFL3187" s="386"/>
      <c r="CFM3187" s="386"/>
      <c r="CFN3187" s="386"/>
      <c r="CFO3187" s="386"/>
      <c r="CFP3187" s="386"/>
      <c r="CFQ3187" s="386"/>
      <c r="CFR3187" s="386"/>
      <c r="CFS3187" s="386"/>
      <c r="CFT3187" s="386"/>
      <c r="CFU3187" s="386"/>
      <c r="CFV3187" s="386"/>
      <c r="CFW3187" s="386"/>
      <c r="CFX3187" s="386"/>
      <c r="CFY3187" s="386"/>
      <c r="CFZ3187" s="386"/>
      <c r="CGA3187" s="386"/>
      <c r="CGB3187" s="386"/>
      <c r="CGC3187" s="386"/>
      <c r="CGD3187" s="386"/>
      <c r="CGE3187" s="386"/>
      <c r="CGF3187" s="386"/>
      <c r="CGG3187" s="386"/>
      <c r="CGH3187" s="386"/>
      <c r="CGI3187" s="386"/>
      <c r="CGJ3187" s="386"/>
      <c r="CGK3187" s="386"/>
      <c r="CGL3187" s="386"/>
      <c r="CGM3187" s="386"/>
      <c r="CGN3187" s="386"/>
      <c r="CGO3187" s="386"/>
      <c r="CGP3187" s="386"/>
      <c r="CGQ3187" s="386"/>
      <c r="CGR3187" s="386"/>
      <c r="CGS3187" s="386"/>
      <c r="CGT3187" s="386"/>
      <c r="CGU3187" s="386"/>
      <c r="CGV3187" s="386"/>
      <c r="CGW3187" s="386"/>
      <c r="CGX3187" s="386"/>
      <c r="CGY3187" s="386"/>
      <c r="CGZ3187" s="386"/>
      <c r="CHA3187" s="386"/>
      <c r="CHB3187" s="386"/>
      <c r="CHC3187" s="386"/>
      <c r="CHD3187" s="386"/>
      <c r="CHE3187" s="386"/>
      <c r="CHF3187" s="386"/>
      <c r="CHG3187" s="386"/>
      <c r="CHH3187" s="386"/>
      <c r="CHI3187" s="386"/>
      <c r="CHJ3187" s="386"/>
      <c r="CHK3187" s="386"/>
      <c r="CHL3187" s="386"/>
      <c r="CHM3187" s="386"/>
      <c r="CHN3187" s="386"/>
      <c r="CHO3187" s="386"/>
      <c r="CHP3187" s="386"/>
      <c r="CHQ3187" s="386"/>
      <c r="CHR3187" s="386"/>
      <c r="CHS3187" s="386"/>
      <c r="CHT3187" s="386"/>
      <c r="CHU3187" s="386"/>
      <c r="CHV3187" s="386"/>
      <c r="CHW3187" s="386"/>
      <c r="CHX3187" s="386"/>
      <c r="CHY3187" s="386"/>
      <c r="CHZ3187" s="386"/>
      <c r="CIA3187" s="386"/>
      <c r="CIB3187" s="386"/>
      <c r="CIC3187" s="386"/>
      <c r="CID3187" s="386"/>
      <c r="CIE3187" s="386"/>
      <c r="CIF3187" s="386"/>
      <c r="CIG3187" s="386"/>
      <c r="CIH3187" s="386"/>
      <c r="CII3187" s="386"/>
      <c r="CIJ3187" s="386"/>
      <c r="CIK3187" s="386"/>
      <c r="CIL3187" s="386"/>
      <c r="CIM3187" s="386"/>
      <c r="CIN3187" s="386"/>
      <c r="CIO3187" s="386"/>
      <c r="CIP3187" s="386"/>
      <c r="CIQ3187" s="386"/>
      <c r="CIR3187" s="386"/>
      <c r="CIS3187" s="386"/>
      <c r="CIT3187" s="386"/>
      <c r="CIU3187" s="386"/>
      <c r="CIV3187" s="386"/>
      <c r="CIW3187" s="386"/>
      <c r="CIX3187" s="386"/>
      <c r="CIY3187" s="386"/>
      <c r="CIZ3187" s="386"/>
      <c r="CJA3187" s="386"/>
      <c r="CJB3187" s="386"/>
      <c r="CJC3187" s="386"/>
      <c r="CJD3187" s="386"/>
      <c r="CJE3187" s="386"/>
      <c r="CJF3187" s="386"/>
      <c r="CJG3187" s="386"/>
      <c r="CJH3187" s="386"/>
      <c r="CJI3187" s="386"/>
      <c r="CJJ3187" s="386"/>
      <c r="CJK3187" s="386"/>
      <c r="CJL3187" s="386"/>
      <c r="CJM3187" s="386"/>
      <c r="CJN3187" s="386"/>
      <c r="CJO3187" s="386"/>
      <c r="CJP3187" s="386"/>
      <c r="CJQ3187" s="386"/>
      <c r="CJR3187" s="386"/>
      <c r="CJS3187" s="386"/>
      <c r="CJT3187" s="386"/>
      <c r="CJU3187" s="386"/>
      <c r="CJV3187" s="386"/>
      <c r="CJW3187" s="386"/>
      <c r="CJX3187" s="386"/>
      <c r="CJY3187" s="386"/>
      <c r="CJZ3187" s="386"/>
      <c r="CKA3187" s="386"/>
      <c r="CKB3187" s="386"/>
      <c r="CKC3187" s="386"/>
      <c r="CKD3187" s="386"/>
      <c r="CKE3187" s="386"/>
      <c r="CKF3187" s="386"/>
      <c r="CKG3187" s="386"/>
      <c r="CKH3187" s="386"/>
      <c r="CKI3187" s="386"/>
      <c r="CKJ3187" s="386"/>
      <c r="CKK3187" s="386"/>
      <c r="CKL3187" s="386"/>
      <c r="CKM3187" s="386"/>
      <c r="CKN3187" s="386"/>
      <c r="CKO3187" s="386"/>
      <c r="CKP3187" s="386"/>
      <c r="CKQ3187" s="386"/>
      <c r="CKR3187" s="386"/>
      <c r="CKS3187" s="386"/>
      <c r="CKT3187" s="386"/>
      <c r="CKU3187" s="386"/>
      <c r="CKV3187" s="386"/>
      <c r="CKW3187" s="386"/>
      <c r="CKX3187" s="386"/>
      <c r="CKY3187" s="386"/>
      <c r="CKZ3187" s="386"/>
      <c r="CLA3187" s="386"/>
      <c r="CLB3187" s="386"/>
      <c r="CLC3187" s="386"/>
      <c r="CLD3187" s="386"/>
      <c r="CLE3187" s="386"/>
      <c r="CLF3187" s="386"/>
      <c r="CLG3187" s="386"/>
      <c r="CLH3187" s="386"/>
      <c r="CLI3187" s="386"/>
      <c r="CLJ3187" s="386"/>
      <c r="CLK3187" s="386"/>
      <c r="CLL3187" s="386"/>
      <c r="CLM3187" s="386"/>
      <c r="CLN3187" s="386"/>
      <c r="CLO3187" s="386"/>
      <c r="CLP3187" s="386"/>
      <c r="CLQ3187" s="386"/>
      <c r="CLR3187" s="386"/>
      <c r="CLS3187" s="386"/>
      <c r="CLT3187" s="386"/>
      <c r="CLU3187" s="386"/>
      <c r="CLV3187" s="386"/>
      <c r="CLW3187" s="386"/>
      <c r="CLX3187" s="386"/>
      <c r="CLY3187" s="386"/>
      <c r="CLZ3187" s="386"/>
      <c r="CMA3187" s="386"/>
      <c r="CMB3187" s="386"/>
      <c r="CMC3187" s="386"/>
      <c r="CMD3187" s="386"/>
      <c r="CME3187" s="386"/>
      <c r="CMF3187" s="386"/>
      <c r="CMG3187" s="386"/>
      <c r="CMH3187" s="386"/>
      <c r="CMI3187" s="386"/>
      <c r="CMJ3187" s="386"/>
      <c r="CMK3187" s="386"/>
      <c r="CML3187" s="386"/>
      <c r="CMM3187" s="386"/>
      <c r="CMN3187" s="386"/>
      <c r="CMO3187" s="386"/>
      <c r="CMP3187" s="386"/>
      <c r="CMQ3187" s="386"/>
      <c r="CMR3187" s="386"/>
      <c r="CMS3187" s="386"/>
      <c r="CMT3187" s="386"/>
      <c r="CMU3187" s="386"/>
      <c r="CMV3187" s="386"/>
      <c r="CMW3187" s="386"/>
      <c r="CMX3187" s="386"/>
      <c r="CMY3187" s="386"/>
      <c r="CMZ3187" s="386"/>
      <c r="CNA3187" s="386"/>
      <c r="CNB3187" s="386"/>
      <c r="CNC3187" s="386"/>
      <c r="CND3187" s="386"/>
      <c r="CNE3187" s="386"/>
      <c r="CNF3187" s="386"/>
      <c r="CNG3187" s="386"/>
      <c r="CNH3187" s="386"/>
      <c r="CNI3187" s="386"/>
      <c r="CNJ3187" s="386"/>
      <c r="CNK3187" s="386"/>
      <c r="CNL3187" s="386"/>
      <c r="CNM3187" s="386"/>
      <c r="CNN3187" s="386"/>
      <c r="CNO3187" s="386"/>
      <c r="CNP3187" s="386"/>
      <c r="CNQ3187" s="386"/>
      <c r="CNR3187" s="386"/>
      <c r="CNS3187" s="386"/>
      <c r="CNT3187" s="386"/>
      <c r="CNU3187" s="386"/>
      <c r="CNV3187" s="386"/>
      <c r="CNW3187" s="386"/>
      <c r="CNX3187" s="386"/>
      <c r="CNY3187" s="386"/>
      <c r="CNZ3187" s="386"/>
      <c r="COA3187" s="386"/>
      <c r="COB3187" s="386"/>
      <c r="COC3187" s="386"/>
      <c r="COD3187" s="386"/>
      <c r="COE3187" s="386"/>
      <c r="COF3187" s="386"/>
      <c r="COG3187" s="386"/>
      <c r="COH3187" s="386"/>
      <c r="COI3187" s="386"/>
      <c r="COJ3187" s="386"/>
      <c r="COK3187" s="386"/>
      <c r="COL3187" s="386"/>
      <c r="COM3187" s="386"/>
      <c r="CON3187" s="386"/>
      <c r="COO3187" s="386"/>
      <c r="COP3187" s="386"/>
      <c r="COQ3187" s="386"/>
      <c r="COR3187" s="386"/>
      <c r="COS3187" s="386"/>
      <c r="COT3187" s="386"/>
      <c r="COU3187" s="386"/>
      <c r="COV3187" s="386"/>
      <c r="COW3187" s="386"/>
      <c r="COX3187" s="386"/>
      <c r="COY3187" s="386"/>
      <c r="COZ3187" s="386"/>
      <c r="CPA3187" s="386"/>
      <c r="CPB3187" s="386"/>
      <c r="CPC3187" s="386"/>
      <c r="CPD3187" s="386"/>
      <c r="CPE3187" s="386"/>
      <c r="CPF3187" s="386"/>
      <c r="CPG3187" s="386"/>
      <c r="CPH3187" s="386"/>
      <c r="CPI3187" s="386"/>
      <c r="CPJ3187" s="386"/>
      <c r="CPK3187" s="386"/>
      <c r="CPL3187" s="386"/>
      <c r="CPM3187" s="386"/>
      <c r="CPN3187" s="386"/>
      <c r="CPO3187" s="386"/>
      <c r="CPP3187" s="386"/>
      <c r="CPQ3187" s="386"/>
      <c r="CPR3187" s="386"/>
      <c r="CPS3187" s="386"/>
      <c r="CPT3187" s="386"/>
      <c r="CPU3187" s="386"/>
      <c r="CPV3187" s="386"/>
      <c r="CPW3187" s="386"/>
      <c r="CPX3187" s="386"/>
      <c r="CPY3187" s="386"/>
      <c r="CPZ3187" s="386"/>
      <c r="CQA3187" s="386"/>
      <c r="CQB3187" s="386"/>
      <c r="CQC3187" s="386"/>
      <c r="CQD3187" s="386"/>
      <c r="CQE3187" s="386"/>
      <c r="CQF3187" s="386"/>
      <c r="CQG3187" s="386"/>
      <c r="CQH3187" s="386"/>
      <c r="CQI3187" s="386"/>
      <c r="CQJ3187" s="386"/>
      <c r="CQK3187" s="386"/>
      <c r="CQL3187" s="386"/>
      <c r="CQM3187" s="386"/>
      <c r="CQN3187" s="386"/>
      <c r="CQO3187" s="386"/>
      <c r="CQP3187" s="386"/>
      <c r="CQQ3187" s="386"/>
      <c r="CQR3187" s="386"/>
      <c r="CQS3187" s="386"/>
      <c r="CQT3187" s="386"/>
      <c r="CQU3187" s="386"/>
      <c r="CQV3187" s="386"/>
      <c r="CQW3187" s="386"/>
      <c r="CQX3187" s="386"/>
      <c r="CQY3187" s="386"/>
      <c r="CQZ3187" s="386"/>
      <c r="CRA3187" s="386"/>
      <c r="CRB3187" s="386"/>
      <c r="CRC3187" s="386"/>
      <c r="CRD3187" s="386"/>
      <c r="CRE3187" s="386"/>
      <c r="CRF3187" s="386"/>
      <c r="CRG3187" s="386"/>
      <c r="CRH3187" s="386"/>
      <c r="CRI3187" s="386"/>
      <c r="CRJ3187" s="386"/>
      <c r="CRK3187" s="386"/>
      <c r="CRL3187" s="386"/>
      <c r="CRM3187" s="386"/>
      <c r="CRN3187" s="386"/>
      <c r="CRO3187" s="386"/>
      <c r="CRP3187" s="386"/>
      <c r="CRQ3187" s="386"/>
      <c r="CRR3187" s="386"/>
      <c r="CRS3187" s="386"/>
      <c r="CRT3187" s="386"/>
      <c r="CRU3187" s="386"/>
      <c r="CRV3187" s="386"/>
      <c r="CRW3187" s="386"/>
      <c r="CRX3187" s="386"/>
      <c r="CRY3187" s="386"/>
      <c r="CRZ3187" s="386"/>
      <c r="CSA3187" s="386"/>
      <c r="CSB3187" s="386"/>
      <c r="CSC3187" s="386"/>
      <c r="CSD3187" s="386"/>
      <c r="CSE3187" s="386"/>
      <c r="CSF3187" s="386"/>
      <c r="CSG3187" s="386"/>
      <c r="CSH3187" s="386"/>
      <c r="CSI3187" s="386"/>
      <c r="CSJ3187" s="386"/>
      <c r="CSK3187" s="386"/>
      <c r="CSL3187" s="386"/>
      <c r="CSM3187" s="386"/>
      <c r="CSN3187" s="386"/>
      <c r="CSO3187" s="386"/>
      <c r="CSP3187" s="386"/>
      <c r="CSQ3187" s="386"/>
      <c r="CSR3187" s="386"/>
      <c r="CSS3187" s="386"/>
      <c r="CST3187" s="386"/>
      <c r="CSU3187" s="386"/>
      <c r="CSV3187" s="386"/>
      <c r="CSW3187" s="386"/>
      <c r="CSX3187" s="386"/>
      <c r="CSY3187" s="386"/>
      <c r="CSZ3187" s="386"/>
      <c r="CTA3187" s="386"/>
      <c r="CTB3187" s="386"/>
      <c r="CTC3187" s="386"/>
      <c r="CTD3187" s="386"/>
      <c r="CTE3187" s="386"/>
      <c r="CTF3187" s="386"/>
      <c r="CTG3187" s="386"/>
      <c r="CTH3187" s="386"/>
      <c r="CTI3187" s="386"/>
      <c r="CTJ3187" s="386"/>
      <c r="CTK3187" s="386"/>
      <c r="CTL3187" s="386"/>
      <c r="CTM3187" s="386"/>
      <c r="CTN3187" s="386"/>
      <c r="CTO3187" s="386"/>
      <c r="CTP3187" s="386"/>
      <c r="CTQ3187" s="386"/>
      <c r="CTR3187" s="386"/>
      <c r="CTS3187" s="386"/>
      <c r="CTT3187" s="386"/>
      <c r="CTU3187" s="386"/>
      <c r="CTV3187" s="386"/>
      <c r="CTW3187" s="386"/>
      <c r="CTX3187" s="386"/>
      <c r="CTY3187" s="386"/>
      <c r="CTZ3187" s="386"/>
      <c r="CUA3187" s="386"/>
      <c r="CUB3187" s="386"/>
      <c r="CUC3187" s="386"/>
      <c r="CUD3187" s="386"/>
      <c r="CUE3187" s="386"/>
      <c r="CUF3187" s="386"/>
      <c r="CUG3187" s="386"/>
      <c r="CUH3187" s="386"/>
      <c r="CUI3187" s="386"/>
      <c r="CUJ3187" s="386"/>
      <c r="CUK3187" s="386"/>
      <c r="CUL3187" s="386"/>
      <c r="CUM3187" s="386"/>
      <c r="CUN3187" s="386"/>
      <c r="CUO3187" s="386"/>
      <c r="CUP3187" s="386"/>
      <c r="CUQ3187" s="386"/>
      <c r="CUR3187" s="386"/>
      <c r="CUS3187" s="386"/>
      <c r="CUT3187" s="386"/>
      <c r="CUU3187" s="386"/>
      <c r="CUV3187" s="386"/>
      <c r="CUW3187" s="386"/>
      <c r="CUX3187" s="386"/>
      <c r="CUY3187" s="386"/>
      <c r="CUZ3187" s="386"/>
      <c r="CVA3187" s="386"/>
      <c r="CVB3187" s="386"/>
      <c r="CVC3187" s="386"/>
      <c r="CVD3187" s="386"/>
      <c r="CVE3187" s="386"/>
      <c r="CVF3187" s="386"/>
      <c r="CVG3187" s="386"/>
      <c r="CVH3187" s="386"/>
      <c r="CVI3187" s="386"/>
      <c r="CVJ3187" s="386"/>
      <c r="CVK3187" s="386"/>
      <c r="CVL3187" s="386"/>
      <c r="CVM3187" s="386"/>
      <c r="CVN3187" s="386"/>
      <c r="CVO3187" s="386"/>
      <c r="CVP3187" s="386"/>
      <c r="CVQ3187" s="386"/>
      <c r="CVR3187" s="386"/>
      <c r="CVS3187" s="386"/>
      <c r="CVT3187" s="386"/>
      <c r="CVU3187" s="386"/>
      <c r="CVV3187" s="386"/>
      <c r="CVW3187" s="386"/>
      <c r="CVX3187" s="386"/>
      <c r="CVY3187" s="386"/>
      <c r="CVZ3187" s="386"/>
      <c r="CWA3187" s="386"/>
      <c r="CWB3187" s="386"/>
      <c r="CWC3187" s="386"/>
      <c r="CWD3187" s="386"/>
      <c r="CWE3187" s="386"/>
      <c r="CWF3187" s="386"/>
      <c r="CWG3187" s="386"/>
      <c r="CWH3187" s="386"/>
      <c r="CWI3187" s="386"/>
      <c r="CWJ3187" s="386"/>
      <c r="CWK3187" s="386"/>
      <c r="CWL3187" s="386"/>
      <c r="CWM3187" s="386"/>
      <c r="CWN3187" s="386"/>
      <c r="CWO3187" s="386"/>
      <c r="CWP3187" s="386"/>
      <c r="CWQ3187" s="386"/>
      <c r="CWR3187" s="386"/>
      <c r="CWS3187" s="386"/>
      <c r="CWT3187" s="386"/>
      <c r="CWU3187" s="386"/>
      <c r="CWV3187" s="386"/>
      <c r="CWW3187" s="386"/>
      <c r="CWX3187" s="386"/>
      <c r="CWY3187" s="386"/>
      <c r="CWZ3187" s="386"/>
      <c r="CXA3187" s="386"/>
      <c r="CXB3187" s="386"/>
      <c r="CXC3187" s="386"/>
      <c r="CXD3187" s="386"/>
      <c r="CXE3187" s="386"/>
      <c r="CXF3187" s="386"/>
      <c r="CXG3187" s="386"/>
      <c r="CXH3187" s="386"/>
      <c r="CXI3187" s="386"/>
      <c r="CXJ3187" s="386"/>
      <c r="CXK3187" s="386"/>
      <c r="CXL3187" s="386"/>
      <c r="CXM3187" s="386"/>
      <c r="CXN3187" s="386"/>
      <c r="CXO3187" s="386"/>
      <c r="CXP3187" s="386"/>
      <c r="CXQ3187" s="386"/>
      <c r="CXR3187" s="386"/>
      <c r="CXS3187" s="386"/>
      <c r="CXT3187" s="386"/>
      <c r="CXU3187" s="386"/>
      <c r="CXV3187" s="386"/>
      <c r="CXW3187" s="386"/>
      <c r="CXX3187" s="386"/>
      <c r="CXY3187" s="386"/>
      <c r="CXZ3187" s="386"/>
      <c r="CYA3187" s="386"/>
      <c r="CYB3187" s="386"/>
      <c r="CYC3187" s="386"/>
      <c r="CYD3187" s="386"/>
      <c r="CYE3187" s="386"/>
      <c r="CYF3187" s="386"/>
      <c r="CYG3187" s="386"/>
      <c r="CYH3187" s="386"/>
      <c r="CYI3187" s="386"/>
      <c r="CYJ3187" s="386"/>
      <c r="CYK3187" s="386"/>
      <c r="CYL3187" s="386"/>
      <c r="CYM3187" s="386"/>
      <c r="CYN3187" s="386"/>
      <c r="CYO3187" s="386"/>
      <c r="CYP3187" s="386"/>
      <c r="CYQ3187" s="386"/>
      <c r="CYR3187" s="386"/>
      <c r="CYS3187" s="386"/>
      <c r="CYT3187" s="386"/>
      <c r="CYU3187" s="386"/>
      <c r="CYV3187" s="386"/>
      <c r="CYW3187" s="386"/>
      <c r="CYX3187" s="386"/>
      <c r="CYY3187" s="386"/>
      <c r="CYZ3187" s="386"/>
      <c r="CZA3187" s="386"/>
      <c r="CZB3187" s="386"/>
      <c r="CZC3187" s="386"/>
      <c r="CZD3187" s="386"/>
      <c r="CZE3187" s="386"/>
      <c r="CZF3187" s="386"/>
      <c r="CZG3187" s="386"/>
      <c r="CZH3187" s="386"/>
      <c r="CZI3187" s="386"/>
      <c r="CZJ3187" s="386"/>
      <c r="CZK3187" s="386"/>
      <c r="CZL3187" s="386"/>
      <c r="CZM3187" s="386"/>
      <c r="CZN3187" s="386"/>
      <c r="CZO3187" s="386"/>
      <c r="CZP3187" s="386"/>
      <c r="CZQ3187" s="386"/>
      <c r="CZR3187" s="386"/>
      <c r="CZS3187" s="386"/>
      <c r="CZT3187" s="386"/>
      <c r="CZU3187" s="386"/>
      <c r="CZV3187" s="386"/>
      <c r="CZW3187" s="386"/>
      <c r="CZX3187" s="386"/>
      <c r="CZY3187" s="386"/>
      <c r="CZZ3187" s="386"/>
      <c r="DAA3187" s="386"/>
      <c r="DAB3187" s="386"/>
      <c r="DAC3187" s="386"/>
      <c r="DAD3187" s="386"/>
      <c r="DAE3187" s="386"/>
      <c r="DAF3187" s="386"/>
      <c r="DAG3187" s="386"/>
      <c r="DAH3187" s="386"/>
      <c r="DAI3187" s="386"/>
      <c r="DAJ3187" s="386"/>
      <c r="DAK3187" s="386"/>
      <c r="DAL3187" s="386"/>
      <c r="DAM3187" s="386"/>
      <c r="DAN3187" s="386"/>
      <c r="DAO3187" s="386"/>
      <c r="DAP3187" s="386"/>
      <c r="DAQ3187" s="386"/>
      <c r="DAR3187" s="386"/>
      <c r="DAS3187" s="386"/>
      <c r="DAT3187" s="386"/>
      <c r="DAU3187" s="386"/>
      <c r="DAV3187" s="386"/>
      <c r="DAW3187" s="386"/>
      <c r="DAX3187" s="386"/>
      <c r="DAY3187" s="386"/>
      <c r="DAZ3187" s="386"/>
      <c r="DBA3187" s="386"/>
      <c r="DBB3187" s="386"/>
      <c r="DBC3187" s="386"/>
      <c r="DBD3187" s="386"/>
      <c r="DBE3187" s="386"/>
      <c r="DBF3187" s="386"/>
      <c r="DBG3187" s="386"/>
      <c r="DBH3187" s="386"/>
      <c r="DBI3187" s="386"/>
      <c r="DBJ3187" s="386"/>
      <c r="DBK3187" s="386"/>
      <c r="DBL3187" s="386"/>
      <c r="DBM3187" s="386"/>
      <c r="DBN3187" s="386"/>
      <c r="DBO3187" s="386"/>
      <c r="DBP3187" s="386"/>
      <c r="DBQ3187" s="386"/>
      <c r="DBR3187" s="386"/>
      <c r="DBS3187" s="386"/>
      <c r="DBT3187" s="386"/>
      <c r="DBU3187" s="386"/>
      <c r="DBV3187" s="386"/>
      <c r="DBW3187" s="386"/>
      <c r="DBX3187" s="386"/>
      <c r="DBY3187" s="386"/>
      <c r="DBZ3187" s="386"/>
      <c r="DCA3187" s="386"/>
      <c r="DCB3187" s="386"/>
      <c r="DCC3187" s="386"/>
      <c r="DCD3187" s="386"/>
      <c r="DCE3187" s="386"/>
      <c r="DCF3187" s="386"/>
      <c r="DCG3187" s="386"/>
      <c r="DCH3187" s="386"/>
      <c r="DCI3187" s="386"/>
      <c r="DCJ3187" s="386"/>
      <c r="DCK3187" s="386"/>
      <c r="DCL3187" s="386"/>
      <c r="DCM3187" s="386"/>
      <c r="DCN3187" s="386"/>
      <c r="DCO3187" s="386"/>
      <c r="DCP3187" s="386"/>
      <c r="DCQ3187" s="386"/>
      <c r="DCR3187" s="386"/>
      <c r="DCS3187" s="386"/>
      <c r="DCT3187" s="386"/>
      <c r="DCU3187" s="386"/>
      <c r="DCV3187" s="386"/>
      <c r="DCW3187" s="386"/>
      <c r="DCX3187" s="386"/>
      <c r="DCY3187" s="386"/>
      <c r="DCZ3187" s="386"/>
      <c r="DDA3187" s="386"/>
      <c r="DDB3187" s="386"/>
      <c r="DDC3187" s="386"/>
      <c r="DDD3187" s="386"/>
      <c r="DDE3187" s="386"/>
      <c r="DDF3187" s="386"/>
      <c r="DDG3187" s="386"/>
      <c r="DDH3187" s="386"/>
      <c r="DDI3187" s="386"/>
      <c r="DDJ3187" s="386"/>
      <c r="DDK3187" s="386"/>
      <c r="DDL3187" s="386"/>
      <c r="DDM3187" s="386"/>
      <c r="DDN3187" s="386"/>
      <c r="DDO3187" s="386"/>
      <c r="DDP3187" s="386"/>
      <c r="DDQ3187" s="386"/>
      <c r="DDR3187" s="386"/>
      <c r="DDS3187" s="386"/>
      <c r="DDT3187" s="386"/>
      <c r="DDU3187" s="386"/>
      <c r="DDV3187" s="386"/>
      <c r="DDW3187" s="386"/>
      <c r="DDX3187" s="386"/>
      <c r="DDY3187" s="386"/>
      <c r="DDZ3187" s="386"/>
      <c r="DEA3187" s="386"/>
      <c r="DEB3187" s="386"/>
      <c r="DEC3187" s="386"/>
      <c r="DED3187" s="386"/>
      <c r="DEE3187" s="386"/>
      <c r="DEF3187" s="386"/>
      <c r="DEG3187" s="386"/>
      <c r="DEH3187" s="386"/>
      <c r="DEI3187" s="386"/>
      <c r="DEJ3187" s="386"/>
      <c r="DEK3187" s="386"/>
      <c r="DEL3187" s="386"/>
      <c r="DEM3187" s="386"/>
      <c r="DEN3187" s="386"/>
      <c r="DEO3187" s="386"/>
      <c r="DEP3187" s="386"/>
      <c r="DEQ3187" s="386"/>
      <c r="DER3187" s="386"/>
      <c r="DES3187" s="386"/>
      <c r="DET3187" s="386"/>
      <c r="DEU3187" s="386"/>
      <c r="DEV3187" s="386"/>
      <c r="DEW3187" s="386"/>
      <c r="DEX3187" s="386"/>
      <c r="DEY3187" s="386"/>
      <c r="DEZ3187" s="386"/>
      <c r="DFA3187" s="386"/>
      <c r="DFB3187" s="386"/>
      <c r="DFC3187" s="386"/>
      <c r="DFD3187" s="386"/>
      <c r="DFE3187" s="386"/>
      <c r="DFF3187" s="386"/>
      <c r="DFG3187" s="386"/>
      <c r="DFH3187" s="386"/>
      <c r="DFI3187" s="386"/>
      <c r="DFJ3187" s="386"/>
      <c r="DFK3187" s="386"/>
      <c r="DFL3187" s="386"/>
      <c r="DFM3187" s="386"/>
      <c r="DFN3187" s="386"/>
      <c r="DFO3187" s="386"/>
      <c r="DFP3187" s="386"/>
      <c r="DFQ3187" s="386"/>
      <c r="DFR3187" s="386"/>
      <c r="DFS3187" s="386"/>
      <c r="DFT3187" s="386"/>
      <c r="DFU3187" s="386"/>
      <c r="DFV3187" s="386"/>
      <c r="DFW3187" s="386"/>
      <c r="DFX3187" s="386"/>
      <c r="DFY3187" s="386"/>
      <c r="DFZ3187" s="386"/>
      <c r="DGA3187" s="386"/>
      <c r="DGB3187" s="386"/>
      <c r="DGC3187" s="386"/>
      <c r="DGD3187" s="386"/>
      <c r="DGE3187" s="386"/>
      <c r="DGF3187" s="386"/>
      <c r="DGG3187" s="386"/>
      <c r="DGH3187" s="386"/>
      <c r="DGI3187" s="386"/>
      <c r="DGJ3187" s="386"/>
      <c r="DGK3187" s="386"/>
      <c r="DGL3187" s="386"/>
      <c r="DGM3187" s="386"/>
      <c r="DGN3187" s="386"/>
      <c r="DGO3187" s="386"/>
      <c r="DGP3187" s="386"/>
      <c r="DGQ3187" s="386"/>
      <c r="DGR3187" s="386"/>
      <c r="DGS3187" s="386"/>
      <c r="DGT3187" s="386"/>
      <c r="DGU3187" s="386"/>
      <c r="DGV3187" s="386"/>
      <c r="DGW3187" s="386"/>
      <c r="DGX3187" s="386"/>
      <c r="DGY3187" s="386"/>
      <c r="DGZ3187" s="386"/>
      <c r="DHA3187" s="386"/>
      <c r="DHB3187" s="386"/>
      <c r="DHC3187" s="386"/>
      <c r="DHD3187" s="386"/>
      <c r="DHE3187" s="386"/>
      <c r="DHF3187" s="386"/>
      <c r="DHG3187" s="386"/>
      <c r="DHH3187" s="386"/>
      <c r="DHI3187" s="386"/>
      <c r="DHJ3187" s="386"/>
      <c r="DHK3187" s="386"/>
      <c r="DHL3187" s="386"/>
      <c r="DHM3187" s="386"/>
      <c r="DHN3187" s="386"/>
      <c r="DHO3187" s="386"/>
      <c r="DHP3187" s="386"/>
      <c r="DHQ3187" s="386"/>
      <c r="DHR3187" s="386"/>
      <c r="DHS3187" s="386"/>
      <c r="DHT3187" s="386"/>
      <c r="DHU3187" s="386"/>
      <c r="DHV3187" s="386"/>
      <c r="DHW3187" s="386"/>
      <c r="DHX3187" s="386"/>
      <c r="DHY3187" s="386"/>
      <c r="DHZ3187" s="386"/>
      <c r="DIA3187" s="386"/>
      <c r="DIB3187" s="386"/>
      <c r="DIC3187" s="386"/>
      <c r="DID3187" s="386"/>
      <c r="DIE3187" s="386"/>
      <c r="DIF3187" s="386"/>
      <c r="DIG3187" s="386"/>
      <c r="DIH3187" s="386"/>
      <c r="DII3187" s="386"/>
      <c r="DIJ3187" s="386"/>
      <c r="DIK3187" s="386"/>
      <c r="DIL3187" s="386"/>
      <c r="DIM3187" s="386"/>
      <c r="DIN3187" s="386"/>
      <c r="DIO3187" s="386"/>
      <c r="DIP3187" s="386"/>
      <c r="DIQ3187" s="386"/>
      <c r="DIR3187" s="386"/>
      <c r="DIS3187" s="386"/>
      <c r="DIT3187" s="386"/>
      <c r="DIU3187" s="386"/>
      <c r="DIV3187" s="386"/>
      <c r="DIW3187" s="386"/>
      <c r="DIX3187" s="386"/>
      <c r="DIY3187" s="386"/>
      <c r="DIZ3187" s="386"/>
      <c r="DJA3187" s="386"/>
      <c r="DJB3187" s="386"/>
      <c r="DJC3187" s="386"/>
      <c r="DJD3187" s="386"/>
      <c r="DJE3187" s="386"/>
      <c r="DJF3187" s="386"/>
      <c r="DJG3187" s="386"/>
      <c r="DJH3187" s="386"/>
      <c r="DJI3187" s="386"/>
      <c r="DJJ3187" s="386"/>
      <c r="DJK3187" s="386"/>
      <c r="DJL3187" s="386"/>
      <c r="DJM3187" s="386"/>
      <c r="DJN3187" s="386"/>
      <c r="DJO3187" s="386"/>
      <c r="DJP3187" s="386"/>
      <c r="DJQ3187" s="386"/>
      <c r="DJR3187" s="386"/>
      <c r="DJS3187" s="386"/>
      <c r="DJT3187" s="386"/>
      <c r="DJU3187" s="386"/>
      <c r="DJV3187" s="386"/>
      <c r="DJW3187" s="386"/>
      <c r="DJX3187" s="386"/>
      <c r="DJY3187" s="386"/>
      <c r="DJZ3187" s="386"/>
      <c r="DKA3187" s="386"/>
      <c r="DKB3187" s="386"/>
      <c r="DKC3187" s="386"/>
      <c r="DKD3187" s="386"/>
      <c r="DKE3187" s="386"/>
      <c r="DKF3187" s="386"/>
      <c r="DKG3187" s="386"/>
      <c r="DKH3187" s="386"/>
      <c r="DKI3187" s="386"/>
      <c r="DKJ3187" s="386"/>
      <c r="DKK3187" s="386"/>
      <c r="DKL3187" s="386"/>
      <c r="DKM3187" s="386"/>
      <c r="DKN3187" s="386"/>
      <c r="DKO3187" s="386"/>
      <c r="DKP3187" s="386"/>
      <c r="DKQ3187" s="386"/>
      <c r="DKR3187" s="386"/>
      <c r="DKS3187" s="386"/>
      <c r="DKT3187" s="386"/>
      <c r="DKU3187" s="386"/>
      <c r="DKV3187" s="386"/>
      <c r="DKW3187" s="386"/>
      <c r="DKX3187" s="386"/>
      <c r="DKY3187" s="386"/>
      <c r="DKZ3187" s="386"/>
      <c r="DLA3187" s="386"/>
      <c r="DLB3187" s="386"/>
      <c r="DLC3187" s="386"/>
      <c r="DLD3187" s="386"/>
      <c r="DLE3187" s="386"/>
      <c r="DLF3187" s="386"/>
      <c r="DLG3187" s="386"/>
      <c r="DLH3187" s="386"/>
      <c r="DLI3187" s="386"/>
      <c r="DLJ3187" s="386"/>
      <c r="DLK3187" s="386"/>
      <c r="DLL3187" s="386"/>
      <c r="DLM3187" s="386"/>
      <c r="DLN3187" s="386"/>
      <c r="DLO3187" s="386"/>
      <c r="DLP3187" s="386"/>
      <c r="DLQ3187" s="386"/>
      <c r="DLR3187" s="386"/>
      <c r="DLS3187" s="386"/>
      <c r="DLT3187" s="386"/>
      <c r="DLU3187" s="386"/>
      <c r="DLV3187" s="386"/>
      <c r="DLW3187" s="386"/>
      <c r="DLX3187" s="386"/>
      <c r="DLY3187" s="386"/>
      <c r="DLZ3187" s="386"/>
      <c r="DMA3187" s="386"/>
      <c r="DMB3187" s="386"/>
      <c r="DMC3187" s="386"/>
      <c r="DMD3187" s="386"/>
      <c r="DME3187" s="386"/>
      <c r="DMF3187" s="386"/>
      <c r="DMG3187" s="386"/>
      <c r="DMH3187" s="386"/>
      <c r="DMI3187" s="386"/>
      <c r="DMJ3187" s="386"/>
      <c r="DMK3187" s="386"/>
      <c r="DML3187" s="386"/>
      <c r="DMM3187" s="386"/>
      <c r="DMN3187" s="386"/>
      <c r="DMO3187" s="386"/>
      <c r="DMP3187" s="386"/>
      <c r="DMQ3187" s="386"/>
      <c r="DMR3187" s="386"/>
      <c r="DMS3187" s="386"/>
      <c r="DMT3187" s="386"/>
      <c r="DMU3187" s="386"/>
      <c r="DMV3187" s="386"/>
      <c r="DMW3187" s="386"/>
      <c r="DMX3187" s="386"/>
      <c r="DMY3187" s="386"/>
      <c r="DMZ3187" s="386"/>
      <c r="DNA3187" s="386"/>
      <c r="DNB3187" s="386"/>
      <c r="DNC3187" s="386"/>
      <c r="DND3187" s="386"/>
      <c r="DNE3187" s="386"/>
      <c r="DNF3187" s="386"/>
      <c r="DNG3187" s="386"/>
      <c r="DNH3187" s="386"/>
      <c r="DNI3187" s="386"/>
      <c r="DNJ3187" s="386"/>
      <c r="DNK3187" s="386"/>
      <c r="DNL3187" s="386"/>
      <c r="DNM3187" s="386"/>
      <c r="DNN3187" s="386"/>
      <c r="DNO3187" s="386"/>
      <c r="DNP3187" s="386"/>
      <c r="DNQ3187" s="386"/>
      <c r="DNR3187" s="386"/>
      <c r="DNS3187" s="386"/>
      <c r="DNT3187" s="386"/>
      <c r="DNU3187" s="386"/>
      <c r="DNV3187" s="386"/>
      <c r="DNW3187" s="386"/>
      <c r="DNX3187" s="386"/>
      <c r="DNY3187" s="386"/>
      <c r="DNZ3187" s="386"/>
      <c r="DOA3187" s="386"/>
      <c r="DOB3187" s="386"/>
      <c r="DOC3187" s="386"/>
      <c r="DOD3187" s="386"/>
      <c r="DOE3187" s="386"/>
      <c r="DOF3187" s="386"/>
      <c r="DOG3187" s="386"/>
      <c r="DOH3187" s="386"/>
      <c r="DOI3187" s="386"/>
      <c r="DOJ3187" s="386"/>
      <c r="DOK3187" s="386"/>
      <c r="DOL3187" s="386"/>
      <c r="DOM3187" s="386"/>
      <c r="DON3187" s="386"/>
      <c r="DOO3187" s="386"/>
      <c r="DOP3187" s="386"/>
      <c r="DOQ3187" s="386"/>
      <c r="DOR3187" s="386"/>
      <c r="DOS3187" s="386"/>
      <c r="DOT3187" s="386"/>
      <c r="DOU3187" s="386"/>
      <c r="DOV3187" s="386"/>
      <c r="DOW3187" s="386"/>
      <c r="DOX3187" s="386"/>
      <c r="DOY3187" s="386"/>
      <c r="DOZ3187" s="386"/>
      <c r="DPA3187" s="386"/>
      <c r="DPB3187" s="386"/>
      <c r="DPC3187" s="386"/>
      <c r="DPD3187" s="386"/>
      <c r="DPE3187" s="386"/>
      <c r="DPF3187" s="386"/>
      <c r="DPG3187" s="386"/>
      <c r="DPH3187" s="386"/>
      <c r="DPI3187" s="386"/>
      <c r="DPJ3187" s="386"/>
      <c r="DPK3187" s="386"/>
      <c r="DPL3187" s="386"/>
      <c r="DPM3187" s="386"/>
      <c r="DPN3187" s="386"/>
      <c r="DPO3187" s="386"/>
      <c r="DPP3187" s="386"/>
      <c r="DPQ3187" s="386"/>
      <c r="DPR3187" s="386"/>
      <c r="DPS3187" s="386"/>
      <c r="DPT3187" s="386"/>
      <c r="DPU3187" s="386"/>
      <c r="DPV3187" s="386"/>
      <c r="DPW3187" s="386"/>
      <c r="DPX3187" s="386"/>
      <c r="DPY3187" s="386"/>
      <c r="DPZ3187" s="386"/>
      <c r="DQA3187" s="386"/>
      <c r="DQB3187" s="386"/>
      <c r="DQC3187" s="386"/>
      <c r="DQD3187" s="386"/>
      <c r="DQE3187" s="386"/>
      <c r="DQF3187" s="386"/>
      <c r="DQG3187" s="386"/>
      <c r="DQH3187" s="386"/>
      <c r="DQI3187" s="386"/>
      <c r="DQJ3187" s="386"/>
      <c r="DQK3187" s="386"/>
      <c r="DQL3187" s="386"/>
      <c r="DQM3187" s="386"/>
      <c r="DQN3187" s="386"/>
      <c r="DQO3187" s="386"/>
      <c r="DQP3187" s="386"/>
      <c r="DQQ3187" s="386"/>
      <c r="DQR3187" s="386"/>
      <c r="DQS3187" s="386"/>
      <c r="DQT3187" s="386"/>
      <c r="DQU3187" s="386"/>
      <c r="DQV3187" s="386"/>
      <c r="DQW3187" s="386"/>
      <c r="DQX3187" s="386"/>
      <c r="DQY3187" s="386"/>
      <c r="DQZ3187" s="386"/>
      <c r="DRA3187" s="386"/>
      <c r="DRB3187" s="386"/>
      <c r="DRC3187" s="386"/>
      <c r="DRD3187" s="386"/>
      <c r="DRE3187" s="386"/>
      <c r="DRF3187" s="386"/>
      <c r="DRG3187" s="386"/>
      <c r="DRH3187" s="386"/>
      <c r="DRI3187" s="386"/>
      <c r="DRJ3187" s="386"/>
      <c r="DRK3187" s="386"/>
      <c r="DRL3187" s="386"/>
      <c r="DRM3187" s="386"/>
      <c r="DRN3187" s="386"/>
      <c r="DRO3187" s="386"/>
      <c r="DRP3187" s="386"/>
      <c r="DRQ3187" s="386"/>
      <c r="DRR3187" s="386"/>
      <c r="DRS3187" s="386"/>
      <c r="DRT3187" s="386"/>
      <c r="DRU3187" s="386"/>
      <c r="DRV3187" s="386"/>
      <c r="DRW3187" s="386"/>
      <c r="DRX3187" s="386"/>
      <c r="DRY3187" s="386"/>
      <c r="DRZ3187" s="386"/>
      <c r="DSA3187" s="386"/>
      <c r="DSB3187" s="386"/>
      <c r="DSC3187" s="386"/>
      <c r="DSD3187" s="386"/>
      <c r="DSE3187" s="386"/>
      <c r="DSF3187" s="386"/>
      <c r="DSG3187" s="386"/>
      <c r="DSH3187" s="386"/>
      <c r="DSI3187" s="386"/>
      <c r="DSJ3187" s="386"/>
      <c r="DSK3187" s="386"/>
      <c r="DSL3187" s="386"/>
      <c r="DSM3187" s="386"/>
      <c r="DSN3187" s="386"/>
      <c r="DSO3187" s="386"/>
      <c r="DSP3187" s="386"/>
      <c r="DSQ3187" s="386"/>
      <c r="DSR3187" s="386"/>
      <c r="DSS3187" s="386"/>
      <c r="DST3187" s="386"/>
      <c r="DSU3187" s="386"/>
      <c r="DSV3187" s="386"/>
      <c r="DSW3187" s="386"/>
      <c r="DSX3187" s="386"/>
      <c r="DSY3187" s="386"/>
      <c r="DSZ3187" s="386"/>
      <c r="DTA3187" s="386"/>
      <c r="DTB3187" s="386"/>
      <c r="DTC3187" s="386"/>
      <c r="DTD3187" s="386"/>
      <c r="DTE3187" s="386"/>
      <c r="DTF3187" s="386"/>
      <c r="DTG3187" s="386"/>
      <c r="DTH3187" s="386"/>
      <c r="DTI3187" s="386"/>
      <c r="DTJ3187" s="386"/>
      <c r="DTK3187" s="386"/>
      <c r="DTL3187" s="386"/>
      <c r="DTM3187" s="386"/>
      <c r="DTN3187" s="386"/>
      <c r="DTO3187" s="386"/>
      <c r="DTP3187" s="386"/>
      <c r="DTQ3187" s="386"/>
      <c r="DTR3187" s="386"/>
      <c r="DTS3187" s="386"/>
      <c r="DTT3187" s="386"/>
      <c r="DTU3187" s="386"/>
      <c r="DTV3187" s="386"/>
      <c r="DTW3187" s="386"/>
      <c r="DTX3187" s="386"/>
      <c r="DTY3187" s="386"/>
      <c r="DTZ3187" s="386"/>
      <c r="DUA3187" s="386"/>
      <c r="DUB3187" s="386"/>
      <c r="DUC3187" s="386"/>
      <c r="DUD3187" s="386"/>
      <c r="DUE3187" s="386"/>
      <c r="DUF3187" s="386"/>
      <c r="DUG3187" s="386"/>
      <c r="DUH3187" s="386"/>
      <c r="DUI3187" s="386"/>
      <c r="DUJ3187" s="386"/>
      <c r="DUK3187" s="386"/>
      <c r="DUL3187" s="386"/>
      <c r="DUM3187" s="386"/>
      <c r="DUN3187" s="386"/>
      <c r="DUO3187" s="386"/>
      <c r="DUP3187" s="386"/>
      <c r="DUQ3187" s="386"/>
      <c r="DUR3187" s="386"/>
      <c r="DUS3187" s="386"/>
      <c r="DUT3187" s="386"/>
      <c r="DUU3187" s="386"/>
      <c r="DUV3187" s="386"/>
      <c r="DUW3187" s="386"/>
      <c r="DUX3187" s="386"/>
      <c r="DUY3187" s="386"/>
      <c r="DUZ3187" s="386"/>
      <c r="DVA3187" s="386"/>
      <c r="DVB3187" s="386"/>
      <c r="DVC3187" s="386"/>
      <c r="DVD3187" s="386"/>
      <c r="DVE3187" s="386"/>
      <c r="DVF3187" s="386"/>
      <c r="DVG3187" s="386"/>
      <c r="DVH3187" s="386"/>
      <c r="DVI3187" s="386"/>
      <c r="DVJ3187" s="386"/>
      <c r="DVK3187" s="386"/>
      <c r="DVL3187" s="386"/>
      <c r="DVM3187" s="386"/>
      <c r="DVN3187" s="386"/>
      <c r="DVO3187" s="386"/>
      <c r="DVP3187" s="386"/>
      <c r="DVQ3187" s="386"/>
      <c r="DVR3187" s="386"/>
      <c r="DVS3187" s="386"/>
      <c r="DVT3187" s="386"/>
      <c r="DVU3187" s="386"/>
      <c r="DVV3187" s="386"/>
      <c r="DVW3187" s="386"/>
      <c r="DVX3187" s="386"/>
      <c r="DVY3187" s="386"/>
      <c r="DVZ3187" s="386"/>
      <c r="DWA3187" s="386"/>
      <c r="DWB3187" s="386"/>
      <c r="DWC3187" s="386"/>
      <c r="DWD3187" s="386"/>
      <c r="DWE3187" s="386"/>
      <c r="DWF3187" s="386"/>
      <c r="DWG3187" s="386"/>
      <c r="DWH3187" s="386"/>
      <c r="DWI3187" s="386"/>
      <c r="DWJ3187" s="386"/>
      <c r="DWK3187" s="386"/>
      <c r="DWL3187" s="386"/>
      <c r="DWM3187" s="386"/>
      <c r="DWN3187" s="386"/>
      <c r="DWO3187" s="386"/>
      <c r="DWP3187" s="386"/>
      <c r="DWQ3187" s="386"/>
      <c r="DWR3187" s="386"/>
      <c r="DWS3187" s="386"/>
      <c r="DWT3187" s="386"/>
      <c r="DWU3187" s="386"/>
      <c r="DWV3187" s="386"/>
      <c r="DWW3187" s="386"/>
      <c r="DWX3187" s="386"/>
      <c r="DWY3187" s="386"/>
      <c r="DWZ3187" s="386"/>
      <c r="DXA3187" s="386"/>
      <c r="DXB3187" s="386"/>
      <c r="DXC3187" s="386"/>
      <c r="DXD3187" s="386"/>
      <c r="DXE3187" s="386"/>
      <c r="DXF3187" s="386"/>
      <c r="DXG3187" s="386"/>
      <c r="DXH3187" s="386"/>
      <c r="DXI3187" s="386"/>
      <c r="DXJ3187" s="386"/>
      <c r="DXK3187" s="386"/>
      <c r="DXL3187" s="386"/>
      <c r="DXM3187" s="386"/>
      <c r="DXN3187" s="386"/>
      <c r="DXO3187" s="386"/>
      <c r="DXP3187" s="386"/>
      <c r="DXQ3187" s="386"/>
      <c r="DXR3187" s="386"/>
      <c r="DXS3187" s="386"/>
      <c r="DXT3187" s="386"/>
      <c r="DXU3187" s="386"/>
      <c r="DXV3187" s="386"/>
      <c r="DXW3187" s="386"/>
      <c r="DXX3187" s="386"/>
      <c r="DXY3187" s="386"/>
      <c r="DXZ3187" s="386"/>
      <c r="DYA3187" s="386"/>
      <c r="DYB3187" s="386"/>
      <c r="DYC3187" s="386"/>
      <c r="DYD3187" s="386"/>
      <c r="DYE3187" s="386"/>
      <c r="DYF3187" s="386"/>
      <c r="DYG3187" s="386"/>
      <c r="DYH3187" s="386"/>
      <c r="DYI3187" s="386"/>
      <c r="DYJ3187" s="386"/>
      <c r="DYK3187" s="386"/>
      <c r="DYL3187" s="386"/>
      <c r="DYM3187" s="386"/>
      <c r="DYN3187" s="386"/>
      <c r="DYO3187" s="386"/>
      <c r="DYP3187" s="386"/>
      <c r="DYQ3187" s="386"/>
      <c r="DYR3187" s="386"/>
      <c r="DYS3187" s="386"/>
      <c r="DYT3187" s="386"/>
      <c r="DYU3187" s="386"/>
      <c r="DYV3187" s="386"/>
      <c r="DYW3187" s="386"/>
      <c r="DYX3187" s="386"/>
      <c r="DYY3187" s="386"/>
      <c r="DYZ3187" s="386"/>
      <c r="DZA3187" s="386"/>
      <c r="DZB3187" s="386"/>
      <c r="DZC3187" s="386"/>
      <c r="DZD3187" s="386"/>
      <c r="DZE3187" s="386"/>
      <c r="DZF3187" s="386"/>
      <c r="DZG3187" s="386"/>
      <c r="DZH3187" s="386"/>
      <c r="DZI3187" s="386"/>
      <c r="DZJ3187" s="386"/>
      <c r="DZK3187" s="386"/>
      <c r="DZL3187" s="386"/>
      <c r="DZM3187" s="386"/>
      <c r="DZN3187" s="386"/>
      <c r="DZO3187" s="386"/>
      <c r="DZP3187" s="386"/>
      <c r="DZQ3187" s="386"/>
      <c r="DZR3187" s="386"/>
      <c r="DZS3187" s="386"/>
      <c r="DZT3187" s="386"/>
      <c r="DZU3187" s="386"/>
      <c r="DZV3187" s="386"/>
      <c r="DZW3187" s="386"/>
      <c r="DZX3187" s="386"/>
      <c r="DZY3187" s="386"/>
      <c r="DZZ3187" s="386"/>
      <c r="EAA3187" s="386"/>
      <c r="EAB3187" s="386"/>
      <c r="EAC3187" s="386"/>
      <c r="EAD3187" s="386"/>
      <c r="EAE3187" s="386"/>
      <c r="EAF3187" s="386"/>
      <c r="EAG3187" s="386"/>
      <c r="EAH3187" s="386"/>
      <c r="EAI3187" s="386"/>
      <c r="EAJ3187" s="386"/>
      <c r="EAK3187" s="386"/>
      <c r="EAL3187" s="386"/>
      <c r="EAM3187" s="386"/>
      <c r="EAN3187" s="386"/>
      <c r="EAO3187" s="386"/>
      <c r="EAP3187" s="386"/>
      <c r="EAQ3187" s="386"/>
      <c r="EAR3187" s="386"/>
      <c r="EAS3187" s="386"/>
      <c r="EAT3187" s="386"/>
      <c r="EAU3187" s="386"/>
      <c r="EAV3187" s="386"/>
      <c r="EAW3187" s="386"/>
      <c r="EAX3187" s="386"/>
      <c r="EAY3187" s="386"/>
      <c r="EAZ3187" s="386"/>
      <c r="EBA3187" s="386"/>
      <c r="EBB3187" s="386"/>
      <c r="EBC3187" s="386"/>
      <c r="EBD3187" s="386"/>
      <c r="EBE3187" s="386"/>
      <c r="EBF3187" s="386"/>
      <c r="EBG3187" s="386"/>
      <c r="EBH3187" s="386"/>
      <c r="EBI3187" s="386"/>
      <c r="EBJ3187" s="386"/>
      <c r="EBK3187" s="386"/>
      <c r="EBL3187" s="386"/>
      <c r="EBM3187" s="386"/>
      <c r="EBN3187" s="386"/>
      <c r="EBO3187" s="386"/>
      <c r="EBP3187" s="386"/>
      <c r="EBQ3187" s="386"/>
      <c r="EBR3187" s="386"/>
      <c r="EBS3187" s="386"/>
      <c r="EBT3187" s="386"/>
      <c r="EBU3187" s="386"/>
      <c r="EBV3187" s="386"/>
      <c r="EBW3187" s="386"/>
      <c r="EBX3187" s="386"/>
      <c r="EBY3187" s="386"/>
      <c r="EBZ3187" s="386"/>
      <c r="ECA3187" s="386"/>
      <c r="ECB3187" s="386"/>
      <c r="ECC3187" s="386"/>
      <c r="ECD3187" s="386"/>
      <c r="ECE3187" s="386"/>
      <c r="ECF3187" s="386"/>
      <c r="ECG3187" s="386"/>
      <c r="ECH3187" s="386"/>
      <c r="ECI3187" s="386"/>
      <c r="ECJ3187" s="386"/>
      <c r="ECK3187" s="386"/>
      <c r="ECL3187" s="386"/>
      <c r="ECM3187" s="386"/>
      <c r="ECN3187" s="386"/>
      <c r="ECO3187" s="386"/>
      <c r="ECP3187" s="386"/>
      <c r="ECQ3187" s="386"/>
      <c r="ECR3187" s="386"/>
      <c r="ECS3187" s="386"/>
      <c r="ECT3187" s="386"/>
      <c r="ECU3187" s="386"/>
      <c r="ECV3187" s="386"/>
      <c r="ECW3187" s="386"/>
      <c r="ECX3187" s="386"/>
      <c r="ECY3187" s="386"/>
      <c r="ECZ3187" s="386"/>
      <c r="EDA3187" s="386"/>
      <c r="EDB3187" s="386"/>
      <c r="EDC3187" s="386"/>
      <c r="EDD3187" s="386"/>
      <c r="EDE3187" s="386"/>
      <c r="EDF3187" s="386"/>
      <c r="EDG3187" s="386"/>
      <c r="EDH3187" s="386"/>
      <c r="EDI3187" s="386"/>
      <c r="EDJ3187" s="386"/>
      <c r="EDK3187" s="386"/>
      <c r="EDL3187" s="386"/>
      <c r="EDM3187" s="386"/>
      <c r="EDN3187" s="386"/>
      <c r="EDO3187" s="386"/>
      <c r="EDP3187" s="386"/>
      <c r="EDQ3187" s="386"/>
      <c r="EDR3187" s="386"/>
      <c r="EDS3187" s="386"/>
      <c r="EDT3187" s="386"/>
      <c r="EDU3187" s="386"/>
      <c r="EDV3187" s="386"/>
      <c r="EDW3187" s="386"/>
      <c r="EDX3187" s="386"/>
      <c r="EDY3187" s="386"/>
      <c r="EDZ3187" s="386"/>
      <c r="EEA3187" s="386"/>
      <c r="EEB3187" s="386"/>
      <c r="EEC3187" s="386"/>
      <c r="EED3187" s="386"/>
      <c r="EEE3187" s="386"/>
      <c r="EEF3187" s="386"/>
      <c r="EEG3187" s="386"/>
      <c r="EEH3187" s="386"/>
      <c r="EEI3187" s="386"/>
      <c r="EEJ3187" s="386"/>
      <c r="EEK3187" s="386"/>
      <c r="EEL3187" s="386"/>
      <c r="EEM3187" s="386"/>
      <c r="EEN3187" s="386"/>
      <c r="EEO3187" s="386"/>
      <c r="EEP3187" s="386"/>
      <c r="EEQ3187" s="386"/>
      <c r="EER3187" s="386"/>
      <c r="EES3187" s="386"/>
      <c r="EET3187" s="386"/>
      <c r="EEU3187" s="386"/>
      <c r="EEV3187" s="386"/>
      <c r="EEW3187" s="386"/>
      <c r="EEX3187" s="386"/>
      <c r="EEY3187" s="386"/>
      <c r="EEZ3187" s="386"/>
      <c r="EFA3187" s="386"/>
      <c r="EFB3187" s="386"/>
      <c r="EFC3187" s="386"/>
      <c r="EFD3187" s="386"/>
      <c r="EFE3187" s="386"/>
      <c r="EFF3187" s="386"/>
      <c r="EFG3187" s="386"/>
      <c r="EFH3187" s="386"/>
      <c r="EFI3187" s="386"/>
      <c r="EFJ3187" s="386"/>
      <c r="EFK3187" s="386"/>
      <c r="EFL3187" s="386"/>
      <c r="EFM3187" s="386"/>
      <c r="EFN3187" s="386"/>
      <c r="EFO3187" s="386"/>
      <c r="EFP3187" s="386"/>
      <c r="EFQ3187" s="386"/>
      <c r="EFR3187" s="386"/>
      <c r="EFS3187" s="386"/>
      <c r="EFT3187" s="386"/>
      <c r="EFU3187" s="386"/>
      <c r="EFV3187" s="386"/>
      <c r="EFW3187" s="386"/>
      <c r="EFX3187" s="386"/>
      <c r="EFY3187" s="386"/>
      <c r="EFZ3187" s="386"/>
      <c r="EGA3187" s="386"/>
      <c r="EGB3187" s="386"/>
      <c r="EGC3187" s="386"/>
      <c r="EGD3187" s="386"/>
      <c r="EGE3187" s="386"/>
      <c r="EGF3187" s="386"/>
      <c r="EGG3187" s="386"/>
      <c r="EGH3187" s="386"/>
      <c r="EGI3187" s="386"/>
      <c r="EGJ3187" s="386"/>
      <c r="EGK3187" s="386"/>
      <c r="EGL3187" s="386"/>
      <c r="EGM3187" s="386"/>
      <c r="EGN3187" s="386"/>
      <c r="EGO3187" s="386"/>
      <c r="EGP3187" s="386"/>
      <c r="EGQ3187" s="386"/>
      <c r="EGR3187" s="386"/>
      <c r="EGS3187" s="386"/>
      <c r="EGT3187" s="386"/>
      <c r="EGU3187" s="386"/>
      <c r="EGV3187" s="386"/>
      <c r="EGW3187" s="386"/>
      <c r="EGX3187" s="386"/>
      <c r="EGY3187" s="386"/>
      <c r="EGZ3187" s="386"/>
      <c r="EHA3187" s="386"/>
      <c r="EHB3187" s="386"/>
      <c r="EHC3187" s="386"/>
      <c r="EHD3187" s="386"/>
      <c r="EHE3187" s="386"/>
      <c r="EHF3187" s="386"/>
      <c r="EHG3187" s="386"/>
      <c r="EHH3187" s="386"/>
      <c r="EHI3187" s="386"/>
      <c r="EHJ3187" s="386"/>
      <c r="EHK3187" s="386"/>
      <c r="EHL3187" s="386"/>
      <c r="EHM3187" s="386"/>
      <c r="EHN3187" s="386"/>
      <c r="EHO3187" s="386"/>
      <c r="EHP3187" s="386"/>
      <c r="EHQ3187" s="386"/>
      <c r="EHR3187" s="386"/>
      <c r="EHS3187" s="386"/>
      <c r="EHT3187" s="386"/>
      <c r="EHU3187" s="386"/>
      <c r="EHV3187" s="386"/>
      <c r="EHW3187" s="386"/>
      <c r="EHX3187" s="386"/>
      <c r="EHY3187" s="386"/>
      <c r="EHZ3187" s="386"/>
      <c r="EIA3187" s="386"/>
      <c r="EIB3187" s="386"/>
      <c r="EIC3187" s="386"/>
      <c r="EID3187" s="386"/>
      <c r="EIE3187" s="386"/>
      <c r="EIF3187" s="386"/>
      <c r="EIG3187" s="386"/>
      <c r="EIH3187" s="386"/>
      <c r="EII3187" s="386"/>
      <c r="EIJ3187" s="386"/>
      <c r="EIK3187" s="386"/>
      <c r="EIL3187" s="386"/>
      <c r="EIM3187" s="386"/>
      <c r="EIN3187" s="386"/>
      <c r="EIO3187" s="386"/>
      <c r="EIP3187" s="386"/>
      <c r="EIQ3187" s="386"/>
      <c r="EIR3187" s="386"/>
      <c r="EIS3187" s="386"/>
      <c r="EIT3187" s="386"/>
      <c r="EIU3187" s="386"/>
      <c r="EIV3187" s="386"/>
      <c r="EIW3187" s="386"/>
      <c r="EIX3187" s="386"/>
      <c r="EIY3187" s="386"/>
      <c r="EIZ3187" s="386"/>
      <c r="EJA3187" s="386"/>
      <c r="EJB3187" s="386"/>
      <c r="EJC3187" s="386"/>
      <c r="EJD3187" s="386"/>
      <c r="EJE3187" s="386"/>
      <c r="EJF3187" s="386"/>
      <c r="EJG3187" s="386"/>
      <c r="EJH3187" s="386"/>
      <c r="EJI3187" s="386"/>
      <c r="EJJ3187" s="386"/>
      <c r="EJK3187" s="386"/>
      <c r="EJL3187" s="386"/>
      <c r="EJM3187" s="386"/>
      <c r="EJN3187" s="386"/>
      <c r="EJO3187" s="386"/>
      <c r="EJP3187" s="386"/>
      <c r="EJQ3187" s="386"/>
      <c r="EJR3187" s="386"/>
      <c r="EJS3187" s="386"/>
      <c r="EJT3187" s="386"/>
      <c r="EJU3187" s="386"/>
      <c r="EJV3187" s="386"/>
      <c r="EJW3187" s="386"/>
      <c r="EJX3187" s="386"/>
      <c r="EJY3187" s="386"/>
      <c r="EJZ3187" s="386"/>
      <c r="EKA3187" s="386"/>
      <c r="EKB3187" s="386"/>
      <c r="EKC3187" s="386"/>
      <c r="EKD3187" s="386"/>
      <c r="EKE3187" s="386"/>
      <c r="EKF3187" s="386"/>
      <c r="EKG3187" s="386"/>
      <c r="EKH3187" s="386"/>
      <c r="EKI3187" s="386"/>
      <c r="EKJ3187" s="386"/>
      <c r="EKK3187" s="386"/>
      <c r="EKL3187" s="386"/>
      <c r="EKM3187" s="386"/>
      <c r="EKN3187" s="386"/>
      <c r="EKO3187" s="386"/>
      <c r="EKP3187" s="386"/>
      <c r="EKQ3187" s="386"/>
      <c r="EKR3187" s="386"/>
      <c r="EKS3187" s="386"/>
      <c r="EKT3187" s="386"/>
      <c r="EKU3187" s="386"/>
      <c r="EKV3187" s="386"/>
      <c r="EKW3187" s="386"/>
      <c r="EKX3187" s="386"/>
      <c r="EKY3187" s="386"/>
      <c r="EKZ3187" s="386"/>
      <c r="ELA3187" s="386"/>
      <c r="ELB3187" s="386"/>
      <c r="ELC3187" s="386"/>
      <c r="ELD3187" s="386"/>
      <c r="ELE3187" s="386"/>
      <c r="ELF3187" s="386"/>
      <c r="ELG3187" s="386"/>
      <c r="ELH3187" s="386"/>
      <c r="ELI3187" s="386"/>
      <c r="ELJ3187" s="386"/>
      <c r="ELK3187" s="386"/>
      <c r="ELL3187" s="386"/>
      <c r="ELM3187" s="386"/>
      <c r="ELN3187" s="386"/>
      <c r="ELO3187" s="386"/>
      <c r="ELP3187" s="386"/>
      <c r="ELQ3187" s="386"/>
      <c r="ELR3187" s="386"/>
      <c r="ELS3187" s="386"/>
      <c r="ELT3187" s="386"/>
      <c r="ELU3187" s="386"/>
      <c r="ELV3187" s="386"/>
      <c r="ELW3187" s="386"/>
      <c r="ELX3187" s="386"/>
      <c r="ELY3187" s="386"/>
      <c r="ELZ3187" s="386"/>
      <c r="EMA3187" s="386"/>
      <c r="EMB3187" s="386"/>
      <c r="EMC3187" s="386"/>
      <c r="EMD3187" s="386"/>
      <c r="EME3187" s="386"/>
      <c r="EMF3187" s="386"/>
      <c r="EMG3187" s="386"/>
      <c r="EMH3187" s="386"/>
      <c r="EMI3187" s="386"/>
      <c r="EMJ3187" s="386"/>
      <c r="EMK3187" s="386"/>
      <c r="EML3187" s="386"/>
      <c r="EMM3187" s="386"/>
      <c r="EMN3187" s="386"/>
      <c r="EMO3187" s="386"/>
      <c r="EMP3187" s="386"/>
      <c r="EMQ3187" s="386"/>
      <c r="EMR3187" s="386"/>
      <c r="EMS3187" s="386"/>
      <c r="EMT3187" s="386"/>
      <c r="EMU3187" s="386"/>
      <c r="EMV3187" s="386"/>
      <c r="EMW3187" s="386"/>
      <c r="EMX3187" s="386"/>
      <c r="EMY3187" s="386"/>
      <c r="EMZ3187" s="386"/>
      <c r="ENA3187" s="386"/>
      <c r="ENB3187" s="386"/>
      <c r="ENC3187" s="386"/>
      <c r="END3187" s="386"/>
      <c r="ENE3187" s="386"/>
      <c r="ENF3187" s="386"/>
      <c r="ENG3187" s="386"/>
      <c r="ENH3187" s="386"/>
      <c r="ENI3187" s="386"/>
      <c r="ENJ3187" s="386"/>
      <c r="ENK3187" s="386"/>
      <c r="ENL3187" s="386"/>
      <c r="ENM3187" s="386"/>
      <c r="ENN3187" s="386"/>
      <c r="ENO3187" s="386"/>
      <c r="ENP3187" s="386"/>
      <c r="ENQ3187" s="386"/>
      <c r="ENR3187" s="386"/>
      <c r="ENS3187" s="386"/>
      <c r="ENT3187" s="386"/>
      <c r="ENU3187" s="386"/>
      <c r="ENV3187" s="386"/>
      <c r="ENW3187" s="386"/>
      <c r="ENX3187" s="386"/>
      <c r="ENY3187" s="386"/>
      <c r="ENZ3187" s="386"/>
      <c r="EOA3187" s="386"/>
      <c r="EOB3187" s="386"/>
      <c r="EOC3187" s="386"/>
      <c r="EOD3187" s="386"/>
      <c r="EOE3187" s="386"/>
      <c r="EOF3187" s="386"/>
      <c r="EOG3187" s="386"/>
      <c r="EOH3187" s="386"/>
      <c r="EOI3187" s="386"/>
      <c r="EOJ3187" s="386"/>
      <c r="EOK3187" s="386"/>
      <c r="EOL3187" s="386"/>
      <c r="EOM3187" s="386"/>
      <c r="EON3187" s="386"/>
      <c r="EOO3187" s="386"/>
      <c r="EOP3187" s="386"/>
      <c r="EOQ3187" s="386"/>
      <c r="EOR3187" s="386"/>
      <c r="EOS3187" s="386"/>
      <c r="EOT3187" s="386"/>
      <c r="EOU3187" s="386"/>
      <c r="EOV3187" s="386"/>
      <c r="EOW3187" s="386"/>
      <c r="EOX3187" s="386"/>
      <c r="EOY3187" s="386"/>
      <c r="EOZ3187" s="386"/>
      <c r="EPA3187" s="386"/>
      <c r="EPB3187" s="386"/>
      <c r="EPC3187" s="386"/>
      <c r="EPD3187" s="386"/>
      <c r="EPE3187" s="386"/>
      <c r="EPF3187" s="386"/>
      <c r="EPG3187" s="386"/>
      <c r="EPH3187" s="386"/>
      <c r="EPI3187" s="386"/>
      <c r="EPJ3187" s="386"/>
      <c r="EPK3187" s="386"/>
      <c r="EPL3187" s="386"/>
      <c r="EPM3187" s="386"/>
      <c r="EPN3187" s="386"/>
      <c r="EPO3187" s="386"/>
      <c r="EPP3187" s="386"/>
      <c r="EPQ3187" s="386"/>
      <c r="EPR3187" s="386"/>
      <c r="EPS3187" s="386"/>
      <c r="EPT3187" s="386"/>
      <c r="EPU3187" s="386"/>
      <c r="EPV3187" s="386"/>
      <c r="EPW3187" s="386"/>
      <c r="EPX3187" s="386"/>
      <c r="EPY3187" s="386"/>
      <c r="EPZ3187" s="386"/>
      <c r="EQA3187" s="386"/>
      <c r="EQB3187" s="386"/>
      <c r="EQC3187" s="386"/>
      <c r="EQD3187" s="386"/>
      <c r="EQE3187" s="386"/>
      <c r="EQF3187" s="386"/>
      <c r="EQG3187" s="386"/>
      <c r="EQH3187" s="386"/>
      <c r="EQI3187" s="386"/>
      <c r="EQJ3187" s="386"/>
      <c r="EQK3187" s="386"/>
      <c r="EQL3187" s="386"/>
      <c r="EQM3187" s="386"/>
      <c r="EQN3187" s="386"/>
      <c r="EQO3187" s="386"/>
      <c r="EQP3187" s="386"/>
      <c r="EQQ3187" s="386"/>
      <c r="EQR3187" s="386"/>
      <c r="EQS3187" s="386"/>
      <c r="EQT3187" s="386"/>
      <c r="EQU3187" s="386"/>
      <c r="EQV3187" s="386"/>
      <c r="EQW3187" s="386"/>
      <c r="EQX3187" s="386"/>
      <c r="EQY3187" s="386"/>
      <c r="EQZ3187" s="386"/>
      <c r="ERA3187" s="386"/>
      <c r="ERB3187" s="386"/>
      <c r="ERC3187" s="386"/>
      <c r="ERD3187" s="386"/>
      <c r="ERE3187" s="386"/>
      <c r="ERF3187" s="386"/>
      <c r="ERG3187" s="386"/>
      <c r="ERH3187" s="386"/>
      <c r="ERI3187" s="386"/>
      <c r="ERJ3187" s="386"/>
      <c r="ERK3187" s="386"/>
      <c r="ERL3187" s="386"/>
      <c r="ERM3187" s="386"/>
      <c r="ERN3187" s="386"/>
      <c r="ERO3187" s="386"/>
      <c r="ERP3187" s="386"/>
      <c r="ERQ3187" s="386"/>
      <c r="ERR3187" s="386"/>
      <c r="ERS3187" s="386"/>
      <c r="ERT3187" s="386"/>
      <c r="ERU3187" s="386"/>
      <c r="ERV3187" s="386"/>
      <c r="ERW3187" s="386"/>
      <c r="ERX3187" s="386"/>
      <c r="ERY3187" s="386"/>
      <c r="ERZ3187" s="386"/>
      <c r="ESA3187" s="386"/>
      <c r="ESB3187" s="386"/>
      <c r="ESC3187" s="386"/>
      <c r="ESD3187" s="386"/>
      <c r="ESE3187" s="386"/>
      <c r="ESF3187" s="386"/>
      <c r="ESG3187" s="386"/>
      <c r="ESH3187" s="386"/>
      <c r="ESI3187" s="386"/>
      <c r="ESJ3187" s="386"/>
      <c r="ESK3187" s="386"/>
      <c r="ESL3187" s="386"/>
      <c r="ESM3187" s="386"/>
      <c r="ESN3187" s="386"/>
      <c r="ESO3187" s="386"/>
      <c r="ESP3187" s="386"/>
      <c r="ESQ3187" s="386"/>
      <c r="ESR3187" s="386"/>
      <c r="ESS3187" s="386"/>
      <c r="EST3187" s="386"/>
      <c r="ESU3187" s="386"/>
      <c r="ESV3187" s="386"/>
      <c r="ESW3187" s="386"/>
      <c r="ESX3187" s="386"/>
      <c r="ESY3187" s="386"/>
      <c r="ESZ3187" s="386"/>
      <c r="ETA3187" s="386"/>
      <c r="ETB3187" s="386"/>
      <c r="ETC3187" s="386"/>
      <c r="ETD3187" s="386"/>
      <c r="ETE3187" s="386"/>
      <c r="ETF3187" s="386"/>
      <c r="ETG3187" s="386"/>
      <c r="ETH3187" s="386"/>
      <c r="ETI3187" s="386"/>
      <c r="ETJ3187" s="386"/>
      <c r="ETK3187" s="386"/>
      <c r="ETL3187" s="386"/>
      <c r="ETM3187" s="386"/>
      <c r="ETN3187" s="386"/>
      <c r="ETO3187" s="386"/>
      <c r="ETP3187" s="386"/>
      <c r="ETQ3187" s="386"/>
      <c r="ETR3187" s="386"/>
      <c r="ETS3187" s="386"/>
      <c r="ETT3187" s="386"/>
      <c r="ETU3187" s="386"/>
      <c r="ETV3187" s="386"/>
      <c r="ETW3187" s="386"/>
      <c r="ETX3187" s="386"/>
      <c r="ETY3187" s="386"/>
      <c r="ETZ3187" s="386"/>
      <c r="EUA3187" s="386"/>
      <c r="EUB3187" s="386"/>
      <c r="EUC3187" s="386"/>
      <c r="EUD3187" s="386"/>
      <c r="EUE3187" s="386"/>
      <c r="EUF3187" s="386"/>
      <c r="EUG3187" s="386"/>
      <c r="EUH3187" s="386"/>
      <c r="EUI3187" s="386"/>
      <c r="EUJ3187" s="386"/>
      <c r="EUK3187" s="386"/>
      <c r="EUL3187" s="386"/>
      <c r="EUM3187" s="386"/>
      <c r="EUN3187" s="386"/>
      <c r="EUO3187" s="386"/>
      <c r="EUP3187" s="386"/>
      <c r="EUQ3187" s="386"/>
      <c r="EUR3187" s="386"/>
      <c r="EUS3187" s="386"/>
      <c r="EUT3187" s="386"/>
      <c r="EUU3187" s="386"/>
      <c r="EUV3187" s="386"/>
      <c r="EUW3187" s="386"/>
      <c r="EUX3187" s="386"/>
      <c r="EUY3187" s="386"/>
      <c r="EUZ3187" s="386"/>
      <c r="EVA3187" s="386"/>
      <c r="EVB3187" s="386"/>
      <c r="EVC3187" s="386"/>
      <c r="EVD3187" s="386"/>
      <c r="EVE3187" s="386"/>
      <c r="EVF3187" s="386"/>
      <c r="EVG3187" s="386"/>
      <c r="EVH3187" s="386"/>
      <c r="EVI3187" s="386"/>
      <c r="EVJ3187" s="386"/>
      <c r="EVK3187" s="386"/>
      <c r="EVL3187" s="386"/>
      <c r="EVM3187" s="386"/>
      <c r="EVN3187" s="386"/>
      <c r="EVO3187" s="386"/>
      <c r="EVP3187" s="386"/>
      <c r="EVQ3187" s="386"/>
      <c r="EVR3187" s="386"/>
      <c r="EVS3187" s="386"/>
      <c r="EVT3187" s="386"/>
      <c r="EVU3187" s="386"/>
      <c r="EVV3187" s="386"/>
      <c r="EVW3187" s="386"/>
      <c r="EVX3187" s="386"/>
      <c r="EVY3187" s="386"/>
      <c r="EVZ3187" s="386"/>
      <c r="EWA3187" s="386"/>
      <c r="EWB3187" s="386"/>
      <c r="EWC3187" s="386"/>
      <c r="EWD3187" s="386"/>
      <c r="EWE3187" s="386"/>
      <c r="EWF3187" s="386"/>
      <c r="EWG3187" s="386"/>
      <c r="EWH3187" s="386"/>
      <c r="EWI3187" s="386"/>
      <c r="EWJ3187" s="386"/>
      <c r="EWK3187" s="386"/>
      <c r="EWL3187" s="386"/>
      <c r="EWM3187" s="386"/>
      <c r="EWN3187" s="386"/>
      <c r="EWO3187" s="386"/>
      <c r="EWP3187" s="386"/>
      <c r="EWQ3187" s="386"/>
      <c r="EWR3187" s="386"/>
      <c r="EWS3187" s="386"/>
      <c r="EWT3187" s="386"/>
      <c r="EWU3187" s="386"/>
      <c r="EWV3187" s="386"/>
      <c r="EWW3187" s="386"/>
      <c r="EWX3187" s="386"/>
      <c r="EWY3187" s="386"/>
      <c r="EWZ3187" s="386"/>
      <c r="EXA3187" s="386"/>
      <c r="EXB3187" s="386"/>
      <c r="EXC3187" s="386"/>
      <c r="EXD3187" s="386"/>
      <c r="EXE3187" s="386"/>
      <c r="EXF3187" s="386"/>
      <c r="EXG3187" s="386"/>
      <c r="EXH3187" s="386"/>
      <c r="EXI3187" s="386"/>
      <c r="EXJ3187" s="386"/>
      <c r="EXK3187" s="386"/>
      <c r="EXL3187" s="386"/>
      <c r="EXM3187" s="386"/>
      <c r="EXN3187" s="386"/>
      <c r="EXO3187" s="386"/>
      <c r="EXP3187" s="386"/>
      <c r="EXQ3187" s="386"/>
      <c r="EXR3187" s="386"/>
      <c r="EXS3187" s="386"/>
      <c r="EXT3187" s="386"/>
      <c r="EXU3187" s="386"/>
      <c r="EXV3187" s="386"/>
      <c r="EXW3187" s="386"/>
      <c r="EXX3187" s="386"/>
      <c r="EXY3187" s="386"/>
      <c r="EXZ3187" s="386"/>
      <c r="EYA3187" s="386"/>
      <c r="EYB3187" s="386"/>
      <c r="EYC3187" s="386"/>
      <c r="EYD3187" s="386"/>
      <c r="EYE3187" s="386"/>
      <c r="EYF3187" s="386"/>
      <c r="EYG3187" s="386"/>
      <c r="EYH3187" s="386"/>
      <c r="EYI3187" s="386"/>
      <c r="EYJ3187" s="386"/>
      <c r="EYK3187" s="386"/>
      <c r="EYL3187" s="386"/>
      <c r="EYM3187" s="386"/>
      <c r="EYN3187" s="386"/>
      <c r="EYO3187" s="386"/>
      <c r="EYP3187" s="386"/>
      <c r="EYQ3187" s="386"/>
      <c r="EYR3187" s="386"/>
      <c r="EYS3187" s="386"/>
      <c r="EYT3187" s="386"/>
      <c r="EYU3187" s="386"/>
      <c r="EYV3187" s="386"/>
      <c r="EYW3187" s="386"/>
      <c r="EYX3187" s="386"/>
      <c r="EYY3187" s="386"/>
      <c r="EYZ3187" s="386"/>
      <c r="EZA3187" s="386"/>
      <c r="EZB3187" s="386"/>
      <c r="EZC3187" s="386"/>
      <c r="EZD3187" s="386"/>
      <c r="EZE3187" s="386"/>
      <c r="EZF3187" s="386"/>
      <c r="EZG3187" s="386"/>
      <c r="EZH3187" s="386"/>
      <c r="EZI3187" s="386"/>
      <c r="EZJ3187" s="386"/>
      <c r="EZK3187" s="386"/>
      <c r="EZL3187" s="386"/>
      <c r="EZM3187" s="386"/>
      <c r="EZN3187" s="386"/>
      <c r="EZO3187" s="386"/>
      <c r="EZP3187" s="386"/>
      <c r="EZQ3187" s="386"/>
      <c r="EZR3187" s="386"/>
      <c r="EZS3187" s="386"/>
      <c r="EZT3187" s="386"/>
      <c r="EZU3187" s="386"/>
      <c r="EZV3187" s="386"/>
      <c r="EZW3187" s="386"/>
      <c r="EZX3187" s="386"/>
      <c r="EZY3187" s="386"/>
      <c r="EZZ3187" s="386"/>
      <c r="FAA3187" s="386"/>
      <c r="FAB3187" s="386"/>
      <c r="FAC3187" s="386"/>
      <c r="FAD3187" s="386"/>
      <c r="FAE3187" s="386"/>
      <c r="FAF3187" s="386"/>
      <c r="FAG3187" s="386"/>
      <c r="FAH3187" s="386"/>
      <c r="FAI3187" s="386"/>
      <c r="FAJ3187" s="386"/>
      <c r="FAK3187" s="386"/>
      <c r="FAL3187" s="386"/>
      <c r="FAM3187" s="386"/>
      <c r="FAN3187" s="386"/>
      <c r="FAO3187" s="386"/>
      <c r="FAP3187" s="386"/>
      <c r="FAQ3187" s="386"/>
      <c r="FAR3187" s="386"/>
      <c r="FAS3187" s="386"/>
      <c r="FAT3187" s="386"/>
      <c r="FAU3187" s="386"/>
      <c r="FAV3187" s="386"/>
      <c r="FAW3187" s="386"/>
      <c r="FAX3187" s="386"/>
      <c r="FAY3187" s="386"/>
      <c r="FAZ3187" s="386"/>
      <c r="FBA3187" s="386"/>
      <c r="FBB3187" s="386"/>
      <c r="FBC3187" s="386"/>
      <c r="FBD3187" s="386"/>
      <c r="FBE3187" s="386"/>
      <c r="FBF3187" s="386"/>
      <c r="FBG3187" s="386"/>
      <c r="FBH3187" s="386"/>
      <c r="FBI3187" s="386"/>
      <c r="FBJ3187" s="386"/>
      <c r="FBK3187" s="386"/>
      <c r="FBL3187" s="386"/>
      <c r="FBM3187" s="386"/>
      <c r="FBN3187" s="386"/>
      <c r="FBO3187" s="386"/>
      <c r="FBP3187" s="386"/>
      <c r="FBQ3187" s="386"/>
      <c r="FBR3187" s="386"/>
      <c r="FBS3187" s="386"/>
      <c r="FBT3187" s="386"/>
      <c r="FBU3187" s="386"/>
      <c r="FBV3187" s="386"/>
      <c r="FBW3187" s="386"/>
      <c r="FBX3187" s="386"/>
      <c r="FBY3187" s="386"/>
      <c r="FBZ3187" s="386"/>
      <c r="FCA3187" s="386"/>
      <c r="FCB3187" s="386"/>
      <c r="FCC3187" s="386"/>
      <c r="FCD3187" s="386"/>
      <c r="FCE3187" s="386"/>
      <c r="FCF3187" s="386"/>
      <c r="FCG3187" s="386"/>
      <c r="FCH3187" s="386"/>
      <c r="FCI3187" s="386"/>
      <c r="FCJ3187" s="386"/>
      <c r="FCK3187" s="386"/>
      <c r="FCL3187" s="386"/>
      <c r="FCM3187" s="386"/>
      <c r="FCN3187" s="386"/>
      <c r="FCO3187" s="386"/>
      <c r="FCP3187" s="386"/>
      <c r="FCQ3187" s="386"/>
      <c r="FCR3187" s="386"/>
      <c r="FCS3187" s="386"/>
      <c r="FCT3187" s="386"/>
      <c r="FCU3187" s="386"/>
      <c r="FCV3187" s="386"/>
      <c r="FCW3187" s="386"/>
      <c r="FCX3187" s="386"/>
      <c r="FCY3187" s="386"/>
      <c r="FCZ3187" s="386"/>
      <c r="FDA3187" s="386"/>
      <c r="FDB3187" s="386"/>
      <c r="FDC3187" s="386"/>
      <c r="FDD3187" s="386"/>
      <c r="FDE3187" s="386"/>
      <c r="FDF3187" s="386"/>
      <c r="FDG3187" s="386"/>
      <c r="FDH3187" s="386"/>
      <c r="FDI3187" s="386"/>
      <c r="FDJ3187" s="386"/>
      <c r="FDK3187" s="386"/>
      <c r="FDL3187" s="386"/>
      <c r="FDM3187" s="386"/>
      <c r="FDN3187" s="386"/>
      <c r="FDO3187" s="386"/>
      <c r="FDP3187" s="386"/>
      <c r="FDQ3187" s="386"/>
      <c r="FDR3187" s="386"/>
      <c r="FDS3187" s="386"/>
      <c r="FDT3187" s="386"/>
      <c r="FDU3187" s="386"/>
      <c r="FDV3187" s="386"/>
      <c r="FDW3187" s="386"/>
      <c r="FDX3187" s="386"/>
      <c r="FDY3187" s="386"/>
      <c r="FDZ3187" s="386"/>
      <c r="FEA3187" s="386"/>
      <c r="FEB3187" s="386"/>
      <c r="FEC3187" s="386"/>
      <c r="FED3187" s="386"/>
      <c r="FEE3187" s="386"/>
      <c r="FEF3187" s="386"/>
      <c r="FEG3187" s="386"/>
      <c r="FEH3187" s="386"/>
      <c r="FEI3187" s="386"/>
      <c r="FEJ3187" s="386"/>
      <c r="FEK3187" s="386"/>
      <c r="FEL3187" s="386"/>
      <c r="FEM3187" s="386"/>
      <c r="FEN3187" s="386"/>
      <c r="FEO3187" s="386"/>
      <c r="FEP3187" s="386"/>
      <c r="FEQ3187" s="386"/>
      <c r="FER3187" s="386"/>
      <c r="FES3187" s="386"/>
      <c r="FET3187" s="386"/>
      <c r="FEU3187" s="386"/>
      <c r="FEV3187" s="386"/>
      <c r="FEW3187" s="386"/>
      <c r="FEX3187" s="386"/>
      <c r="FEY3187" s="386"/>
      <c r="FEZ3187" s="386"/>
      <c r="FFA3187" s="386"/>
      <c r="FFB3187" s="386"/>
      <c r="FFC3187" s="386"/>
      <c r="FFD3187" s="386"/>
      <c r="FFE3187" s="386"/>
      <c r="FFF3187" s="386"/>
      <c r="FFG3187" s="386"/>
      <c r="FFH3187" s="386"/>
      <c r="FFI3187" s="386"/>
      <c r="FFJ3187" s="386"/>
      <c r="FFK3187" s="386"/>
      <c r="FFL3187" s="386"/>
      <c r="FFM3187" s="386"/>
      <c r="FFN3187" s="386"/>
      <c r="FFO3187" s="386"/>
      <c r="FFP3187" s="386"/>
      <c r="FFQ3187" s="386"/>
      <c r="FFR3187" s="386"/>
      <c r="FFS3187" s="386"/>
      <c r="FFT3187" s="386"/>
      <c r="FFU3187" s="386"/>
      <c r="FFV3187" s="386"/>
      <c r="FFW3187" s="386"/>
      <c r="FFX3187" s="386"/>
      <c r="FFY3187" s="386"/>
      <c r="FFZ3187" s="386"/>
      <c r="FGA3187" s="386"/>
      <c r="FGB3187" s="386"/>
      <c r="FGC3187" s="386"/>
      <c r="FGD3187" s="386"/>
      <c r="FGE3187" s="386"/>
      <c r="FGF3187" s="386"/>
      <c r="FGG3187" s="386"/>
      <c r="FGH3187" s="386"/>
      <c r="FGI3187" s="386"/>
      <c r="FGJ3187" s="386"/>
      <c r="FGK3187" s="386"/>
      <c r="FGL3187" s="386"/>
      <c r="FGM3187" s="386"/>
      <c r="FGN3187" s="386"/>
      <c r="FGO3187" s="386"/>
      <c r="FGP3187" s="386"/>
      <c r="FGQ3187" s="386"/>
      <c r="FGR3187" s="386"/>
      <c r="FGS3187" s="386"/>
      <c r="FGT3187" s="386"/>
      <c r="FGU3187" s="386"/>
      <c r="FGV3187" s="386"/>
      <c r="FGW3187" s="386"/>
      <c r="FGX3187" s="386"/>
      <c r="FGY3187" s="386"/>
      <c r="FGZ3187" s="386"/>
      <c r="FHA3187" s="386"/>
      <c r="FHB3187" s="386"/>
      <c r="FHC3187" s="386"/>
      <c r="FHD3187" s="386"/>
      <c r="FHE3187" s="386"/>
      <c r="FHF3187" s="386"/>
      <c r="FHG3187" s="386"/>
      <c r="FHH3187" s="386"/>
      <c r="FHI3187" s="386"/>
      <c r="FHJ3187" s="386"/>
      <c r="FHK3187" s="386"/>
      <c r="FHL3187" s="386"/>
      <c r="FHM3187" s="386"/>
      <c r="FHN3187" s="386"/>
      <c r="FHO3187" s="386"/>
      <c r="FHP3187" s="386"/>
      <c r="FHQ3187" s="386"/>
      <c r="FHR3187" s="386"/>
      <c r="FHS3187" s="386"/>
      <c r="FHT3187" s="386"/>
      <c r="FHU3187" s="386"/>
      <c r="FHV3187" s="386"/>
      <c r="FHW3187" s="386"/>
      <c r="FHX3187" s="386"/>
      <c r="FHY3187" s="386"/>
      <c r="FHZ3187" s="386"/>
      <c r="FIA3187" s="386"/>
      <c r="FIB3187" s="386"/>
      <c r="FIC3187" s="386"/>
      <c r="FID3187" s="386"/>
      <c r="FIE3187" s="386"/>
      <c r="FIF3187" s="386"/>
      <c r="FIG3187" s="386"/>
      <c r="FIH3187" s="386"/>
      <c r="FII3187" s="386"/>
      <c r="FIJ3187" s="386"/>
      <c r="FIK3187" s="386"/>
      <c r="FIL3187" s="386"/>
      <c r="FIM3187" s="386"/>
      <c r="FIN3187" s="386"/>
      <c r="FIO3187" s="386"/>
      <c r="FIP3187" s="386"/>
      <c r="FIQ3187" s="386"/>
      <c r="FIR3187" s="386"/>
      <c r="FIS3187" s="386"/>
      <c r="FIT3187" s="386"/>
      <c r="FIU3187" s="386"/>
      <c r="FIV3187" s="386"/>
      <c r="FIW3187" s="386"/>
      <c r="FIX3187" s="386"/>
      <c r="FIY3187" s="386"/>
      <c r="FIZ3187" s="386"/>
      <c r="FJA3187" s="386"/>
      <c r="FJB3187" s="386"/>
      <c r="FJC3187" s="386"/>
      <c r="FJD3187" s="386"/>
      <c r="FJE3187" s="386"/>
      <c r="FJF3187" s="386"/>
      <c r="FJG3187" s="386"/>
      <c r="FJH3187" s="386"/>
      <c r="FJI3187" s="386"/>
      <c r="FJJ3187" s="386"/>
      <c r="FJK3187" s="386"/>
      <c r="FJL3187" s="386"/>
      <c r="FJM3187" s="386"/>
      <c r="FJN3187" s="386"/>
      <c r="FJO3187" s="386"/>
      <c r="FJP3187" s="386"/>
      <c r="FJQ3187" s="386"/>
      <c r="FJR3187" s="386"/>
      <c r="FJS3187" s="386"/>
      <c r="FJT3187" s="386"/>
      <c r="FJU3187" s="386"/>
      <c r="FJV3187" s="386"/>
      <c r="FJW3187" s="386"/>
      <c r="FJX3187" s="386"/>
      <c r="FJY3187" s="386"/>
      <c r="FJZ3187" s="386"/>
      <c r="FKA3187" s="386"/>
      <c r="FKB3187" s="386"/>
      <c r="FKC3187" s="386"/>
      <c r="FKD3187" s="386"/>
      <c r="FKE3187" s="386"/>
      <c r="FKF3187" s="386"/>
      <c r="FKG3187" s="386"/>
      <c r="FKH3187" s="386"/>
      <c r="FKI3187" s="386"/>
      <c r="FKJ3187" s="386"/>
      <c r="FKK3187" s="386"/>
      <c r="FKL3187" s="386"/>
      <c r="FKM3187" s="386"/>
      <c r="FKN3187" s="386"/>
      <c r="FKO3187" s="386"/>
      <c r="FKP3187" s="386"/>
      <c r="FKQ3187" s="386"/>
      <c r="FKR3187" s="386"/>
      <c r="FKS3187" s="386"/>
      <c r="FKT3187" s="386"/>
      <c r="FKU3187" s="386"/>
      <c r="FKV3187" s="386"/>
      <c r="FKW3187" s="386"/>
      <c r="FKX3187" s="386"/>
      <c r="FKY3187" s="386"/>
      <c r="FKZ3187" s="386"/>
      <c r="FLA3187" s="386"/>
      <c r="FLB3187" s="386"/>
      <c r="FLC3187" s="386"/>
      <c r="FLD3187" s="386"/>
      <c r="FLE3187" s="386"/>
      <c r="FLF3187" s="386"/>
      <c r="FLG3187" s="386"/>
      <c r="FLH3187" s="386"/>
      <c r="FLI3187" s="386"/>
      <c r="FLJ3187" s="386"/>
      <c r="FLK3187" s="386"/>
      <c r="FLL3187" s="386"/>
      <c r="FLM3187" s="386"/>
      <c r="FLN3187" s="386"/>
      <c r="FLO3187" s="386"/>
      <c r="FLP3187" s="386"/>
      <c r="FLQ3187" s="386"/>
      <c r="FLR3187" s="386"/>
      <c r="FLS3187" s="386"/>
      <c r="FLT3187" s="386"/>
      <c r="FLU3187" s="386"/>
      <c r="FLV3187" s="386"/>
      <c r="FLW3187" s="386"/>
      <c r="FLX3187" s="386"/>
      <c r="FLY3187" s="386"/>
      <c r="FLZ3187" s="386"/>
      <c r="FMA3187" s="386"/>
      <c r="FMB3187" s="386"/>
      <c r="FMC3187" s="386"/>
      <c r="FMD3187" s="386"/>
      <c r="FME3187" s="386"/>
      <c r="FMF3187" s="386"/>
      <c r="FMG3187" s="386"/>
      <c r="FMH3187" s="386"/>
      <c r="FMI3187" s="386"/>
      <c r="FMJ3187" s="386"/>
      <c r="FMK3187" s="386"/>
      <c r="FML3187" s="386"/>
      <c r="FMM3187" s="386"/>
      <c r="FMN3187" s="386"/>
      <c r="FMO3187" s="386"/>
      <c r="FMP3187" s="386"/>
      <c r="FMQ3187" s="386"/>
      <c r="FMR3187" s="386"/>
      <c r="FMS3187" s="386"/>
      <c r="FMT3187" s="386"/>
      <c r="FMU3187" s="386"/>
      <c r="FMV3187" s="386"/>
      <c r="FMW3187" s="386"/>
      <c r="FMX3187" s="386"/>
      <c r="FMY3187" s="386"/>
      <c r="FMZ3187" s="386"/>
      <c r="FNA3187" s="386"/>
      <c r="FNB3187" s="386"/>
      <c r="FNC3187" s="386"/>
      <c r="FND3187" s="386"/>
      <c r="FNE3187" s="386"/>
      <c r="FNF3187" s="386"/>
      <c r="FNG3187" s="386"/>
      <c r="FNH3187" s="386"/>
      <c r="FNI3187" s="386"/>
      <c r="FNJ3187" s="386"/>
      <c r="FNK3187" s="386"/>
      <c r="FNL3187" s="386"/>
      <c r="FNM3187" s="386"/>
      <c r="FNN3187" s="386"/>
      <c r="FNO3187" s="386"/>
      <c r="FNP3187" s="386"/>
      <c r="FNQ3187" s="386"/>
      <c r="FNR3187" s="386"/>
      <c r="FNS3187" s="386"/>
      <c r="FNT3187" s="386"/>
      <c r="FNU3187" s="386"/>
      <c r="FNV3187" s="386"/>
      <c r="FNW3187" s="386"/>
      <c r="FNX3187" s="386"/>
      <c r="FNY3187" s="386"/>
      <c r="FNZ3187" s="386"/>
      <c r="FOA3187" s="386"/>
      <c r="FOB3187" s="386"/>
      <c r="FOC3187" s="386"/>
      <c r="FOD3187" s="386"/>
      <c r="FOE3187" s="386"/>
      <c r="FOF3187" s="386"/>
      <c r="FOG3187" s="386"/>
      <c r="FOH3187" s="386"/>
      <c r="FOI3187" s="386"/>
      <c r="FOJ3187" s="386"/>
      <c r="FOK3187" s="386"/>
      <c r="FOL3187" s="386"/>
      <c r="FOM3187" s="386"/>
      <c r="FON3187" s="386"/>
      <c r="FOO3187" s="386"/>
      <c r="FOP3187" s="386"/>
      <c r="FOQ3187" s="386"/>
      <c r="FOR3187" s="386"/>
      <c r="FOS3187" s="386"/>
      <c r="FOT3187" s="386"/>
      <c r="FOU3187" s="386"/>
      <c r="FOV3187" s="386"/>
      <c r="FOW3187" s="386"/>
      <c r="FOX3187" s="386"/>
      <c r="FOY3187" s="386"/>
      <c r="FOZ3187" s="386"/>
      <c r="FPA3187" s="386"/>
      <c r="FPB3187" s="386"/>
      <c r="FPC3187" s="386"/>
      <c r="FPD3187" s="386"/>
      <c r="FPE3187" s="386"/>
      <c r="FPF3187" s="386"/>
      <c r="FPG3187" s="386"/>
      <c r="FPH3187" s="386"/>
      <c r="FPI3187" s="386"/>
      <c r="FPJ3187" s="386"/>
      <c r="FPK3187" s="386"/>
      <c r="FPL3187" s="386"/>
      <c r="FPM3187" s="386"/>
      <c r="FPN3187" s="386"/>
      <c r="FPO3187" s="386"/>
      <c r="FPP3187" s="386"/>
      <c r="FPQ3187" s="386"/>
      <c r="FPR3187" s="386"/>
      <c r="FPS3187" s="386"/>
      <c r="FPT3187" s="386"/>
      <c r="FPU3187" s="386"/>
      <c r="FPV3187" s="386"/>
      <c r="FPW3187" s="386"/>
      <c r="FPX3187" s="386"/>
      <c r="FPY3187" s="386"/>
      <c r="FPZ3187" s="386"/>
      <c r="FQA3187" s="386"/>
      <c r="FQB3187" s="386"/>
      <c r="FQC3187" s="386"/>
      <c r="FQD3187" s="386"/>
      <c r="FQE3187" s="386"/>
      <c r="FQF3187" s="386"/>
      <c r="FQG3187" s="386"/>
      <c r="FQH3187" s="386"/>
      <c r="FQI3187" s="386"/>
      <c r="FQJ3187" s="386"/>
      <c r="FQK3187" s="386"/>
      <c r="FQL3187" s="386"/>
      <c r="FQM3187" s="386"/>
      <c r="FQN3187" s="386"/>
      <c r="FQO3187" s="386"/>
      <c r="FQP3187" s="386"/>
      <c r="FQQ3187" s="386"/>
      <c r="FQR3187" s="386"/>
      <c r="FQS3187" s="386"/>
      <c r="FQT3187" s="386"/>
      <c r="FQU3187" s="386"/>
      <c r="FQV3187" s="386"/>
      <c r="FQW3187" s="386"/>
      <c r="FQX3187" s="386"/>
      <c r="FQY3187" s="386"/>
      <c r="FQZ3187" s="386"/>
      <c r="FRA3187" s="386"/>
      <c r="FRB3187" s="386"/>
      <c r="FRC3187" s="386"/>
      <c r="FRD3187" s="386"/>
      <c r="FRE3187" s="386"/>
      <c r="FRF3187" s="386"/>
      <c r="FRG3187" s="386"/>
      <c r="FRH3187" s="386"/>
      <c r="FRI3187" s="386"/>
      <c r="FRJ3187" s="386"/>
      <c r="FRK3187" s="386"/>
      <c r="FRL3187" s="386"/>
      <c r="FRM3187" s="386"/>
      <c r="FRN3187" s="386"/>
      <c r="FRO3187" s="386"/>
      <c r="FRP3187" s="386"/>
      <c r="FRQ3187" s="386"/>
      <c r="FRR3187" s="386"/>
      <c r="FRS3187" s="386"/>
      <c r="FRT3187" s="386"/>
      <c r="FRU3187" s="386"/>
      <c r="FRV3187" s="386"/>
      <c r="FRW3187" s="386"/>
      <c r="FRX3187" s="386"/>
      <c r="FRY3187" s="386"/>
      <c r="FRZ3187" s="386"/>
      <c r="FSA3187" s="386"/>
      <c r="FSB3187" s="386"/>
      <c r="FSC3187" s="386"/>
      <c r="FSD3187" s="386"/>
      <c r="FSE3187" s="386"/>
      <c r="FSF3187" s="386"/>
      <c r="FSG3187" s="386"/>
      <c r="FSH3187" s="386"/>
      <c r="FSI3187" s="386"/>
      <c r="FSJ3187" s="386"/>
      <c r="FSK3187" s="386"/>
      <c r="FSL3187" s="386"/>
      <c r="FSM3187" s="386"/>
      <c r="FSN3187" s="386"/>
      <c r="FSO3187" s="386"/>
      <c r="FSP3187" s="386"/>
      <c r="FSQ3187" s="386"/>
      <c r="FSR3187" s="386"/>
      <c r="FSS3187" s="386"/>
      <c r="FST3187" s="386"/>
      <c r="FSU3187" s="386"/>
      <c r="FSV3187" s="386"/>
      <c r="FSW3187" s="386"/>
      <c r="FSX3187" s="386"/>
      <c r="FSY3187" s="386"/>
      <c r="FSZ3187" s="386"/>
      <c r="FTA3187" s="386"/>
      <c r="FTB3187" s="386"/>
      <c r="FTC3187" s="386"/>
      <c r="FTD3187" s="386"/>
      <c r="FTE3187" s="386"/>
      <c r="FTF3187" s="386"/>
      <c r="FTG3187" s="386"/>
      <c r="FTH3187" s="386"/>
      <c r="FTI3187" s="386"/>
      <c r="FTJ3187" s="386"/>
      <c r="FTK3187" s="386"/>
      <c r="FTL3187" s="386"/>
      <c r="FTM3187" s="386"/>
      <c r="FTN3187" s="386"/>
      <c r="FTO3187" s="386"/>
      <c r="FTP3187" s="386"/>
      <c r="FTQ3187" s="386"/>
      <c r="FTR3187" s="386"/>
      <c r="FTS3187" s="386"/>
      <c r="FTT3187" s="386"/>
      <c r="FTU3187" s="386"/>
      <c r="FTV3187" s="386"/>
      <c r="FTW3187" s="386"/>
      <c r="FTX3187" s="386"/>
      <c r="FTY3187" s="386"/>
      <c r="FTZ3187" s="386"/>
      <c r="FUA3187" s="386"/>
      <c r="FUB3187" s="386"/>
      <c r="FUC3187" s="386"/>
      <c r="FUD3187" s="386"/>
      <c r="FUE3187" s="386"/>
      <c r="FUF3187" s="386"/>
      <c r="FUG3187" s="386"/>
      <c r="FUH3187" s="386"/>
      <c r="FUI3187" s="386"/>
      <c r="FUJ3187" s="386"/>
      <c r="FUK3187" s="386"/>
      <c r="FUL3187" s="386"/>
      <c r="FUM3187" s="386"/>
      <c r="FUN3187" s="386"/>
      <c r="FUO3187" s="386"/>
      <c r="FUP3187" s="386"/>
      <c r="FUQ3187" s="386"/>
      <c r="FUR3187" s="386"/>
      <c r="FUS3187" s="386"/>
      <c r="FUT3187" s="386"/>
      <c r="FUU3187" s="386"/>
      <c r="FUV3187" s="386"/>
      <c r="FUW3187" s="386"/>
      <c r="FUX3187" s="386"/>
      <c r="FUY3187" s="386"/>
      <c r="FUZ3187" s="386"/>
      <c r="FVA3187" s="386"/>
      <c r="FVB3187" s="386"/>
      <c r="FVC3187" s="386"/>
      <c r="FVD3187" s="386"/>
      <c r="FVE3187" s="386"/>
      <c r="FVF3187" s="386"/>
      <c r="FVG3187" s="386"/>
      <c r="FVH3187" s="386"/>
      <c r="FVI3187" s="386"/>
      <c r="FVJ3187" s="386"/>
      <c r="FVK3187" s="386"/>
      <c r="FVL3187" s="386"/>
      <c r="FVM3187" s="386"/>
      <c r="FVN3187" s="386"/>
      <c r="FVO3187" s="386"/>
      <c r="FVP3187" s="386"/>
      <c r="FVQ3187" s="386"/>
      <c r="FVR3187" s="386"/>
      <c r="FVS3187" s="386"/>
      <c r="FVT3187" s="386"/>
      <c r="FVU3187" s="386"/>
      <c r="FVV3187" s="386"/>
      <c r="FVW3187" s="386"/>
      <c r="FVX3187" s="386"/>
      <c r="FVY3187" s="386"/>
      <c r="FVZ3187" s="386"/>
      <c r="FWA3187" s="386"/>
      <c r="FWB3187" s="386"/>
      <c r="FWC3187" s="386"/>
      <c r="FWD3187" s="386"/>
      <c r="FWE3187" s="386"/>
      <c r="FWF3187" s="386"/>
      <c r="FWG3187" s="386"/>
      <c r="FWH3187" s="386"/>
      <c r="FWI3187" s="386"/>
      <c r="FWJ3187" s="386"/>
      <c r="FWK3187" s="386"/>
      <c r="FWL3187" s="386"/>
      <c r="FWM3187" s="386"/>
      <c r="FWN3187" s="386"/>
      <c r="FWO3187" s="386"/>
      <c r="FWP3187" s="386"/>
      <c r="FWQ3187" s="386"/>
      <c r="FWR3187" s="386"/>
      <c r="FWS3187" s="386"/>
      <c r="FWT3187" s="386"/>
      <c r="FWU3187" s="386"/>
      <c r="FWV3187" s="386"/>
      <c r="FWW3187" s="386"/>
      <c r="FWX3187" s="386"/>
      <c r="FWY3187" s="386"/>
      <c r="FWZ3187" s="386"/>
      <c r="FXA3187" s="386"/>
      <c r="FXB3187" s="386"/>
      <c r="FXC3187" s="386"/>
      <c r="FXD3187" s="386"/>
      <c r="FXE3187" s="386"/>
      <c r="FXF3187" s="386"/>
      <c r="FXG3187" s="386"/>
      <c r="FXH3187" s="386"/>
      <c r="FXI3187" s="386"/>
      <c r="FXJ3187" s="386"/>
      <c r="FXK3187" s="386"/>
      <c r="FXL3187" s="386"/>
      <c r="FXM3187" s="386"/>
      <c r="FXN3187" s="386"/>
      <c r="FXO3187" s="386"/>
      <c r="FXP3187" s="386"/>
      <c r="FXQ3187" s="386"/>
      <c r="FXR3187" s="386"/>
      <c r="FXS3187" s="386"/>
      <c r="FXT3187" s="386"/>
      <c r="FXU3187" s="386"/>
      <c r="FXV3187" s="386"/>
      <c r="FXW3187" s="386"/>
      <c r="FXX3187" s="386"/>
      <c r="FXY3187" s="386"/>
      <c r="FXZ3187" s="386"/>
      <c r="FYA3187" s="386"/>
      <c r="FYB3187" s="386"/>
      <c r="FYC3187" s="386"/>
      <c r="FYD3187" s="386"/>
      <c r="FYE3187" s="386"/>
      <c r="FYF3187" s="386"/>
      <c r="FYG3187" s="386"/>
      <c r="FYH3187" s="386"/>
      <c r="FYI3187" s="386"/>
      <c r="FYJ3187" s="386"/>
      <c r="FYK3187" s="386"/>
      <c r="FYL3187" s="386"/>
      <c r="FYM3187" s="386"/>
      <c r="FYN3187" s="386"/>
      <c r="FYO3187" s="386"/>
      <c r="FYP3187" s="386"/>
      <c r="FYQ3187" s="386"/>
      <c r="FYR3187" s="386"/>
      <c r="FYS3187" s="386"/>
      <c r="FYT3187" s="386"/>
      <c r="FYU3187" s="386"/>
      <c r="FYV3187" s="386"/>
      <c r="FYW3187" s="386"/>
      <c r="FYX3187" s="386"/>
      <c r="FYY3187" s="386"/>
      <c r="FYZ3187" s="386"/>
      <c r="FZA3187" s="386"/>
      <c r="FZB3187" s="386"/>
      <c r="FZC3187" s="386"/>
      <c r="FZD3187" s="386"/>
      <c r="FZE3187" s="386"/>
      <c r="FZF3187" s="386"/>
      <c r="FZG3187" s="386"/>
      <c r="FZH3187" s="386"/>
      <c r="FZI3187" s="386"/>
      <c r="FZJ3187" s="386"/>
      <c r="FZK3187" s="386"/>
      <c r="FZL3187" s="386"/>
      <c r="FZM3187" s="386"/>
      <c r="FZN3187" s="386"/>
      <c r="FZO3187" s="386"/>
      <c r="FZP3187" s="386"/>
      <c r="FZQ3187" s="386"/>
      <c r="FZR3187" s="386"/>
      <c r="FZS3187" s="386"/>
      <c r="FZT3187" s="386"/>
      <c r="FZU3187" s="386"/>
      <c r="FZV3187" s="386"/>
      <c r="FZW3187" s="386"/>
      <c r="FZX3187" s="386"/>
      <c r="FZY3187" s="386"/>
      <c r="FZZ3187" s="386"/>
      <c r="GAA3187" s="386"/>
      <c r="GAB3187" s="386"/>
      <c r="GAC3187" s="386"/>
      <c r="GAD3187" s="386"/>
      <c r="GAE3187" s="386"/>
      <c r="GAF3187" s="386"/>
      <c r="GAG3187" s="386"/>
      <c r="GAH3187" s="386"/>
      <c r="GAI3187" s="386"/>
      <c r="GAJ3187" s="386"/>
      <c r="GAK3187" s="386"/>
      <c r="GAL3187" s="386"/>
      <c r="GAM3187" s="386"/>
      <c r="GAN3187" s="386"/>
      <c r="GAO3187" s="386"/>
      <c r="GAP3187" s="386"/>
      <c r="GAQ3187" s="386"/>
      <c r="GAR3187" s="386"/>
      <c r="GAS3187" s="386"/>
      <c r="GAT3187" s="386"/>
      <c r="GAU3187" s="386"/>
      <c r="GAV3187" s="386"/>
      <c r="GAW3187" s="386"/>
      <c r="GAX3187" s="386"/>
      <c r="GAY3187" s="386"/>
      <c r="GAZ3187" s="386"/>
      <c r="GBA3187" s="386"/>
      <c r="GBB3187" s="386"/>
      <c r="GBC3187" s="386"/>
      <c r="GBD3187" s="386"/>
      <c r="GBE3187" s="386"/>
      <c r="GBF3187" s="386"/>
      <c r="GBG3187" s="386"/>
      <c r="GBH3187" s="386"/>
      <c r="GBI3187" s="386"/>
      <c r="GBJ3187" s="386"/>
      <c r="GBK3187" s="386"/>
      <c r="GBL3187" s="386"/>
      <c r="GBM3187" s="386"/>
      <c r="GBN3187" s="386"/>
      <c r="GBO3187" s="386"/>
      <c r="GBP3187" s="386"/>
      <c r="GBQ3187" s="386"/>
      <c r="GBR3187" s="386"/>
      <c r="GBS3187" s="386"/>
      <c r="GBT3187" s="386"/>
      <c r="GBU3187" s="386"/>
      <c r="GBV3187" s="386"/>
      <c r="GBW3187" s="386"/>
      <c r="GBX3187" s="386"/>
      <c r="GBY3187" s="386"/>
      <c r="GBZ3187" s="386"/>
      <c r="GCA3187" s="386"/>
      <c r="GCB3187" s="386"/>
      <c r="GCC3187" s="386"/>
      <c r="GCD3187" s="386"/>
      <c r="GCE3187" s="386"/>
      <c r="GCF3187" s="386"/>
      <c r="GCG3187" s="386"/>
      <c r="GCH3187" s="386"/>
      <c r="GCI3187" s="386"/>
      <c r="GCJ3187" s="386"/>
      <c r="GCK3187" s="386"/>
      <c r="GCL3187" s="386"/>
      <c r="GCM3187" s="386"/>
      <c r="GCN3187" s="386"/>
      <c r="GCO3187" s="386"/>
      <c r="GCP3187" s="386"/>
      <c r="GCQ3187" s="386"/>
      <c r="GCR3187" s="386"/>
      <c r="GCS3187" s="386"/>
      <c r="GCT3187" s="386"/>
      <c r="GCU3187" s="386"/>
      <c r="GCV3187" s="386"/>
      <c r="GCW3187" s="386"/>
      <c r="GCX3187" s="386"/>
      <c r="GCY3187" s="386"/>
      <c r="GCZ3187" s="386"/>
      <c r="GDA3187" s="386"/>
      <c r="GDB3187" s="386"/>
      <c r="GDC3187" s="386"/>
      <c r="GDD3187" s="386"/>
      <c r="GDE3187" s="386"/>
      <c r="GDF3187" s="386"/>
      <c r="GDG3187" s="386"/>
      <c r="GDH3187" s="386"/>
      <c r="GDI3187" s="386"/>
      <c r="GDJ3187" s="386"/>
      <c r="GDK3187" s="386"/>
      <c r="GDL3187" s="386"/>
      <c r="GDM3187" s="386"/>
      <c r="GDN3187" s="386"/>
      <c r="GDO3187" s="386"/>
      <c r="GDP3187" s="386"/>
      <c r="GDQ3187" s="386"/>
      <c r="GDR3187" s="386"/>
      <c r="GDS3187" s="386"/>
      <c r="GDT3187" s="386"/>
      <c r="GDU3187" s="386"/>
      <c r="GDV3187" s="386"/>
      <c r="GDW3187" s="386"/>
      <c r="GDX3187" s="386"/>
      <c r="GDY3187" s="386"/>
      <c r="GDZ3187" s="386"/>
      <c r="GEA3187" s="386"/>
      <c r="GEB3187" s="386"/>
      <c r="GEC3187" s="386"/>
      <c r="GED3187" s="386"/>
      <c r="GEE3187" s="386"/>
      <c r="GEF3187" s="386"/>
      <c r="GEG3187" s="386"/>
      <c r="GEH3187" s="386"/>
      <c r="GEI3187" s="386"/>
      <c r="GEJ3187" s="386"/>
      <c r="GEK3187" s="386"/>
      <c r="GEL3187" s="386"/>
      <c r="GEM3187" s="386"/>
      <c r="GEN3187" s="386"/>
      <c r="GEO3187" s="386"/>
      <c r="GEP3187" s="386"/>
      <c r="GEQ3187" s="386"/>
      <c r="GER3187" s="386"/>
      <c r="GES3187" s="386"/>
      <c r="GET3187" s="386"/>
      <c r="GEU3187" s="386"/>
      <c r="GEV3187" s="386"/>
      <c r="GEW3187" s="386"/>
      <c r="GEX3187" s="386"/>
      <c r="GEY3187" s="386"/>
      <c r="GEZ3187" s="386"/>
      <c r="GFA3187" s="386"/>
      <c r="GFB3187" s="386"/>
      <c r="GFC3187" s="386"/>
      <c r="GFD3187" s="386"/>
      <c r="GFE3187" s="386"/>
      <c r="GFF3187" s="386"/>
      <c r="GFG3187" s="386"/>
      <c r="GFH3187" s="386"/>
      <c r="GFI3187" s="386"/>
      <c r="GFJ3187" s="386"/>
      <c r="GFK3187" s="386"/>
      <c r="GFL3187" s="386"/>
      <c r="GFM3187" s="386"/>
      <c r="GFN3187" s="386"/>
      <c r="GFO3187" s="386"/>
      <c r="GFP3187" s="386"/>
      <c r="GFQ3187" s="386"/>
      <c r="GFR3187" s="386"/>
      <c r="GFS3187" s="386"/>
      <c r="GFT3187" s="386"/>
      <c r="GFU3187" s="386"/>
      <c r="GFV3187" s="386"/>
      <c r="GFW3187" s="386"/>
      <c r="GFX3187" s="386"/>
      <c r="GFY3187" s="386"/>
      <c r="GFZ3187" s="386"/>
      <c r="GGA3187" s="386"/>
      <c r="GGB3187" s="386"/>
      <c r="GGC3187" s="386"/>
      <c r="GGD3187" s="386"/>
      <c r="GGE3187" s="386"/>
      <c r="GGF3187" s="386"/>
      <c r="GGG3187" s="386"/>
      <c r="GGH3187" s="386"/>
      <c r="GGI3187" s="386"/>
      <c r="GGJ3187" s="386"/>
      <c r="GGK3187" s="386"/>
      <c r="GGL3187" s="386"/>
      <c r="GGM3187" s="386"/>
      <c r="GGN3187" s="386"/>
      <c r="GGO3187" s="386"/>
      <c r="GGP3187" s="386"/>
      <c r="GGQ3187" s="386"/>
      <c r="GGR3187" s="386"/>
      <c r="GGS3187" s="386"/>
      <c r="GGT3187" s="386"/>
      <c r="GGU3187" s="386"/>
      <c r="GGV3187" s="386"/>
      <c r="GGW3187" s="386"/>
      <c r="GGX3187" s="386"/>
      <c r="GGY3187" s="386"/>
      <c r="GGZ3187" s="386"/>
      <c r="GHA3187" s="386"/>
      <c r="GHB3187" s="386"/>
      <c r="GHC3187" s="386"/>
      <c r="GHD3187" s="386"/>
      <c r="GHE3187" s="386"/>
      <c r="GHF3187" s="386"/>
      <c r="GHG3187" s="386"/>
      <c r="GHH3187" s="386"/>
      <c r="GHI3187" s="386"/>
      <c r="GHJ3187" s="386"/>
      <c r="GHK3187" s="386"/>
      <c r="GHL3187" s="386"/>
      <c r="GHM3187" s="386"/>
      <c r="GHN3187" s="386"/>
      <c r="GHO3187" s="386"/>
      <c r="GHP3187" s="386"/>
      <c r="GHQ3187" s="386"/>
      <c r="GHR3187" s="386"/>
      <c r="GHS3187" s="386"/>
      <c r="GHT3187" s="386"/>
      <c r="GHU3187" s="386"/>
      <c r="GHV3187" s="386"/>
      <c r="GHW3187" s="386"/>
      <c r="GHX3187" s="386"/>
      <c r="GHY3187" s="386"/>
      <c r="GHZ3187" s="386"/>
      <c r="GIA3187" s="386"/>
      <c r="GIB3187" s="386"/>
      <c r="GIC3187" s="386"/>
      <c r="GID3187" s="386"/>
      <c r="GIE3187" s="386"/>
      <c r="GIF3187" s="386"/>
      <c r="GIG3187" s="386"/>
      <c r="GIH3187" s="386"/>
      <c r="GII3187" s="386"/>
      <c r="GIJ3187" s="386"/>
      <c r="GIK3187" s="386"/>
      <c r="GIL3187" s="386"/>
      <c r="GIM3187" s="386"/>
      <c r="GIN3187" s="386"/>
      <c r="GIO3187" s="386"/>
      <c r="GIP3187" s="386"/>
      <c r="GIQ3187" s="386"/>
      <c r="GIR3187" s="386"/>
      <c r="GIS3187" s="386"/>
      <c r="GIT3187" s="386"/>
      <c r="GIU3187" s="386"/>
      <c r="GIV3187" s="386"/>
      <c r="GIW3187" s="386"/>
      <c r="GIX3187" s="386"/>
      <c r="GIY3187" s="386"/>
      <c r="GIZ3187" s="386"/>
      <c r="GJA3187" s="386"/>
      <c r="GJB3187" s="386"/>
      <c r="GJC3187" s="386"/>
      <c r="GJD3187" s="386"/>
      <c r="GJE3187" s="386"/>
      <c r="GJF3187" s="386"/>
      <c r="GJG3187" s="386"/>
      <c r="GJH3187" s="386"/>
      <c r="GJI3187" s="386"/>
      <c r="GJJ3187" s="386"/>
      <c r="GJK3187" s="386"/>
      <c r="GJL3187" s="386"/>
      <c r="GJM3187" s="386"/>
      <c r="GJN3187" s="386"/>
      <c r="GJO3187" s="386"/>
      <c r="GJP3187" s="386"/>
      <c r="GJQ3187" s="386"/>
      <c r="GJR3187" s="386"/>
      <c r="GJS3187" s="386"/>
      <c r="GJT3187" s="386"/>
      <c r="GJU3187" s="386"/>
      <c r="GJV3187" s="386"/>
      <c r="GJW3187" s="386"/>
      <c r="GJX3187" s="386"/>
      <c r="GJY3187" s="386"/>
      <c r="GJZ3187" s="386"/>
      <c r="GKA3187" s="386"/>
      <c r="GKB3187" s="386"/>
      <c r="GKC3187" s="386"/>
      <c r="GKD3187" s="386"/>
      <c r="GKE3187" s="386"/>
      <c r="GKF3187" s="386"/>
      <c r="GKG3187" s="386"/>
      <c r="GKH3187" s="386"/>
      <c r="GKI3187" s="386"/>
      <c r="GKJ3187" s="386"/>
      <c r="GKK3187" s="386"/>
      <c r="GKL3187" s="386"/>
      <c r="GKM3187" s="386"/>
      <c r="GKN3187" s="386"/>
      <c r="GKO3187" s="386"/>
      <c r="GKP3187" s="386"/>
      <c r="GKQ3187" s="386"/>
      <c r="GKR3187" s="386"/>
      <c r="GKS3187" s="386"/>
      <c r="GKT3187" s="386"/>
      <c r="GKU3187" s="386"/>
      <c r="GKV3187" s="386"/>
      <c r="GKW3187" s="386"/>
      <c r="GKX3187" s="386"/>
      <c r="GKY3187" s="386"/>
      <c r="GKZ3187" s="386"/>
      <c r="GLA3187" s="386"/>
      <c r="GLB3187" s="386"/>
      <c r="GLC3187" s="386"/>
      <c r="GLD3187" s="386"/>
      <c r="GLE3187" s="386"/>
      <c r="GLF3187" s="386"/>
      <c r="GLG3187" s="386"/>
      <c r="GLH3187" s="386"/>
      <c r="GLI3187" s="386"/>
      <c r="GLJ3187" s="386"/>
      <c r="GLK3187" s="386"/>
      <c r="GLL3187" s="386"/>
      <c r="GLM3187" s="386"/>
      <c r="GLN3187" s="386"/>
      <c r="GLO3187" s="386"/>
      <c r="GLP3187" s="386"/>
      <c r="GLQ3187" s="386"/>
      <c r="GLR3187" s="386"/>
      <c r="GLS3187" s="386"/>
      <c r="GLT3187" s="386"/>
      <c r="GLU3187" s="386"/>
      <c r="GLV3187" s="386"/>
      <c r="GLW3187" s="386"/>
      <c r="GLX3187" s="386"/>
      <c r="GLY3187" s="386"/>
      <c r="GLZ3187" s="386"/>
      <c r="GMA3187" s="386"/>
      <c r="GMB3187" s="386"/>
      <c r="GMC3187" s="386"/>
      <c r="GMD3187" s="386"/>
      <c r="GME3187" s="386"/>
      <c r="GMF3187" s="386"/>
      <c r="GMG3187" s="386"/>
      <c r="GMH3187" s="386"/>
      <c r="GMI3187" s="386"/>
      <c r="GMJ3187" s="386"/>
      <c r="GMK3187" s="386"/>
      <c r="GML3187" s="386"/>
      <c r="GMM3187" s="386"/>
      <c r="GMN3187" s="386"/>
      <c r="GMO3187" s="386"/>
      <c r="GMP3187" s="386"/>
      <c r="GMQ3187" s="386"/>
      <c r="GMR3187" s="386"/>
      <c r="GMS3187" s="386"/>
      <c r="GMT3187" s="386"/>
      <c r="GMU3187" s="386"/>
      <c r="GMV3187" s="386"/>
      <c r="GMW3187" s="386"/>
      <c r="GMX3187" s="386"/>
      <c r="GMY3187" s="386"/>
      <c r="GMZ3187" s="386"/>
      <c r="GNA3187" s="386"/>
      <c r="GNB3187" s="386"/>
      <c r="GNC3187" s="386"/>
      <c r="GND3187" s="386"/>
      <c r="GNE3187" s="386"/>
      <c r="GNF3187" s="386"/>
      <c r="GNG3187" s="386"/>
      <c r="GNH3187" s="386"/>
      <c r="GNI3187" s="386"/>
      <c r="GNJ3187" s="386"/>
      <c r="GNK3187" s="386"/>
      <c r="GNL3187" s="386"/>
      <c r="GNM3187" s="386"/>
      <c r="GNN3187" s="386"/>
      <c r="GNO3187" s="386"/>
      <c r="GNP3187" s="386"/>
      <c r="GNQ3187" s="386"/>
      <c r="GNR3187" s="386"/>
      <c r="GNS3187" s="386"/>
      <c r="GNT3187" s="386"/>
      <c r="GNU3187" s="386"/>
      <c r="GNV3187" s="386"/>
      <c r="GNW3187" s="386"/>
      <c r="GNX3187" s="386"/>
      <c r="GNY3187" s="386"/>
      <c r="GNZ3187" s="386"/>
      <c r="GOA3187" s="386"/>
      <c r="GOB3187" s="386"/>
      <c r="GOC3187" s="386"/>
      <c r="GOD3187" s="386"/>
      <c r="GOE3187" s="386"/>
      <c r="GOF3187" s="386"/>
      <c r="GOG3187" s="386"/>
      <c r="GOH3187" s="386"/>
      <c r="GOI3187" s="386"/>
      <c r="GOJ3187" s="386"/>
      <c r="GOK3187" s="386"/>
      <c r="GOL3187" s="386"/>
      <c r="GOM3187" s="386"/>
      <c r="GON3187" s="386"/>
      <c r="GOO3187" s="386"/>
      <c r="GOP3187" s="386"/>
      <c r="GOQ3187" s="386"/>
      <c r="GOR3187" s="386"/>
      <c r="GOS3187" s="386"/>
      <c r="GOT3187" s="386"/>
      <c r="GOU3187" s="386"/>
      <c r="GOV3187" s="386"/>
      <c r="GOW3187" s="386"/>
      <c r="GOX3187" s="386"/>
      <c r="GOY3187" s="386"/>
      <c r="GOZ3187" s="386"/>
      <c r="GPA3187" s="386"/>
      <c r="GPB3187" s="386"/>
      <c r="GPC3187" s="386"/>
      <c r="GPD3187" s="386"/>
      <c r="GPE3187" s="386"/>
      <c r="GPF3187" s="386"/>
      <c r="GPG3187" s="386"/>
      <c r="GPH3187" s="386"/>
      <c r="GPI3187" s="386"/>
      <c r="GPJ3187" s="386"/>
      <c r="GPK3187" s="386"/>
      <c r="GPL3187" s="386"/>
      <c r="GPM3187" s="386"/>
      <c r="GPN3187" s="386"/>
      <c r="GPO3187" s="386"/>
      <c r="GPP3187" s="386"/>
      <c r="GPQ3187" s="386"/>
      <c r="GPR3187" s="386"/>
      <c r="GPS3187" s="386"/>
      <c r="GPT3187" s="386"/>
      <c r="GPU3187" s="386"/>
      <c r="GPV3187" s="386"/>
      <c r="GPW3187" s="386"/>
      <c r="GPX3187" s="386"/>
      <c r="GPY3187" s="386"/>
      <c r="GPZ3187" s="386"/>
      <c r="GQA3187" s="386"/>
      <c r="GQB3187" s="386"/>
      <c r="GQC3187" s="386"/>
      <c r="GQD3187" s="386"/>
      <c r="GQE3187" s="386"/>
      <c r="GQF3187" s="386"/>
      <c r="GQG3187" s="386"/>
      <c r="GQH3187" s="386"/>
      <c r="GQI3187" s="386"/>
      <c r="GQJ3187" s="386"/>
      <c r="GQK3187" s="386"/>
      <c r="GQL3187" s="386"/>
      <c r="GQM3187" s="386"/>
      <c r="GQN3187" s="386"/>
      <c r="GQO3187" s="386"/>
      <c r="GQP3187" s="386"/>
      <c r="GQQ3187" s="386"/>
      <c r="GQR3187" s="386"/>
      <c r="GQS3187" s="386"/>
      <c r="GQT3187" s="386"/>
      <c r="GQU3187" s="386"/>
      <c r="GQV3187" s="386"/>
      <c r="GQW3187" s="386"/>
      <c r="GQX3187" s="386"/>
      <c r="GQY3187" s="386"/>
      <c r="GQZ3187" s="386"/>
      <c r="GRA3187" s="386"/>
      <c r="GRB3187" s="386"/>
      <c r="GRC3187" s="386"/>
      <c r="GRD3187" s="386"/>
      <c r="GRE3187" s="386"/>
      <c r="GRF3187" s="386"/>
      <c r="GRG3187" s="386"/>
      <c r="GRH3187" s="386"/>
      <c r="GRI3187" s="386"/>
      <c r="GRJ3187" s="386"/>
      <c r="GRK3187" s="386"/>
      <c r="GRL3187" s="386"/>
      <c r="GRM3187" s="386"/>
      <c r="GRN3187" s="386"/>
      <c r="GRO3187" s="386"/>
      <c r="GRP3187" s="386"/>
      <c r="GRQ3187" s="386"/>
      <c r="GRR3187" s="386"/>
      <c r="GRS3187" s="386"/>
      <c r="GRT3187" s="386"/>
      <c r="GRU3187" s="386"/>
      <c r="GRV3187" s="386"/>
      <c r="GRW3187" s="386"/>
      <c r="GRX3187" s="386"/>
      <c r="GRY3187" s="386"/>
      <c r="GRZ3187" s="386"/>
      <c r="GSA3187" s="386"/>
      <c r="GSB3187" s="386"/>
      <c r="GSC3187" s="386"/>
      <c r="GSD3187" s="386"/>
      <c r="GSE3187" s="386"/>
      <c r="GSF3187" s="386"/>
      <c r="GSG3187" s="386"/>
      <c r="GSH3187" s="386"/>
      <c r="GSI3187" s="386"/>
      <c r="GSJ3187" s="386"/>
      <c r="GSK3187" s="386"/>
      <c r="GSL3187" s="386"/>
      <c r="GSM3187" s="386"/>
      <c r="GSN3187" s="386"/>
      <c r="GSO3187" s="386"/>
      <c r="GSP3187" s="386"/>
      <c r="GSQ3187" s="386"/>
      <c r="GSR3187" s="386"/>
      <c r="GSS3187" s="386"/>
      <c r="GST3187" s="386"/>
      <c r="GSU3187" s="386"/>
      <c r="GSV3187" s="386"/>
      <c r="GSW3187" s="386"/>
      <c r="GSX3187" s="386"/>
      <c r="GSY3187" s="386"/>
      <c r="GSZ3187" s="386"/>
      <c r="GTA3187" s="386"/>
      <c r="GTB3187" s="386"/>
      <c r="GTC3187" s="386"/>
      <c r="GTD3187" s="386"/>
      <c r="GTE3187" s="386"/>
      <c r="GTF3187" s="386"/>
      <c r="GTG3187" s="386"/>
      <c r="GTH3187" s="386"/>
      <c r="GTI3187" s="386"/>
      <c r="GTJ3187" s="386"/>
      <c r="GTK3187" s="386"/>
      <c r="GTL3187" s="386"/>
      <c r="GTM3187" s="386"/>
      <c r="GTN3187" s="386"/>
      <c r="GTO3187" s="386"/>
      <c r="GTP3187" s="386"/>
      <c r="GTQ3187" s="386"/>
      <c r="GTR3187" s="386"/>
      <c r="GTS3187" s="386"/>
      <c r="GTT3187" s="386"/>
      <c r="GTU3187" s="386"/>
      <c r="GTV3187" s="386"/>
      <c r="GTW3187" s="386"/>
      <c r="GTX3187" s="386"/>
      <c r="GTY3187" s="386"/>
      <c r="GTZ3187" s="386"/>
      <c r="GUA3187" s="386"/>
      <c r="GUB3187" s="386"/>
      <c r="GUC3187" s="386"/>
      <c r="GUD3187" s="386"/>
      <c r="GUE3187" s="386"/>
      <c r="GUF3187" s="386"/>
      <c r="GUG3187" s="386"/>
      <c r="GUH3187" s="386"/>
      <c r="GUI3187" s="386"/>
      <c r="GUJ3187" s="386"/>
      <c r="GUK3187" s="386"/>
      <c r="GUL3187" s="386"/>
      <c r="GUM3187" s="386"/>
      <c r="GUN3187" s="386"/>
      <c r="GUO3187" s="386"/>
      <c r="GUP3187" s="386"/>
      <c r="GUQ3187" s="386"/>
      <c r="GUR3187" s="386"/>
      <c r="GUS3187" s="386"/>
      <c r="GUT3187" s="386"/>
      <c r="GUU3187" s="386"/>
      <c r="GUV3187" s="386"/>
      <c r="GUW3187" s="386"/>
      <c r="GUX3187" s="386"/>
      <c r="GUY3187" s="386"/>
      <c r="GUZ3187" s="386"/>
      <c r="GVA3187" s="386"/>
      <c r="GVB3187" s="386"/>
      <c r="GVC3187" s="386"/>
      <c r="GVD3187" s="386"/>
      <c r="GVE3187" s="386"/>
      <c r="GVF3187" s="386"/>
      <c r="GVG3187" s="386"/>
      <c r="GVH3187" s="386"/>
      <c r="GVI3187" s="386"/>
      <c r="GVJ3187" s="386"/>
      <c r="GVK3187" s="386"/>
      <c r="GVL3187" s="386"/>
      <c r="GVM3187" s="386"/>
      <c r="GVN3187" s="386"/>
      <c r="GVO3187" s="386"/>
      <c r="GVP3187" s="386"/>
      <c r="GVQ3187" s="386"/>
      <c r="GVR3187" s="386"/>
      <c r="GVS3187" s="386"/>
      <c r="GVT3187" s="386"/>
      <c r="GVU3187" s="386"/>
      <c r="GVV3187" s="386"/>
      <c r="GVW3187" s="386"/>
      <c r="GVX3187" s="386"/>
      <c r="GVY3187" s="386"/>
      <c r="GVZ3187" s="386"/>
      <c r="GWA3187" s="386"/>
      <c r="GWB3187" s="386"/>
      <c r="GWC3187" s="386"/>
      <c r="GWD3187" s="386"/>
      <c r="GWE3187" s="386"/>
      <c r="GWF3187" s="386"/>
      <c r="GWG3187" s="386"/>
      <c r="GWH3187" s="386"/>
      <c r="GWI3187" s="386"/>
      <c r="GWJ3187" s="386"/>
      <c r="GWK3187" s="386"/>
      <c r="GWL3187" s="386"/>
      <c r="GWM3187" s="386"/>
      <c r="GWN3187" s="386"/>
      <c r="GWO3187" s="386"/>
      <c r="GWP3187" s="386"/>
      <c r="GWQ3187" s="386"/>
      <c r="GWR3187" s="386"/>
      <c r="GWS3187" s="386"/>
      <c r="GWT3187" s="386"/>
      <c r="GWU3187" s="386"/>
      <c r="GWV3187" s="386"/>
      <c r="GWW3187" s="386"/>
      <c r="GWX3187" s="386"/>
      <c r="GWY3187" s="386"/>
      <c r="GWZ3187" s="386"/>
      <c r="GXA3187" s="386"/>
      <c r="GXB3187" s="386"/>
      <c r="GXC3187" s="386"/>
      <c r="GXD3187" s="386"/>
      <c r="GXE3187" s="386"/>
      <c r="GXF3187" s="386"/>
      <c r="GXG3187" s="386"/>
      <c r="GXH3187" s="386"/>
      <c r="GXI3187" s="386"/>
      <c r="GXJ3187" s="386"/>
      <c r="GXK3187" s="386"/>
      <c r="GXL3187" s="386"/>
      <c r="GXM3187" s="386"/>
      <c r="GXN3187" s="386"/>
      <c r="GXO3187" s="386"/>
      <c r="GXP3187" s="386"/>
      <c r="GXQ3187" s="386"/>
      <c r="GXR3187" s="386"/>
      <c r="GXS3187" s="386"/>
      <c r="GXT3187" s="386"/>
      <c r="GXU3187" s="386"/>
      <c r="GXV3187" s="386"/>
      <c r="GXW3187" s="386"/>
      <c r="GXX3187" s="386"/>
      <c r="GXY3187" s="386"/>
      <c r="GXZ3187" s="386"/>
      <c r="GYA3187" s="386"/>
      <c r="GYB3187" s="386"/>
      <c r="GYC3187" s="386"/>
      <c r="GYD3187" s="386"/>
      <c r="GYE3187" s="386"/>
      <c r="GYF3187" s="386"/>
      <c r="GYG3187" s="386"/>
      <c r="GYH3187" s="386"/>
      <c r="GYI3187" s="386"/>
      <c r="GYJ3187" s="386"/>
      <c r="GYK3187" s="386"/>
      <c r="GYL3187" s="386"/>
      <c r="GYM3187" s="386"/>
      <c r="GYN3187" s="386"/>
      <c r="GYO3187" s="386"/>
      <c r="GYP3187" s="386"/>
      <c r="GYQ3187" s="386"/>
      <c r="GYR3187" s="386"/>
      <c r="GYS3187" s="386"/>
      <c r="GYT3187" s="386"/>
      <c r="GYU3187" s="386"/>
      <c r="GYV3187" s="386"/>
      <c r="GYW3187" s="386"/>
      <c r="GYX3187" s="386"/>
      <c r="GYY3187" s="386"/>
      <c r="GYZ3187" s="386"/>
      <c r="GZA3187" s="386"/>
      <c r="GZB3187" s="386"/>
      <c r="GZC3187" s="386"/>
      <c r="GZD3187" s="386"/>
      <c r="GZE3187" s="386"/>
      <c r="GZF3187" s="386"/>
      <c r="GZG3187" s="386"/>
      <c r="GZH3187" s="386"/>
      <c r="GZI3187" s="386"/>
      <c r="GZJ3187" s="386"/>
      <c r="GZK3187" s="386"/>
      <c r="GZL3187" s="386"/>
      <c r="GZM3187" s="386"/>
      <c r="GZN3187" s="386"/>
      <c r="GZO3187" s="386"/>
      <c r="GZP3187" s="386"/>
      <c r="GZQ3187" s="386"/>
      <c r="GZR3187" s="386"/>
      <c r="GZS3187" s="386"/>
      <c r="GZT3187" s="386"/>
      <c r="GZU3187" s="386"/>
      <c r="GZV3187" s="386"/>
      <c r="GZW3187" s="386"/>
      <c r="GZX3187" s="386"/>
      <c r="GZY3187" s="386"/>
      <c r="GZZ3187" s="386"/>
      <c r="HAA3187" s="386"/>
      <c r="HAB3187" s="386"/>
      <c r="HAC3187" s="386"/>
      <c r="HAD3187" s="386"/>
      <c r="HAE3187" s="386"/>
      <c r="HAF3187" s="386"/>
      <c r="HAG3187" s="386"/>
      <c r="HAH3187" s="386"/>
      <c r="HAI3187" s="386"/>
      <c r="HAJ3187" s="386"/>
      <c r="HAK3187" s="386"/>
      <c r="HAL3187" s="386"/>
      <c r="HAM3187" s="386"/>
      <c r="HAN3187" s="386"/>
      <c r="HAO3187" s="386"/>
      <c r="HAP3187" s="386"/>
      <c r="HAQ3187" s="386"/>
      <c r="HAR3187" s="386"/>
      <c r="HAS3187" s="386"/>
      <c r="HAT3187" s="386"/>
      <c r="HAU3187" s="386"/>
      <c r="HAV3187" s="386"/>
      <c r="HAW3187" s="386"/>
      <c r="HAX3187" s="386"/>
      <c r="HAY3187" s="386"/>
      <c r="HAZ3187" s="386"/>
      <c r="HBA3187" s="386"/>
      <c r="HBB3187" s="386"/>
      <c r="HBC3187" s="386"/>
      <c r="HBD3187" s="386"/>
      <c r="HBE3187" s="386"/>
      <c r="HBF3187" s="386"/>
      <c r="HBG3187" s="386"/>
      <c r="HBH3187" s="386"/>
      <c r="HBI3187" s="386"/>
      <c r="HBJ3187" s="386"/>
      <c r="HBK3187" s="386"/>
      <c r="HBL3187" s="386"/>
      <c r="HBM3187" s="386"/>
      <c r="HBN3187" s="386"/>
      <c r="HBO3187" s="386"/>
      <c r="HBP3187" s="386"/>
      <c r="HBQ3187" s="386"/>
      <c r="HBR3187" s="386"/>
      <c r="HBS3187" s="386"/>
      <c r="HBT3187" s="386"/>
      <c r="HBU3187" s="386"/>
      <c r="HBV3187" s="386"/>
      <c r="HBW3187" s="386"/>
      <c r="HBX3187" s="386"/>
      <c r="HBY3187" s="386"/>
      <c r="HBZ3187" s="386"/>
      <c r="HCA3187" s="386"/>
      <c r="HCB3187" s="386"/>
      <c r="HCC3187" s="386"/>
      <c r="HCD3187" s="386"/>
      <c r="HCE3187" s="386"/>
      <c r="HCF3187" s="386"/>
      <c r="HCG3187" s="386"/>
      <c r="HCH3187" s="386"/>
      <c r="HCI3187" s="386"/>
      <c r="HCJ3187" s="386"/>
      <c r="HCK3187" s="386"/>
      <c r="HCL3187" s="386"/>
      <c r="HCM3187" s="386"/>
      <c r="HCN3187" s="386"/>
      <c r="HCO3187" s="386"/>
      <c r="HCP3187" s="386"/>
      <c r="HCQ3187" s="386"/>
      <c r="HCR3187" s="386"/>
      <c r="HCS3187" s="386"/>
      <c r="HCT3187" s="386"/>
      <c r="HCU3187" s="386"/>
      <c r="HCV3187" s="386"/>
      <c r="HCW3187" s="386"/>
      <c r="HCX3187" s="386"/>
      <c r="HCY3187" s="386"/>
      <c r="HCZ3187" s="386"/>
      <c r="HDA3187" s="386"/>
      <c r="HDB3187" s="386"/>
      <c r="HDC3187" s="386"/>
      <c r="HDD3187" s="386"/>
      <c r="HDE3187" s="386"/>
      <c r="HDF3187" s="386"/>
      <c r="HDG3187" s="386"/>
      <c r="HDH3187" s="386"/>
      <c r="HDI3187" s="386"/>
      <c r="HDJ3187" s="386"/>
      <c r="HDK3187" s="386"/>
      <c r="HDL3187" s="386"/>
      <c r="HDM3187" s="386"/>
      <c r="HDN3187" s="386"/>
      <c r="HDO3187" s="386"/>
      <c r="HDP3187" s="386"/>
      <c r="HDQ3187" s="386"/>
      <c r="HDR3187" s="386"/>
      <c r="HDS3187" s="386"/>
      <c r="HDT3187" s="386"/>
      <c r="HDU3187" s="386"/>
      <c r="HDV3187" s="386"/>
      <c r="HDW3187" s="386"/>
      <c r="HDX3187" s="386"/>
      <c r="HDY3187" s="386"/>
      <c r="HDZ3187" s="386"/>
      <c r="HEA3187" s="386"/>
      <c r="HEB3187" s="386"/>
      <c r="HEC3187" s="386"/>
      <c r="HED3187" s="386"/>
      <c r="HEE3187" s="386"/>
      <c r="HEF3187" s="386"/>
      <c r="HEG3187" s="386"/>
      <c r="HEH3187" s="386"/>
      <c r="HEI3187" s="386"/>
      <c r="HEJ3187" s="386"/>
      <c r="HEK3187" s="386"/>
      <c r="HEL3187" s="386"/>
      <c r="HEM3187" s="386"/>
      <c r="HEN3187" s="386"/>
      <c r="HEO3187" s="386"/>
      <c r="HEP3187" s="386"/>
      <c r="HEQ3187" s="386"/>
      <c r="HER3187" s="386"/>
      <c r="HES3187" s="386"/>
      <c r="HET3187" s="386"/>
      <c r="HEU3187" s="386"/>
      <c r="HEV3187" s="386"/>
      <c r="HEW3187" s="386"/>
      <c r="HEX3187" s="386"/>
      <c r="HEY3187" s="386"/>
      <c r="HEZ3187" s="386"/>
      <c r="HFA3187" s="386"/>
      <c r="HFB3187" s="386"/>
      <c r="HFC3187" s="386"/>
      <c r="HFD3187" s="386"/>
      <c r="HFE3187" s="386"/>
      <c r="HFF3187" s="386"/>
      <c r="HFG3187" s="386"/>
      <c r="HFH3187" s="386"/>
      <c r="HFI3187" s="386"/>
      <c r="HFJ3187" s="386"/>
      <c r="HFK3187" s="386"/>
      <c r="HFL3187" s="386"/>
      <c r="HFM3187" s="386"/>
      <c r="HFN3187" s="386"/>
      <c r="HFO3187" s="386"/>
      <c r="HFP3187" s="386"/>
      <c r="HFQ3187" s="386"/>
      <c r="HFR3187" s="386"/>
      <c r="HFS3187" s="386"/>
      <c r="HFT3187" s="386"/>
      <c r="HFU3187" s="386"/>
      <c r="HFV3187" s="386"/>
      <c r="HFW3187" s="386"/>
      <c r="HFX3187" s="386"/>
      <c r="HFY3187" s="386"/>
      <c r="HFZ3187" s="386"/>
      <c r="HGA3187" s="386"/>
      <c r="HGB3187" s="386"/>
      <c r="HGC3187" s="386"/>
      <c r="HGD3187" s="386"/>
      <c r="HGE3187" s="386"/>
      <c r="HGF3187" s="386"/>
      <c r="HGG3187" s="386"/>
      <c r="HGH3187" s="386"/>
      <c r="HGI3187" s="386"/>
      <c r="HGJ3187" s="386"/>
      <c r="HGK3187" s="386"/>
      <c r="HGL3187" s="386"/>
      <c r="HGM3187" s="386"/>
      <c r="HGN3187" s="386"/>
      <c r="HGO3187" s="386"/>
      <c r="HGP3187" s="386"/>
      <c r="HGQ3187" s="386"/>
      <c r="HGR3187" s="386"/>
      <c r="HGS3187" s="386"/>
      <c r="HGT3187" s="386"/>
      <c r="HGU3187" s="386"/>
      <c r="HGV3187" s="386"/>
      <c r="HGW3187" s="386"/>
      <c r="HGX3187" s="386"/>
      <c r="HGY3187" s="386"/>
      <c r="HGZ3187" s="386"/>
      <c r="HHA3187" s="386"/>
      <c r="HHB3187" s="386"/>
      <c r="HHC3187" s="386"/>
      <c r="HHD3187" s="386"/>
      <c r="HHE3187" s="386"/>
      <c r="HHF3187" s="386"/>
      <c r="HHG3187" s="386"/>
      <c r="HHH3187" s="386"/>
      <c r="HHI3187" s="386"/>
      <c r="HHJ3187" s="386"/>
      <c r="HHK3187" s="386"/>
      <c r="HHL3187" s="386"/>
      <c r="HHM3187" s="386"/>
      <c r="HHN3187" s="386"/>
      <c r="HHO3187" s="386"/>
      <c r="HHP3187" s="386"/>
      <c r="HHQ3187" s="386"/>
      <c r="HHR3187" s="386"/>
      <c r="HHS3187" s="386"/>
      <c r="HHT3187" s="386"/>
      <c r="HHU3187" s="386"/>
      <c r="HHV3187" s="386"/>
      <c r="HHW3187" s="386"/>
      <c r="HHX3187" s="386"/>
      <c r="HHY3187" s="386"/>
      <c r="HHZ3187" s="386"/>
      <c r="HIA3187" s="386"/>
      <c r="HIB3187" s="386"/>
      <c r="HIC3187" s="386"/>
      <c r="HID3187" s="386"/>
      <c r="HIE3187" s="386"/>
      <c r="HIF3187" s="386"/>
      <c r="HIG3187" s="386"/>
      <c r="HIH3187" s="386"/>
      <c r="HII3187" s="386"/>
      <c r="HIJ3187" s="386"/>
      <c r="HIK3187" s="386"/>
      <c r="HIL3187" s="386"/>
      <c r="HIM3187" s="386"/>
      <c r="HIN3187" s="386"/>
      <c r="HIO3187" s="386"/>
      <c r="HIP3187" s="386"/>
      <c r="HIQ3187" s="386"/>
      <c r="HIR3187" s="386"/>
      <c r="HIS3187" s="386"/>
      <c r="HIT3187" s="386"/>
      <c r="HIU3187" s="386"/>
      <c r="HIV3187" s="386"/>
      <c r="HIW3187" s="386"/>
      <c r="HIX3187" s="386"/>
      <c r="HIY3187" s="386"/>
      <c r="HIZ3187" s="386"/>
      <c r="HJA3187" s="386"/>
      <c r="HJB3187" s="386"/>
      <c r="HJC3187" s="386"/>
      <c r="HJD3187" s="386"/>
      <c r="HJE3187" s="386"/>
      <c r="HJF3187" s="386"/>
      <c r="HJG3187" s="386"/>
      <c r="HJH3187" s="386"/>
      <c r="HJI3187" s="386"/>
      <c r="HJJ3187" s="386"/>
      <c r="HJK3187" s="386"/>
      <c r="HJL3187" s="386"/>
      <c r="HJM3187" s="386"/>
      <c r="HJN3187" s="386"/>
      <c r="HJO3187" s="386"/>
      <c r="HJP3187" s="386"/>
      <c r="HJQ3187" s="386"/>
      <c r="HJR3187" s="386"/>
      <c r="HJS3187" s="386"/>
      <c r="HJT3187" s="386"/>
      <c r="HJU3187" s="386"/>
      <c r="HJV3187" s="386"/>
      <c r="HJW3187" s="386"/>
      <c r="HJX3187" s="386"/>
      <c r="HJY3187" s="386"/>
      <c r="HJZ3187" s="386"/>
      <c r="HKA3187" s="386"/>
      <c r="HKB3187" s="386"/>
      <c r="HKC3187" s="386"/>
      <c r="HKD3187" s="386"/>
      <c r="HKE3187" s="386"/>
      <c r="HKF3187" s="386"/>
      <c r="HKG3187" s="386"/>
      <c r="HKH3187" s="386"/>
      <c r="HKI3187" s="386"/>
      <c r="HKJ3187" s="386"/>
      <c r="HKK3187" s="386"/>
      <c r="HKL3187" s="386"/>
      <c r="HKM3187" s="386"/>
      <c r="HKN3187" s="386"/>
      <c r="HKO3187" s="386"/>
      <c r="HKP3187" s="386"/>
      <c r="HKQ3187" s="386"/>
      <c r="HKR3187" s="386"/>
      <c r="HKS3187" s="386"/>
      <c r="HKT3187" s="386"/>
      <c r="HKU3187" s="386"/>
      <c r="HKV3187" s="386"/>
      <c r="HKW3187" s="386"/>
      <c r="HKX3187" s="386"/>
      <c r="HKY3187" s="386"/>
      <c r="HKZ3187" s="386"/>
      <c r="HLA3187" s="386"/>
      <c r="HLB3187" s="386"/>
      <c r="HLC3187" s="386"/>
      <c r="HLD3187" s="386"/>
      <c r="HLE3187" s="386"/>
      <c r="HLF3187" s="386"/>
      <c r="HLG3187" s="386"/>
      <c r="HLH3187" s="386"/>
      <c r="HLI3187" s="386"/>
      <c r="HLJ3187" s="386"/>
      <c r="HLK3187" s="386"/>
      <c r="HLL3187" s="386"/>
      <c r="HLM3187" s="386"/>
      <c r="HLN3187" s="386"/>
      <c r="HLO3187" s="386"/>
      <c r="HLP3187" s="386"/>
      <c r="HLQ3187" s="386"/>
      <c r="HLR3187" s="386"/>
      <c r="HLS3187" s="386"/>
      <c r="HLT3187" s="386"/>
      <c r="HLU3187" s="386"/>
      <c r="HLV3187" s="386"/>
      <c r="HLW3187" s="386"/>
      <c r="HLX3187" s="386"/>
      <c r="HLY3187" s="386"/>
      <c r="HLZ3187" s="386"/>
      <c r="HMA3187" s="386"/>
      <c r="HMB3187" s="386"/>
      <c r="HMC3187" s="386"/>
      <c r="HMD3187" s="386"/>
      <c r="HME3187" s="386"/>
      <c r="HMF3187" s="386"/>
      <c r="HMG3187" s="386"/>
      <c r="HMH3187" s="386"/>
      <c r="HMI3187" s="386"/>
      <c r="HMJ3187" s="386"/>
      <c r="HMK3187" s="386"/>
      <c r="HML3187" s="386"/>
      <c r="HMM3187" s="386"/>
      <c r="HMN3187" s="386"/>
      <c r="HMO3187" s="386"/>
      <c r="HMP3187" s="386"/>
      <c r="HMQ3187" s="386"/>
      <c r="HMR3187" s="386"/>
      <c r="HMS3187" s="386"/>
      <c r="HMT3187" s="386"/>
      <c r="HMU3187" s="386"/>
      <c r="HMV3187" s="386"/>
      <c r="HMW3187" s="386"/>
      <c r="HMX3187" s="386"/>
      <c r="HMY3187" s="386"/>
      <c r="HMZ3187" s="386"/>
      <c r="HNA3187" s="386"/>
      <c r="HNB3187" s="386"/>
      <c r="HNC3187" s="386"/>
      <c r="HND3187" s="386"/>
      <c r="HNE3187" s="386"/>
      <c r="HNF3187" s="386"/>
      <c r="HNG3187" s="386"/>
      <c r="HNH3187" s="386"/>
      <c r="HNI3187" s="386"/>
      <c r="HNJ3187" s="386"/>
      <c r="HNK3187" s="386"/>
      <c r="HNL3187" s="386"/>
      <c r="HNM3187" s="386"/>
      <c r="HNN3187" s="386"/>
      <c r="HNO3187" s="386"/>
      <c r="HNP3187" s="386"/>
      <c r="HNQ3187" s="386"/>
      <c r="HNR3187" s="386"/>
      <c r="HNS3187" s="386"/>
      <c r="HNT3187" s="386"/>
      <c r="HNU3187" s="386"/>
      <c r="HNV3187" s="386"/>
      <c r="HNW3187" s="386"/>
      <c r="HNX3187" s="386"/>
      <c r="HNY3187" s="386"/>
      <c r="HNZ3187" s="386"/>
      <c r="HOA3187" s="386"/>
      <c r="HOB3187" s="386"/>
      <c r="HOC3187" s="386"/>
      <c r="HOD3187" s="386"/>
      <c r="HOE3187" s="386"/>
      <c r="HOF3187" s="386"/>
      <c r="HOG3187" s="386"/>
      <c r="HOH3187" s="386"/>
      <c r="HOI3187" s="386"/>
      <c r="HOJ3187" s="386"/>
      <c r="HOK3187" s="386"/>
      <c r="HOL3187" s="386"/>
      <c r="HOM3187" s="386"/>
      <c r="HON3187" s="386"/>
      <c r="HOO3187" s="386"/>
      <c r="HOP3187" s="386"/>
      <c r="HOQ3187" s="386"/>
      <c r="HOR3187" s="386"/>
      <c r="HOS3187" s="386"/>
      <c r="HOT3187" s="386"/>
      <c r="HOU3187" s="386"/>
      <c r="HOV3187" s="386"/>
      <c r="HOW3187" s="386"/>
      <c r="HOX3187" s="386"/>
      <c r="HOY3187" s="386"/>
      <c r="HOZ3187" s="386"/>
      <c r="HPA3187" s="386"/>
      <c r="HPB3187" s="386"/>
      <c r="HPC3187" s="386"/>
      <c r="HPD3187" s="386"/>
      <c r="HPE3187" s="386"/>
      <c r="HPF3187" s="386"/>
      <c r="HPG3187" s="386"/>
      <c r="HPH3187" s="386"/>
      <c r="HPI3187" s="386"/>
      <c r="HPJ3187" s="386"/>
      <c r="HPK3187" s="386"/>
      <c r="HPL3187" s="386"/>
      <c r="HPM3187" s="386"/>
      <c r="HPN3187" s="386"/>
      <c r="HPO3187" s="386"/>
      <c r="HPP3187" s="386"/>
      <c r="HPQ3187" s="386"/>
      <c r="HPR3187" s="386"/>
      <c r="HPS3187" s="386"/>
      <c r="HPT3187" s="386"/>
      <c r="HPU3187" s="386"/>
      <c r="HPV3187" s="386"/>
      <c r="HPW3187" s="386"/>
      <c r="HPX3187" s="386"/>
      <c r="HPY3187" s="386"/>
      <c r="HPZ3187" s="386"/>
      <c r="HQA3187" s="386"/>
      <c r="HQB3187" s="386"/>
      <c r="HQC3187" s="386"/>
      <c r="HQD3187" s="386"/>
      <c r="HQE3187" s="386"/>
      <c r="HQF3187" s="386"/>
      <c r="HQG3187" s="386"/>
      <c r="HQH3187" s="386"/>
      <c r="HQI3187" s="386"/>
      <c r="HQJ3187" s="386"/>
      <c r="HQK3187" s="386"/>
      <c r="HQL3187" s="386"/>
      <c r="HQM3187" s="386"/>
      <c r="HQN3187" s="386"/>
      <c r="HQO3187" s="386"/>
      <c r="HQP3187" s="386"/>
      <c r="HQQ3187" s="386"/>
      <c r="HQR3187" s="386"/>
      <c r="HQS3187" s="386"/>
      <c r="HQT3187" s="386"/>
      <c r="HQU3187" s="386"/>
      <c r="HQV3187" s="386"/>
      <c r="HQW3187" s="386"/>
      <c r="HQX3187" s="386"/>
      <c r="HQY3187" s="386"/>
      <c r="HQZ3187" s="386"/>
      <c r="HRA3187" s="386"/>
      <c r="HRB3187" s="386"/>
      <c r="HRC3187" s="386"/>
      <c r="HRD3187" s="386"/>
      <c r="HRE3187" s="386"/>
      <c r="HRF3187" s="386"/>
      <c r="HRG3187" s="386"/>
      <c r="HRH3187" s="386"/>
      <c r="HRI3187" s="386"/>
      <c r="HRJ3187" s="386"/>
      <c r="HRK3187" s="386"/>
      <c r="HRL3187" s="386"/>
      <c r="HRM3187" s="386"/>
      <c r="HRN3187" s="386"/>
      <c r="HRO3187" s="386"/>
      <c r="HRP3187" s="386"/>
      <c r="HRQ3187" s="386"/>
      <c r="HRR3187" s="386"/>
      <c r="HRS3187" s="386"/>
      <c r="HRT3187" s="386"/>
      <c r="HRU3187" s="386"/>
      <c r="HRV3187" s="386"/>
      <c r="HRW3187" s="386"/>
      <c r="HRX3187" s="386"/>
      <c r="HRY3187" s="386"/>
      <c r="HRZ3187" s="386"/>
      <c r="HSA3187" s="386"/>
      <c r="HSB3187" s="386"/>
      <c r="HSC3187" s="386"/>
      <c r="HSD3187" s="386"/>
      <c r="HSE3187" s="386"/>
      <c r="HSF3187" s="386"/>
      <c r="HSG3187" s="386"/>
      <c r="HSH3187" s="386"/>
      <c r="HSI3187" s="386"/>
      <c r="HSJ3187" s="386"/>
      <c r="HSK3187" s="386"/>
      <c r="HSL3187" s="386"/>
      <c r="HSM3187" s="386"/>
      <c r="HSN3187" s="386"/>
      <c r="HSO3187" s="386"/>
      <c r="HSP3187" s="386"/>
      <c r="HSQ3187" s="386"/>
      <c r="HSR3187" s="386"/>
      <c r="HSS3187" s="386"/>
      <c r="HST3187" s="386"/>
      <c r="HSU3187" s="386"/>
      <c r="HSV3187" s="386"/>
      <c r="HSW3187" s="386"/>
      <c r="HSX3187" s="386"/>
      <c r="HSY3187" s="386"/>
      <c r="HSZ3187" s="386"/>
      <c r="HTA3187" s="386"/>
      <c r="HTB3187" s="386"/>
      <c r="HTC3187" s="386"/>
      <c r="HTD3187" s="386"/>
      <c r="HTE3187" s="386"/>
      <c r="HTF3187" s="386"/>
      <c r="HTG3187" s="386"/>
      <c r="HTH3187" s="386"/>
      <c r="HTI3187" s="386"/>
      <c r="HTJ3187" s="386"/>
      <c r="HTK3187" s="386"/>
      <c r="HTL3187" s="386"/>
      <c r="HTM3187" s="386"/>
      <c r="HTN3187" s="386"/>
      <c r="HTO3187" s="386"/>
      <c r="HTP3187" s="386"/>
      <c r="HTQ3187" s="386"/>
      <c r="HTR3187" s="386"/>
      <c r="HTS3187" s="386"/>
      <c r="HTT3187" s="386"/>
      <c r="HTU3187" s="386"/>
      <c r="HTV3187" s="386"/>
      <c r="HTW3187" s="386"/>
      <c r="HTX3187" s="386"/>
      <c r="HTY3187" s="386"/>
      <c r="HTZ3187" s="386"/>
      <c r="HUA3187" s="386"/>
      <c r="HUB3187" s="386"/>
      <c r="HUC3187" s="386"/>
      <c r="HUD3187" s="386"/>
      <c r="HUE3187" s="386"/>
      <c r="HUF3187" s="386"/>
      <c r="HUG3187" s="386"/>
      <c r="HUH3187" s="386"/>
      <c r="HUI3187" s="386"/>
      <c r="HUJ3187" s="386"/>
      <c r="HUK3187" s="386"/>
      <c r="HUL3187" s="386"/>
      <c r="HUM3187" s="386"/>
      <c r="HUN3187" s="386"/>
      <c r="HUO3187" s="386"/>
      <c r="HUP3187" s="386"/>
      <c r="HUQ3187" s="386"/>
      <c r="HUR3187" s="386"/>
      <c r="HUS3187" s="386"/>
      <c r="HUT3187" s="386"/>
      <c r="HUU3187" s="386"/>
      <c r="HUV3187" s="386"/>
      <c r="HUW3187" s="386"/>
      <c r="HUX3187" s="386"/>
      <c r="HUY3187" s="386"/>
      <c r="HUZ3187" s="386"/>
      <c r="HVA3187" s="386"/>
      <c r="HVB3187" s="386"/>
      <c r="HVC3187" s="386"/>
      <c r="HVD3187" s="386"/>
      <c r="HVE3187" s="386"/>
      <c r="HVF3187" s="386"/>
      <c r="HVG3187" s="386"/>
      <c r="HVH3187" s="386"/>
      <c r="HVI3187" s="386"/>
      <c r="HVJ3187" s="386"/>
      <c r="HVK3187" s="386"/>
      <c r="HVL3187" s="386"/>
      <c r="HVM3187" s="386"/>
      <c r="HVN3187" s="386"/>
      <c r="HVO3187" s="386"/>
      <c r="HVP3187" s="386"/>
      <c r="HVQ3187" s="386"/>
      <c r="HVR3187" s="386"/>
      <c r="HVS3187" s="386"/>
      <c r="HVT3187" s="386"/>
      <c r="HVU3187" s="386"/>
      <c r="HVV3187" s="386"/>
      <c r="HVW3187" s="386"/>
      <c r="HVX3187" s="386"/>
      <c r="HVY3187" s="386"/>
      <c r="HVZ3187" s="386"/>
      <c r="HWA3187" s="386"/>
      <c r="HWB3187" s="386"/>
      <c r="HWC3187" s="386"/>
      <c r="HWD3187" s="386"/>
      <c r="HWE3187" s="386"/>
      <c r="HWF3187" s="386"/>
      <c r="HWG3187" s="386"/>
      <c r="HWH3187" s="386"/>
      <c r="HWI3187" s="386"/>
      <c r="HWJ3187" s="386"/>
      <c r="HWK3187" s="386"/>
      <c r="HWL3187" s="386"/>
      <c r="HWM3187" s="386"/>
      <c r="HWN3187" s="386"/>
      <c r="HWO3187" s="386"/>
      <c r="HWP3187" s="386"/>
      <c r="HWQ3187" s="386"/>
      <c r="HWR3187" s="386"/>
      <c r="HWS3187" s="386"/>
      <c r="HWT3187" s="386"/>
      <c r="HWU3187" s="386"/>
      <c r="HWV3187" s="386"/>
      <c r="HWW3187" s="386"/>
      <c r="HWX3187" s="386"/>
      <c r="HWY3187" s="386"/>
      <c r="HWZ3187" s="386"/>
      <c r="HXA3187" s="386"/>
      <c r="HXB3187" s="386"/>
      <c r="HXC3187" s="386"/>
      <c r="HXD3187" s="386"/>
      <c r="HXE3187" s="386"/>
      <c r="HXF3187" s="386"/>
      <c r="HXG3187" s="386"/>
      <c r="HXH3187" s="386"/>
      <c r="HXI3187" s="386"/>
      <c r="HXJ3187" s="386"/>
      <c r="HXK3187" s="386"/>
      <c r="HXL3187" s="386"/>
      <c r="HXM3187" s="386"/>
      <c r="HXN3187" s="386"/>
      <c r="HXO3187" s="386"/>
      <c r="HXP3187" s="386"/>
      <c r="HXQ3187" s="386"/>
      <c r="HXR3187" s="386"/>
      <c r="HXS3187" s="386"/>
      <c r="HXT3187" s="386"/>
      <c r="HXU3187" s="386"/>
      <c r="HXV3187" s="386"/>
      <c r="HXW3187" s="386"/>
      <c r="HXX3187" s="386"/>
      <c r="HXY3187" s="386"/>
      <c r="HXZ3187" s="386"/>
      <c r="HYA3187" s="386"/>
      <c r="HYB3187" s="386"/>
      <c r="HYC3187" s="386"/>
      <c r="HYD3187" s="386"/>
      <c r="HYE3187" s="386"/>
      <c r="HYF3187" s="386"/>
      <c r="HYG3187" s="386"/>
      <c r="HYH3187" s="386"/>
      <c r="HYI3187" s="386"/>
      <c r="HYJ3187" s="386"/>
      <c r="HYK3187" s="386"/>
      <c r="HYL3187" s="386"/>
      <c r="HYM3187" s="386"/>
      <c r="HYN3187" s="386"/>
      <c r="HYO3187" s="386"/>
      <c r="HYP3187" s="386"/>
      <c r="HYQ3187" s="386"/>
      <c r="HYR3187" s="386"/>
      <c r="HYS3187" s="386"/>
      <c r="HYT3187" s="386"/>
      <c r="HYU3187" s="386"/>
      <c r="HYV3187" s="386"/>
      <c r="HYW3187" s="386"/>
      <c r="HYX3187" s="386"/>
      <c r="HYY3187" s="386"/>
      <c r="HYZ3187" s="386"/>
      <c r="HZA3187" s="386"/>
      <c r="HZB3187" s="386"/>
      <c r="HZC3187" s="386"/>
      <c r="HZD3187" s="386"/>
      <c r="HZE3187" s="386"/>
      <c r="HZF3187" s="386"/>
      <c r="HZG3187" s="386"/>
      <c r="HZH3187" s="386"/>
      <c r="HZI3187" s="386"/>
      <c r="HZJ3187" s="386"/>
      <c r="HZK3187" s="386"/>
      <c r="HZL3187" s="386"/>
      <c r="HZM3187" s="386"/>
      <c r="HZN3187" s="386"/>
      <c r="HZO3187" s="386"/>
      <c r="HZP3187" s="386"/>
      <c r="HZQ3187" s="386"/>
      <c r="HZR3187" s="386"/>
      <c r="HZS3187" s="386"/>
      <c r="HZT3187" s="386"/>
      <c r="HZU3187" s="386"/>
      <c r="HZV3187" s="386"/>
      <c r="HZW3187" s="386"/>
      <c r="HZX3187" s="386"/>
      <c r="HZY3187" s="386"/>
      <c r="HZZ3187" s="386"/>
      <c r="IAA3187" s="386"/>
      <c r="IAB3187" s="386"/>
      <c r="IAC3187" s="386"/>
      <c r="IAD3187" s="386"/>
      <c r="IAE3187" s="386"/>
      <c r="IAF3187" s="386"/>
      <c r="IAG3187" s="386"/>
      <c r="IAH3187" s="386"/>
      <c r="IAI3187" s="386"/>
      <c r="IAJ3187" s="386"/>
      <c r="IAK3187" s="386"/>
      <c r="IAL3187" s="386"/>
      <c r="IAM3187" s="386"/>
      <c r="IAN3187" s="386"/>
      <c r="IAO3187" s="386"/>
      <c r="IAP3187" s="386"/>
      <c r="IAQ3187" s="386"/>
      <c r="IAR3187" s="386"/>
      <c r="IAS3187" s="386"/>
      <c r="IAT3187" s="386"/>
      <c r="IAU3187" s="386"/>
      <c r="IAV3187" s="386"/>
      <c r="IAW3187" s="386"/>
      <c r="IAX3187" s="386"/>
      <c r="IAY3187" s="386"/>
      <c r="IAZ3187" s="386"/>
      <c r="IBA3187" s="386"/>
      <c r="IBB3187" s="386"/>
      <c r="IBC3187" s="386"/>
      <c r="IBD3187" s="386"/>
      <c r="IBE3187" s="386"/>
      <c r="IBF3187" s="386"/>
      <c r="IBG3187" s="386"/>
      <c r="IBH3187" s="386"/>
      <c r="IBI3187" s="386"/>
      <c r="IBJ3187" s="386"/>
      <c r="IBK3187" s="386"/>
      <c r="IBL3187" s="386"/>
      <c r="IBM3187" s="386"/>
      <c r="IBN3187" s="386"/>
      <c r="IBO3187" s="386"/>
      <c r="IBP3187" s="386"/>
      <c r="IBQ3187" s="386"/>
      <c r="IBR3187" s="386"/>
      <c r="IBS3187" s="386"/>
      <c r="IBT3187" s="386"/>
      <c r="IBU3187" s="386"/>
      <c r="IBV3187" s="386"/>
      <c r="IBW3187" s="386"/>
      <c r="IBX3187" s="386"/>
      <c r="IBY3187" s="386"/>
      <c r="IBZ3187" s="386"/>
      <c r="ICA3187" s="386"/>
      <c r="ICB3187" s="386"/>
      <c r="ICC3187" s="386"/>
      <c r="ICD3187" s="386"/>
      <c r="ICE3187" s="386"/>
      <c r="ICF3187" s="386"/>
      <c r="ICG3187" s="386"/>
      <c r="ICH3187" s="386"/>
      <c r="ICI3187" s="386"/>
      <c r="ICJ3187" s="386"/>
      <c r="ICK3187" s="386"/>
      <c r="ICL3187" s="386"/>
      <c r="ICM3187" s="386"/>
      <c r="ICN3187" s="386"/>
      <c r="ICO3187" s="386"/>
      <c r="ICP3187" s="386"/>
      <c r="ICQ3187" s="386"/>
      <c r="ICR3187" s="386"/>
      <c r="ICS3187" s="386"/>
      <c r="ICT3187" s="386"/>
      <c r="ICU3187" s="386"/>
      <c r="ICV3187" s="386"/>
      <c r="ICW3187" s="386"/>
      <c r="ICX3187" s="386"/>
      <c r="ICY3187" s="386"/>
      <c r="ICZ3187" s="386"/>
      <c r="IDA3187" s="386"/>
      <c r="IDB3187" s="386"/>
      <c r="IDC3187" s="386"/>
      <c r="IDD3187" s="386"/>
      <c r="IDE3187" s="386"/>
      <c r="IDF3187" s="386"/>
      <c r="IDG3187" s="386"/>
      <c r="IDH3187" s="386"/>
      <c r="IDI3187" s="386"/>
      <c r="IDJ3187" s="386"/>
      <c r="IDK3187" s="386"/>
      <c r="IDL3187" s="386"/>
      <c r="IDM3187" s="386"/>
      <c r="IDN3187" s="386"/>
      <c r="IDO3187" s="386"/>
      <c r="IDP3187" s="386"/>
      <c r="IDQ3187" s="386"/>
      <c r="IDR3187" s="386"/>
      <c r="IDS3187" s="386"/>
      <c r="IDT3187" s="386"/>
      <c r="IDU3187" s="386"/>
      <c r="IDV3187" s="386"/>
      <c r="IDW3187" s="386"/>
      <c r="IDX3187" s="386"/>
      <c r="IDY3187" s="386"/>
      <c r="IDZ3187" s="386"/>
      <c r="IEA3187" s="386"/>
      <c r="IEB3187" s="386"/>
      <c r="IEC3187" s="386"/>
      <c r="IED3187" s="386"/>
      <c r="IEE3187" s="386"/>
      <c r="IEF3187" s="386"/>
      <c r="IEG3187" s="386"/>
      <c r="IEH3187" s="386"/>
      <c r="IEI3187" s="386"/>
      <c r="IEJ3187" s="386"/>
      <c r="IEK3187" s="386"/>
      <c r="IEL3187" s="386"/>
      <c r="IEM3187" s="386"/>
      <c r="IEN3187" s="386"/>
      <c r="IEO3187" s="386"/>
      <c r="IEP3187" s="386"/>
      <c r="IEQ3187" s="386"/>
      <c r="IER3187" s="386"/>
      <c r="IES3187" s="386"/>
      <c r="IET3187" s="386"/>
      <c r="IEU3187" s="386"/>
      <c r="IEV3187" s="386"/>
      <c r="IEW3187" s="386"/>
      <c r="IEX3187" s="386"/>
      <c r="IEY3187" s="386"/>
      <c r="IEZ3187" s="386"/>
      <c r="IFA3187" s="386"/>
      <c r="IFB3187" s="386"/>
      <c r="IFC3187" s="386"/>
      <c r="IFD3187" s="386"/>
      <c r="IFE3187" s="386"/>
      <c r="IFF3187" s="386"/>
      <c r="IFG3187" s="386"/>
      <c r="IFH3187" s="386"/>
      <c r="IFI3187" s="386"/>
      <c r="IFJ3187" s="386"/>
      <c r="IFK3187" s="386"/>
      <c r="IFL3187" s="386"/>
      <c r="IFM3187" s="386"/>
      <c r="IFN3187" s="386"/>
      <c r="IFO3187" s="386"/>
      <c r="IFP3187" s="386"/>
      <c r="IFQ3187" s="386"/>
      <c r="IFR3187" s="386"/>
      <c r="IFS3187" s="386"/>
      <c r="IFT3187" s="386"/>
      <c r="IFU3187" s="386"/>
      <c r="IFV3187" s="386"/>
      <c r="IFW3187" s="386"/>
      <c r="IFX3187" s="386"/>
      <c r="IFY3187" s="386"/>
      <c r="IFZ3187" s="386"/>
      <c r="IGA3187" s="386"/>
      <c r="IGB3187" s="386"/>
      <c r="IGC3187" s="386"/>
      <c r="IGD3187" s="386"/>
      <c r="IGE3187" s="386"/>
      <c r="IGF3187" s="386"/>
      <c r="IGG3187" s="386"/>
      <c r="IGH3187" s="386"/>
      <c r="IGI3187" s="386"/>
      <c r="IGJ3187" s="386"/>
      <c r="IGK3187" s="386"/>
      <c r="IGL3187" s="386"/>
      <c r="IGM3187" s="386"/>
      <c r="IGN3187" s="386"/>
      <c r="IGO3187" s="386"/>
      <c r="IGP3187" s="386"/>
      <c r="IGQ3187" s="386"/>
      <c r="IGR3187" s="386"/>
      <c r="IGS3187" s="386"/>
      <c r="IGT3187" s="386"/>
      <c r="IGU3187" s="386"/>
      <c r="IGV3187" s="386"/>
      <c r="IGW3187" s="386"/>
      <c r="IGX3187" s="386"/>
      <c r="IGY3187" s="386"/>
      <c r="IGZ3187" s="386"/>
      <c r="IHA3187" s="386"/>
      <c r="IHB3187" s="386"/>
      <c r="IHC3187" s="386"/>
      <c r="IHD3187" s="386"/>
      <c r="IHE3187" s="386"/>
      <c r="IHF3187" s="386"/>
      <c r="IHG3187" s="386"/>
      <c r="IHH3187" s="386"/>
      <c r="IHI3187" s="386"/>
      <c r="IHJ3187" s="386"/>
      <c r="IHK3187" s="386"/>
      <c r="IHL3187" s="386"/>
      <c r="IHM3187" s="386"/>
      <c r="IHN3187" s="386"/>
      <c r="IHO3187" s="386"/>
      <c r="IHP3187" s="386"/>
      <c r="IHQ3187" s="386"/>
      <c r="IHR3187" s="386"/>
      <c r="IHS3187" s="386"/>
      <c r="IHT3187" s="386"/>
      <c r="IHU3187" s="386"/>
      <c r="IHV3187" s="386"/>
      <c r="IHW3187" s="386"/>
      <c r="IHX3187" s="386"/>
      <c r="IHY3187" s="386"/>
      <c r="IHZ3187" s="386"/>
      <c r="IIA3187" s="386"/>
      <c r="IIB3187" s="386"/>
      <c r="IIC3187" s="386"/>
      <c r="IID3187" s="386"/>
      <c r="IIE3187" s="386"/>
      <c r="IIF3187" s="386"/>
      <c r="IIG3187" s="386"/>
      <c r="IIH3187" s="386"/>
      <c r="III3187" s="386"/>
      <c r="IIJ3187" s="386"/>
      <c r="IIK3187" s="386"/>
      <c r="IIL3187" s="386"/>
      <c r="IIM3187" s="386"/>
      <c r="IIN3187" s="386"/>
      <c r="IIO3187" s="386"/>
      <c r="IIP3187" s="386"/>
      <c r="IIQ3187" s="386"/>
      <c r="IIR3187" s="386"/>
      <c r="IIS3187" s="386"/>
      <c r="IIT3187" s="386"/>
      <c r="IIU3187" s="386"/>
      <c r="IIV3187" s="386"/>
      <c r="IIW3187" s="386"/>
      <c r="IIX3187" s="386"/>
      <c r="IIY3187" s="386"/>
      <c r="IIZ3187" s="386"/>
      <c r="IJA3187" s="386"/>
      <c r="IJB3187" s="386"/>
      <c r="IJC3187" s="386"/>
      <c r="IJD3187" s="386"/>
      <c r="IJE3187" s="386"/>
      <c r="IJF3187" s="386"/>
      <c r="IJG3187" s="386"/>
      <c r="IJH3187" s="386"/>
      <c r="IJI3187" s="386"/>
      <c r="IJJ3187" s="386"/>
      <c r="IJK3187" s="386"/>
      <c r="IJL3187" s="386"/>
      <c r="IJM3187" s="386"/>
      <c r="IJN3187" s="386"/>
      <c r="IJO3187" s="386"/>
      <c r="IJP3187" s="386"/>
      <c r="IJQ3187" s="386"/>
      <c r="IJR3187" s="386"/>
      <c r="IJS3187" s="386"/>
      <c r="IJT3187" s="386"/>
      <c r="IJU3187" s="386"/>
      <c r="IJV3187" s="386"/>
      <c r="IJW3187" s="386"/>
      <c r="IJX3187" s="386"/>
      <c r="IJY3187" s="386"/>
      <c r="IJZ3187" s="386"/>
      <c r="IKA3187" s="386"/>
      <c r="IKB3187" s="386"/>
      <c r="IKC3187" s="386"/>
      <c r="IKD3187" s="386"/>
      <c r="IKE3187" s="386"/>
      <c r="IKF3187" s="386"/>
      <c r="IKG3187" s="386"/>
      <c r="IKH3187" s="386"/>
      <c r="IKI3187" s="386"/>
      <c r="IKJ3187" s="386"/>
      <c r="IKK3187" s="386"/>
      <c r="IKL3187" s="386"/>
      <c r="IKM3187" s="386"/>
      <c r="IKN3187" s="386"/>
      <c r="IKO3187" s="386"/>
      <c r="IKP3187" s="386"/>
      <c r="IKQ3187" s="386"/>
      <c r="IKR3187" s="386"/>
      <c r="IKS3187" s="386"/>
      <c r="IKT3187" s="386"/>
      <c r="IKU3187" s="386"/>
      <c r="IKV3187" s="386"/>
      <c r="IKW3187" s="386"/>
      <c r="IKX3187" s="386"/>
      <c r="IKY3187" s="386"/>
      <c r="IKZ3187" s="386"/>
      <c r="ILA3187" s="386"/>
      <c r="ILB3187" s="386"/>
      <c r="ILC3187" s="386"/>
      <c r="ILD3187" s="386"/>
      <c r="ILE3187" s="386"/>
      <c r="ILF3187" s="386"/>
      <c r="ILG3187" s="386"/>
      <c r="ILH3187" s="386"/>
      <c r="ILI3187" s="386"/>
      <c r="ILJ3187" s="386"/>
      <c r="ILK3187" s="386"/>
      <c r="ILL3187" s="386"/>
      <c r="ILM3187" s="386"/>
      <c r="ILN3187" s="386"/>
      <c r="ILO3187" s="386"/>
      <c r="ILP3187" s="386"/>
      <c r="ILQ3187" s="386"/>
      <c r="ILR3187" s="386"/>
      <c r="ILS3187" s="386"/>
      <c r="ILT3187" s="386"/>
      <c r="ILU3187" s="386"/>
      <c r="ILV3187" s="386"/>
      <c r="ILW3187" s="386"/>
      <c r="ILX3187" s="386"/>
      <c r="ILY3187" s="386"/>
      <c r="ILZ3187" s="386"/>
      <c r="IMA3187" s="386"/>
      <c r="IMB3187" s="386"/>
      <c r="IMC3187" s="386"/>
      <c r="IMD3187" s="386"/>
      <c r="IME3187" s="386"/>
      <c r="IMF3187" s="386"/>
      <c r="IMG3187" s="386"/>
      <c r="IMH3187" s="386"/>
      <c r="IMI3187" s="386"/>
      <c r="IMJ3187" s="386"/>
      <c r="IMK3187" s="386"/>
      <c r="IML3187" s="386"/>
      <c r="IMM3187" s="386"/>
      <c r="IMN3187" s="386"/>
      <c r="IMO3187" s="386"/>
      <c r="IMP3187" s="386"/>
      <c r="IMQ3187" s="386"/>
      <c r="IMR3187" s="386"/>
      <c r="IMS3187" s="386"/>
      <c r="IMT3187" s="386"/>
      <c r="IMU3187" s="386"/>
      <c r="IMV3187" s="386"/>
      <c r="IMW3187" s="386"/>
      <c r="IMX3187" s="386"/>
      <c r="IMY3187" s="386"/>
      <c r="IMZ3187" s="386"/>
      <c r="INA3187" s="386"/>
      <c r="INB3187" s="386"/>
      <c r="INC3187" s="386"/>
      <c r="IND3187" s="386"/>
      <c r="INE3187" s="386"/>
      <c r="INF3187" s="386"/>
      <c r="ING3187" s="386"/>
      <c r="INH3187" s="386"/>
      <c r="INI3187" s="386"/>
      <c r="INJ3187" s="386"/>
      <c r="INK3187" s="386"/>
      <c r="INL3187" s="386"/>
      <c r="INM3187" s="386"/>
      <c r="INN3187" s="386"/>
      <c r="INO3187" s="386"/>
      <c r="INP3187" s="386"/>
      <c r="INQ3187" s="386"/>
      <c r="INR3187" s="386"/>
      <c r="INS3187" s="386"/>
      <c r="INT3187" s="386"/>
      <c r="INU3187" s="386"/>
      <c r="INV3187" s="386"/>
      <c r="INW3187" s="386"/>
      <c r="INX3187" s="386"/>
      <c r="INY3187" s="386"/>
      <c r="INZ3187" s="386"/>
      <c r="IOA3187" s="386"/>
      <c r="IOB3187" s="386"/>
      <c r="IOC3187" s="386"/>
      <c r="IOD3187" s="386"/>
      <c r="IOE3187" s="386"/>
      <c r="IOF3187" s="386"/>
      <c r="IOG3187" s="386"/>
      <c r="IOH3187" s="386"/>
      <c r="IOI3187" s="386"/>
      <c r="IOJ3187" s="386"/>
      <c r="IOK3187" s="386"/>
      <c r="IOL3187" s="386"/>
      <c r="IOM3187" s="386"/>
      <c r="ION3187" s="386"/>
      <c r="IOO3187" s="386"/>
      <c r="IOP3187" s="386"/>
      <c r="IOQ3187" s="386"/>
      <c r="IOR3187" s="386"/>
      <c r="IOS3187" s="386"/>
      <c r="IOT3187" s="386"/>
      <c r="IOU3187" s="386"/>
      <c r="IOV3187" s="386"/>
      <c r="IOW3187" s="386"/>
      <c r="IOX3187" s="386"/>
      <c r="IOY3187" s="386"/>
      <c r="IOZ3187" s="386"/>
      <c r="IPA3187" s="386"/>
      <c r="IPB3187" s="386"/>
      <c r="IPC3187" s="386"/>
      <c r="IPD3187" s="386"/>
      <c r="IPE3187" s="386"/>
      <c r="IPF3187" s="386"/>
      <c r="IPG3187" s="386"/>
      <c r="IPH3187" s="386"/>
      <c r="IPI3187" s="386"/>
      <c r="IPJ3187" s="386"/>
      <c r="IPK3187" s="386"/>
      <c r="IPL3187" s="386"/>
      <c r="IPM3187" s="386"/>
      <c r="IPN3187" s="386"/>
      <c r="IPO3187" s="386"/>
      <c r="IPP3187" s="386"/>
      <c r="IPQ3187" s="386"/>
      <c r="IPR3187" s="386"/>
      <c r="IPS3187" s="386"/>
      <c r="IPT3187" s="386"/>
      <c r="IPU3187" s="386"/>
      <c r="IPV3187" s="386"/>
      <c r="IPW3187" s="386"/>
      <c r="IPX3187" s="386"/>
      <c r="IPY3187" s="386"/>
      <c r="IPZ3187" s="386"/>
      <c r="IQA3187" s="386"/>
      <c r="IQB3187" s="386"/>
      <c r="IQC3187" s="386"/>
      <c r="IQD3187" s="386"/>
      <c r="IQE3187" s="386"/>
      <c r="IQF3187" s="386"/>
      <c r="IQG3187" s="386"/>
      <c r="IQH3187" s="386"/>
      <c r="IQI3187" s="386"/>
      <c r="IQJ3187" s="386"/>
      <c r="IQK3187" s="386"/>
      <c r="IQL3187" s="386"/>
      <c r="IQM3187" s="386"/>
      <c r="IQN3187" s="386"/>
      <c r="IQO3187" s="386"/>
      <c r="IQP3187" s="386"/>
      <c r="IQQ3187" s="386"/>
      <c r="IQR3187" s="386"/>
      <c r="IQS3187" s="386"/>
      <c r="IQT3187" s="386"/>
      <c r="IQU3187" s="386"/>
      <c r="IQV3187" s="386"/>
      <c r="IQW3187" s="386"/>
      <c r="IQX3187" s="386"/>
      <c r="IQY3187" s="386"/>
      <c r="IQZ3187" s="386"/>
      <c r="IRA3187" s="386"/>
      <c r="IRB3187" s="386"/>
      <c r="IRC3187" s="386"/>
      <c r="IRD3187" s="386"/>
      <c r="IRE3187" s="386"/>
      <c r="IRF3187" s="386"/>
      <c r="IRG3187" s="386"/>
      <c r="IRH3187" s="386"/>
      <c r="IRI3187" s="386"/>
      <c r="IRJ3187" s="386"/>
      <c r="IRK3187" s="386"/>
      <c r="IRL3187" s="386"/>
      <c r="IRM3187" s="386"/>
      <c r="IRN3187" s="386"/>
      <c r="IRO3187" s="386"/>
      <c r="IRP3187" s="386"/>
      <c r="IRQ3187" s="386"/>
      <c r="IRR3187" s="386"/>
      <c r="IRS3187" s="386"/>
      <c r="IRT3187" s="386"/>
      <c r="IRU3187" s="386"/>
      <c r="IRV3187" s="386"/>
      <c r="IRW3187" s="386"/>
      <c r="IRX3187" s="386"/>
      <c r="IRY3187" s="386"/>
      <c r="IRZ3187" s="386"/>
      <c r="ISA3187" s="386"/>
      <c r="ISB3187" s="386"/>
      <c r="ISC3187" s="386"/>
      <c r="ISD3187" s="386"/>
      <c r="ISE3187" s="386"/>
      <c r="ISF3187" s="386"/>
      <c r="ISG3187" s="386"/>
      <c r="ISH3187" s="386"/>
      <c r="ISI3187" s="386"/>
      <c r="ISJ3187" s="386"/>
      <c r="ISK3187" s="386"/>
      <c r="ISL3187" s="386"/>
      <c r="ISM3187" s="386"/>
      <c r="ISN3187" s="386"/>
      <c r="ISO3187" s="386"/>
      <c r="ISP3187" s="386"/>
      <c r="ISQ3187" s="386"/>
      <c r="ISR3187" s="386"/>
      <c r="ISS3187" s="386"/>
      <c r="IST3187" s="386"/>
      <c r="ISU3187" s="386"/>
      <c r="ISV3187" s="386"/>
      <c r="ISW3187" s="386"/>
      <c r="ISX3187" s="386"/>
      <c r="ISY3187" s="386"/>
      <c r="ISZ3187" s="386"/>
      <c r="ITA3187" s="386"/>
      <c r="ITB3187" s="386"/>
      <c r="ITC3187" s="386"/>
      <c r="ITD3187" s="386"/>
      <c r="ITE3187" s="386"/>
      <c r="ITF3187" s="386"/>
      <c r="ITG3187" s="386"/>
      <c r="ITH3187" s="386"/>
      <c r="ITI3187" s="386"/>
      <c r="ITJ3187" s="386"/>
      <c r="ITK3187" s="386"/>
      <c r="ITL3187" s="386"/>
      <c r="ITM3187" s="386"/>
      <c r="ITN3187" s="386"/>
      <c r="ITO3187" s="386"/>
      <c r="ITP3187" s="386"/>
      <c r="ITQ3187" s="386"/>
      <c r="ITR3187" s="386"/>
      <c r="ITS3187" s="386"/>
      <c r="ITT3187" s="386"/>
      <c r="ITU3187" s="386"/>
      <c r="ITV3187" s="386"/>
      <c r="ITW3187" s="386"/>
      <c r="ITX3187" s="386"/>
      <c r="ITY3187" s="386"/>
      <c r="ITZ3187" s="386"/>
      <c r="IUA3187" s="386"/>
      <c r="IUB3187" s="386"/>
      <c r="IUC3187" s="386"/>
      <c r="IUD3187" s="386"/>
      <c r="IUE3187" s="386"/>
      <c r="IUF3187" s="386"/>
      <c r="IUG3187" s="386"/>
      <c r="IUH3187" s="386"/>
      <c r="IUI3187" s="386"/>
      <c r="IUJ3187" s="386"/>
      <c r="IUK3187" s="386"/>
      <c r="IUL3187" s="386"/>
      <c r="IUM3187" s="386"/>
      <c r="IUN3187" s="386"/>
      <c r="IUO3187" s="386"/>
      <c r="IUP3187" s="386"/>
      <c r="IUQ3187" s="386"/>
      <c r="IUR3187" s="386"/>
      <c r="IUS3187" s="386"/>
      <c r="IUT3187" s="386"/>
      <c r="IUU3187" s="386"/>
      <c r="IUV3187" s="386"/>
      <c r="IUW3187" s="386"/>
      <c r="IUX3187" s="386"/>
      <c r="IUY3187" s="386"/>
      <c r="IUZ3187" s="386"/>
      <c r="IVA3187" s="386"/>
      <c r="IVB3187" s="386"/>
      <c r="IVC3187" s="386"/>
      <c r="IVD3187" s="386"/>
      <c r="IVE3187" s="386"/>
      <c r="IVF3187" s="386"/>
      <c r="IVG3187" s="386"/>
      <c r="IVH3187" s="386"/>
      <c r="IVI3187" s="386"/>
      <c r="IVJ3187" s="386"/>
      <c r="IVK3187" s="386"/>
      <c r="IVL3187" s="386"/>
      <c r="IVM3187" s="386"/>
      <c r="IVN3187" s="386"/>
      <c r="IVO3187" s="386"/>
      <c r="IVP3187" s="386"/>
      <c r="IVQ3187" s="386"/>
      <c r="IVR3187" s="386"/>
      <c r="IVS3187" s="386"/>
      <c r="IVT3187" s="386"/>
      <c r="IVU3187" s="386"/>
      <c r="IVV3187" s="386"/>
      <c r="IVW3187" s="386"/>
      <c r="IVX3187" s="386"/>
      <c r="IVY3187" s="386"/>
      <c r="IVZ3187" s="386"/>
      <c r="IWA3187" s="386"/>
      <c r="IWB3187" s="386"/>
      <c r="IWC3187" s="386"/>
      <c r="IWD3187" s="386"/>
      <c r="IWE3187" s="386"/>
      <c r="IWF3187" s="386"/>
      <c r="IWG3187" s="386"/>
      <c r="IWH3187" s="386"/>
      <c r="IWI3187" s="386"/>
      <c r="IWJ3187" s="386"/>
      <c r="IWK3187" s="386"/>
      <c r="IWL3187" s="386"/>
      <c r="IWM3187" s="386"/>
      <c r="IWN3187" s="386"/>
      <c r="IWO3187" s="386"/>
      <c r="IWP3187" s="386"/>
      <c r="IWQ3187" s="386"/>
      <c r="IWR3187" s="386"/>
      <c r="IWS3187" s="386"/>
      <c r="IWT3187" s="386"/>
      <c r="IWU3187" s="386"/>
      <c r="IWV3187" s="386"/>
      <c r="IWW3187" s="386"/>
      <c r="IWX3187" s="386"/>
      <c r="IWY3187" s="386"/>
      <c r="IWZ3187" s="386"/>
      <c r="IXA3187" s="386"/>
      <c r="IXB3187" s="386"/>
      <c r="IXC3187" s="386"/>
      <c r="IXD3187" s="386"/>
      <c r="IXE3187" s="386"/>
      <c r="IXF3187" s="386"/>
      <c r="IXG3187" s="386"/>
      <c r="IXH3187" s="386"/>
      <c r="IXI3187" s="386"/>
      <c r="IXJ3187" s="386"/>
      <c r="IXK3187" s="386"/>
      <c r="IXL3187" s="386"/>
      <c r="IXM3187" s="386"/>
      <c r="IXN3187" s="386"/>
      <c r="IXO3187" s="386"/>
      <c r="IXP3187" s="386"/>
      <c r="IXQ3187" s="386"/>
      <c r="IXR3187" s="386"/>
      <c r="IXS3187" s="386"/>
      <c r="IXT3187" s="386"/>
      <c r="IXU3187" s="386"/>
      <c r="IXV3187" s="386"/>
      <c r="IXW3187" s="386"/>
      <c r="IXX3187" s="386"/>
      <c r="IXY3187" s="386"/>
      <c r="IXZ3187" s="386"/>
      <c r="IYA3187" s="386"/>
      <c r="IYB3187" s="386"/>
      <c r="IYC3187" s="386"/>
      <c r="IYD3187" s="386"/>
      <c r="IYE3187" s="386"/>
      <c r="IYF3187" s="386"/>
      <c r="IYG3187" s="386"/>
      <c r="IYH3187" s="386"/>
      <c r="IYI3187" s="386"/>
      <c r="IYJ3187" s="386"/>
      <c r="IYK3187" s="386"/>
      <c r="IYL3187" s="386"/>
      <c r="IYM3187" s="386"/>
      <c r="IYN3187" s="386"/>
      <c r="IYO3187" s="386"/>
      <c r="IYP3187" s="386"/>
      <c r="IYQ3187" s="386"/>
      <c r="IYR3187" s="386"/>
      <c r="IYS3187" s="386"/>
      <c r="IYT3187" s="386"/>
      <c r="IYU3187" s="386"/>
      <c r="IYV3187" s="386"/>
      <c r="IYW3187" s="386"/>
      <c r="IYX3187" s="386"/>
      <c r="IYY3187" s="386"/>
      <c r="IYZ3187" s="386"/>
      <c r="IZA3187" s="386"/>
      <c r="IZB3187" s="386"/>
      <c r="IZC3187" s="386"/>
      <c r="IZD3187" s="386"/>
      <c r="IZE3187" s="386"/>
      <c r="IZF3187" s="386"/>
      <c r="IZG3187" s="386"/>
      <c r="IZH3187" s="386"/>
      <c r="IZI3187" s="386"/>
      <c r="IZJ3187" s="386"/>
      <c r="IZK3187" s="386"/>
      <c r="IZL3187" s="386"/>
      <c r="IZM3187" s="386"/>
      <c r="IZN3187" s="386"/>
      <c r="IZO3187" s="386"/>
      <c r="IZP3187" s="386"/>
      <c r="IZQ3187" s="386"/>
      <c r="IZR3187" s="386"/>
      <c r="IZS3187" s="386"/>
      <c r="IZT3187" s="386"/>
      <c r="IZU3187" s="386"/>
      <c r="IZV3187" s="386"/>
      <c r="IZW3187" s="386"/>
      <c r="IZX3187" s="386"/>
      <c r="IZY3187" s="386"/>
      <c r="IZZ3187" s="386"/>
      <c r="JAA3187" s="386"/>
      <c r="JAB3187" s="386"/>
      <c r="JAC3187" s="386"/>
      <c r="JAD3187" s="386"/>
      <c r="JAE3187" s="386"/>
      <c r="JAF3187" s="386"/>
      <c r="JAG3187" s="386"/>
      <c r="JAH3187" s="386"/>
      <c r="JAI3187" s="386"/>
      <c r="JAJ3187" s="386"/>
      <c r="JAK3187" s="386"/>
      <c r="JAL3187" s="386"/>
      <c r="JAM3187" s="386"/>
      <c r="JAN3187" s="386"/>
      <c r="JAO3187" s="386"/>
      <c r="JAP3187" s="386"/>
      <c r="JAQ3187" s="386"/>
      <c r="JAR3187" s="386"/>
      <c r="JAS3187" s="386"/>
      <c r="JAT3187" s="386"/>
      <c r="JAU3187" s="386"/>
      <c r="JAV3187" s="386"/>
      <c r="JAW3187" s="386"/>
      <c r="JAX3187" s="386"/>
      <c r="JAY3187" s="386"/>
      <c r="JAZ3187" s="386"/>
      <c r="JBA3187" s="386"/>
      <c r="JBB3187" s="386"/>
      <c r="JBC3187" s="386"/>
      <c r="JBD3187" s="386"/>
      <c r="JBE3187" s="386"/>
      <c r="JBF3187" s="386"/>
      <c r="JBG3187" s="386"/>
      <c r="JBH3187" s="386"/>
      <c r="JBI3187" s="386"/>
      <c r="JBJ3187" s="386"/>
      <c r="JBK3187" s="386"/>
      <c r="JBL3187" s="386"/>
      <c r="JBM3187" s="386"/>
      <c r="JBN3187" s="386"/>
      <c r="JBO3187" s="386"/>
      <c r="JBP3187" s="386"/>
      <c r="JBQ3187" s="386"/>
      <c r="JBR3187" s="386"/>
      <c r="JBS3187" s="386"/>
      <c r="JBT3187" s="386"/>
      <c r="JBU3187" s="386"/>
      <c r="JBV3187" s="386"/>
      <c r="JBW3187" s="386"/>
      <c r="JBX3187" s="386"/>
      <c r="JBY3187" s="386"/>
      <c r="JBZ3187" s="386"/>
      <c r="JCA3187" s="386"/>
      <c r="JCB3187" s="386"/>
      <c r="JCC3187" s="386"/>
      <c r="JCD3187" s="386"/>
      <c r="JCE3187" s="386"/>
      <c r="JCF3187" s="386"/>
      <c r="JCG3187" s="386"/>
      <c r="JCH3187" s="386"/>
      <c r="JCI3187" s="386"/>
      <c r="JCJ3187" s="386"/>
      <c r="JCK3187" s="386"/>
      <c r="JCL3187" s="386"/>
      <c r="JCM3187" s="386"/>
      <c r="JCN3187" s="386"/>
      <c r="JCO3187" s="386"/>
      <c r="JCP3187" s="386"/>
      <c r="JCQ3187" s="386"/>
      <c r="JCR3187" s="386"/>
      <c r="JCS3187" s="386"/>
      <c r="JCT3187" s="386"/>
      <c r="JCU3187" s="386"/>
      <c r="JCV3187" s="386"/>
      <c r="JCW3187" s="386"/>
      <c r="JCX3187" s="386"/>
      <c r="JCY3187" s="386"/>
      <c r="JCZ3187" s="386"/>
      <c r="JDA3187" s="386"/>
      <c r="JDB3187" s="386"/>
      <c r="JDC3187" s="386"/>
      <c r="JDD3187" s="386"/>
      <c r="JDE3187" s="386"/>
      <c r="JDF3187" s="386"/>
      <c r="JDG3187" s="386"/>
      <c r="JDH3187" s="386"/>
      <c r="JDI3187" s="386"/>
      <c r="JDJ3187" s="386"/>
      <c r="JDK3187" s="386"/>
      <c r="JDL3187" s="386"/>
      <c r="JDM3187" s="386"/>
      <c r="JDN3187" s="386"/>
      <c r="JDO3187" s="386"/>
      <c r="JDP3187" s="386"/>
      <c r="JDQ3187" s="386"/>
      <c r="JDR3187" s="386"/>
      <c r="JDS3187" s="386"/>
      <c r="JDT3187" s="386"/>
      <c r="JDU3187" s="386"/>
      <c r="JDV3187" s="386"/>
      <c r="JDW3187" s="386"/>
      <c r="JDX3187" s="386"/>
      <c r="JDY3187" s="386"/>
      <c r="JDZ3187" s="386"/>
      <c r="JEA3187" s="386"/>
      <c r="JEB3187" s="386"/>
      <c r="JEC3187" s="386"/>
      <c r="JED3187" s="386"/>
      <c r="JEE3187" s="386"/>
      <c r="JEF3187" s="386"/>
      <c r="JEG3187" s="386"/>
      <c r="JEH3187" s="386"/>
      <c r="JEI3187" s="386"/>
      <c r="JEJ3187" s="386"/>
      <c r="JEK3187" s="386"/>
      <c r="JEL3187" s="386"/>
      <c r="JEM3187" s="386"/>
      <c r="JEN3187" s="386"/>
      <c r="JEO3187" s="386"/>
      <c r="JEP3187" s="386"/>
      <c r="JEQ3187" s="386"/>
      <c r="JER3187" s="386"/>
      <c r="JES3187" s="386"/>
      <c r="JET3187" s="386"/>
      <c r="JEU3187" s="386"/>
      <c r="JEV3187" s="386"/>
      <c r="JEW3187" s="386"/>
      <c r="JEX3187" s="386"/>
      <c r="JEY3187" s="386"/>
      <c r="JEZ3187" s="386"/>
      <c r="JFA3187" s="386"/>
      <c r="JFB3187" s="386"/>
      <c r="JFC3187" s="386"/>
      <c r="JFD3187" s="386"/>
      <c r="JFE3187" s="386"/>
      <c r="JFF3187" s="386"/>
      <c r="JFG3187" s="386"/>
      <c r="JFH3187" s="386"/>
      <c r="JFI3187" s="386"/>
      <c r="JFJ3187" s="386"/>
      <c r="JFK3187" s="386"/>
      <c r="JFL3187" s="386"/>
      <c r="JFM3187" s="386"/>
      <c r="JFN3187" s="386"/>
      <c r="JFO3187" s="386"/>
      <c r="JFP3187" s="386"/>
      <c r="JFQ3187" s="386"/>
      <c r="JFR3187" s="386"/>
      <c r="JFS3187" s="386"/>
      <c r="JFT3187" s="386"/>
      <c r="JFU3187" s="386"/>
      <c r="JFV3187" s="386"/>
      <c r="JFW3187" s="386"/>
      <c r="JFX3187" s="386"/>
      <c r="JFY3187" s="386"/>
      <c r="JFZ3187" s="386"/>
      <c r="JGA3187" s="386"/>
      <c r="JGB3187" s="386"/>
      <c r="JGC3187" s="386"/>
      <c r="JGD3187" s="386"/>
      <c r="JGE3187" s="386"/>
      <c r="JGF3187" s="386"/>
      <c r="JGG3187" s="386"/>
      <c r="JGH3187" s="386"/>
      <c r="JGI3187" s="386"/>
      <c r="JGJ3187" s="386"/>
      <c r="JGK3187" s="386"/>
      <c r="JGL3187" s="386"/>
      <c r="JGM3187" s="386"/>
      <c r="JGN3187" s="386"/>
      <c r="JGO3187" s="386"/>
      <c r="JGP3187" s="386"/>
      <c r="JGQ3187" s="386"/>
      <c r="JGR3187" s="386"/>
      <c r="JGS3187" s="386"/>
      <c r="JGT3187" s="386"/>
      <c r="JGU3187" s="386"/>
      <c r="JGV3187" s="386"/>
      <c r="JGW3187" s="386"/>
      <c r="JGX3187" s="386"/>
      <c r="JGY3187" s="386"/>
      <c r="JGZ3187" s="386"/>
      <c r="JHA3187" s="386"/>
      <c r="JHB3187" s="386"/>
      <c r="JHC3187" s="386"/>
      <c r="JHD3187" s="386"/>
      <c r="JHE3187" s="386"/>
      <c r="JHF3187" s="386"/>
      <c r="JHG3187" s="386"/>
      <c r="JHH3187" s="386"/>
      <c r="JHI3187" s="386"/>
      <c r="JHJ3187" s="386"/>
      <c r="JHK3187" s="386"/>
      <c r="JHL3187" s="386"/>
      <c r="JHM3187" s="386"/>
      <c r="JHN3187" s="386"/>
      <c r="JHO3187" s="386"/>
      <c r="JHP3187" s="386"/>
      <c r="JHQ3187" s="386"/>
      <c r="JHR3187" s="386"/>
      <c r="JHS3187" s="386"/>
      <c r="JHT3187" s="386"/>
      <c r="JHU3187" s="386"/>
      <c r="JHV3187" s="386"/>
      <c r="JHW3187" s="386"/>
      <c r="JHX3187" s="386"/>
      <c r="JHY3187" s="386"/>
      <c r="JHZ3187" s="386"/>
      <c r="JIA3187" s="386"/>
      <c r="JIB3187" s="386"/>
      <c r="JIC3187" s="386"/>
      <c r="JID3187" s="386"/>
      <c r="JIE3187" s="386"/>
      <c r="JIF3187" s="386"/>
      <c r="JIG3187" s="386"/>
      <c r="JIH3187" s="386"/>
      <c r="JII3187" s="386"/>
      <c r="JIJ3187" s="386"/>
      <c r="JIK3187" s="386"/>
      <c r="JIL3187" s="386"/>
      <c r="JIM3187" s="386"/>
      <c r="JIN3187" s="386"/>
      <c r="JIO3187" s="386"/>
      <c r="JIP3187" s="386"/>
      <c r="JIQ3187" s="386"/>
      <c r="JIR3187" s="386"/>
      <c r="JIS3187" s="386"/>
      <c r="JIT3187" s="386"/>
      <c r="JIU3187" s="386"/>
      <c r="JIV3187" s="386"/>
      <c r="JIW3187" s="386"/>
      <c r="JIX3187" s="386"/>
      <c r="JIY3187" s="386"/>
      <c r="JIZ3187" s="386"/>
      <c r="JJA3187" s="386"/>
      <c r="JJB3187" s="386"/>
      <c r="JJC3187" s="386"/>
      <c r="JJD3187" s="386"/>
      <c r="JJE3187" s="386"/>
      <c r="JJF3187" s="386"/>
      <c r="JJG3187" s="386"/>
      <c r="JJH3187" s="386"/>
      <c r="JJI3187" s="386"/>
      <c r="JJJ3187" s="386"/>
      <c r="JJK3187" s="386"/>
      <c r="JJL3187" s="386"/>
      <c r="JJM3187" s="386"/>
      <c r="JJN3187" s="386"/>
      <c r="JJO3187" s="386"/>
      <c r="JJP3187" s="386"/>
      <c r="JJQ3187" s="386"/>
      <c r="JJR3187" s="386"/>
      <c r="JJS3187" s="386"/>
      <c r="JJT3187" s="386"/>
      <c r="JJU3187" s="386"/>
      <c r="JJV3187" s="386"/>
      <c r="JJW3187" s="386"/>
      <c r="JJX3187" s="386"/>
      <c r="JJY3187" s="386"/>
      <c r="JJZ3187" s="386"/>
      <c r="JKA3187" s="386"/>
      <c r="JKB3187" s="386"/>
      <c r="JKC3187" s="386"/>
      <c r="JKD3187" s="386"/>
      <c r="JKE3187" s="386"/>
      <c r="JKF3187" s="386"/>
      <c r="JKG3187" s="386"/>
      <c r="JKH3187" s="386"/>
      <c r="JKI3187" s="386"/>
      <c r="JKJ3187" s="386"/>
      <c r="JKK3187" s="386"/>
      <c r="JKL3187" s="386"/>
      <c r="JKM3187" s="386"/>
      <c r="JKN3187" s="386"/>
      <c r="JKO3187" s="386"/>
      <c r="JKP3187" s="386"/>
      <c r="JKQ3187" s="386"/>
      <c r="JKR3187" s="386"/>
      <c r="JKS3187" s="386"/>
      <c r="JKT3187" s="386"/>
      <c r="JKU3187" s="386"/>
      <c r="JKV3187" s="386"/>
      <c r="JKW3187" s="386"/>
      <c r="JKX3187" s="386"/>
      <c r="JKY3187" s="386"/>
      <c r="JKZ3187" s="386"/>
      <c r="JLA3187" s="386"/>
      <c r="JLB3187" s="386"/>
      <c r="JLC3187" s="386"/>
      <c r="JLD3187" s="386"/>
      <c r="JLE3187" s="386"/>
      <c r="JLF3187" s="386"/>
      <c r="JLG3187" s="386"/>
      <c r="JLH3187" s="386"/>
      <c r="JLI3187" s="386"/>
      <c r="JLJ3187" s="386"/>
      <c r="JLK3187" s="386"/>
      <c r="JLL3187" s="386"/>
      <c r="JLM3187" s="386"/>
      <c r="JLN3187" s="386"/>
      <c r="JLO3187" s="386"/>
      <c r="JLP3187" s="386"/>
      <c r="JLQ3187" s="386"/>
      <c r="JLR3187" s="386"/>
      <c r="JLS3187" s="386"/>
      <c r="JLT3187" s="386"/>
      <c r="JLU3187" s="386"/>
      <c r="JLV3187" s="386"/>
      <c r="JLW3187" s="386"/>
      <c r="JLX3187" s="386"/>
      <c r="JLY3187" s="386"/>
      <c r="JLZ3187" s="386"/>
      <c r="JMA3187" s="386"/>
      <c r="JMB3187" s="386"/>
      <c r="JMC3187" s="386"/>
      <c r="JMD3187" s="386"/>
      <c r="JME3187" s="386"/>
      <c r="JMF3187" s="386"/>
      <c r="JMG3187" s="386"/>
      <c r="JMH3187" s="386"/>
      <c r="JMI3187" s="386"/>
      <c r="JMJ3187" s="386"/>
      <c r="JMK3187" s="386"/>
      <c r="JML3187" s="386"/>
      <c r="JMM3187" s="386"/>
      <c r="JMN3187" s="386"/>
      <c r="JMO3187" s="386"/>
      <c r="JMP3187" s="386"/>
      <c r="JMQ3187" s="386"/>
      <c r="JMR3187" s="386"/>
      <c r="JMS3187" s="386"/>
      <c r="JMT3187" s="386"/>
      <c r="JMU3187" s="386"/>
      <c r="JMV3187" s="386"/>
      <c r="JMW3187" s="386"/>
      <c r="JMX3187" s="386"/>
      <c r="JMY3187" s="386"/>
      <c r="JMZ3187" s="386"/>
      <c r="JNA3187" s="386"/>
      <c r="JNB3187" s="386"/>
      <c r="JNC3187" s="386"/>
      <c r="JND3187" s="386"/>
      <c r="JNE3187" s="386"/>
      <c r="JNF3187" s="386"/>
      <c r="JNG3187" s="386"/>
      <c r="JNH3187" s="386"/>
      <c r="JNI3187" s="386"/>
      <c r="JNJ3187" s="386"/>
      <c r="JNK3187" s="386"/>
      <c r="JNL3187" s="386"/>
      <c r="JNM3187" s="386"/>
      <c r="JNN3187" s="386"/>
      <c r="JNO3187" s="386"/>
      <c r="JNP3187" s="386"/>
      <c r="JNQ3187" s="386"/>
      <c r="JNR3187" s="386"/>
      <c r="JNS3187" s="386"/>
      <c r="JNT3187" s="386"/>
      <c r="JNU3187" s="386"/>
      <c r="JNV3187" s="386"/>
      <c r="JNW3187" s="386"/>
      <c r="JNX3187" s="386"/>
      <c r="JNY3187" s="386"/>
      <c r="JNZ3187" s="386"/>
      <c r="JOA3187" s="386"/>
      <c r="JOB3187" s="386"/>
      <c r="JOC3187" s="386"/>
      <c r="JOD3187" s="386"/>
      <c r="JOE3187" s="386"/>
      <c r="JOF3187" s="386"/>
      <c r="JOG3187" s="386"/>
      <c r="JOH3187" s="386"/>
      <c r="JOI3187" s="386"/>
      <c r="JOJ3187" s="386"/>
      <c r="JOK3187" s="386"/>
      <c r="JOL3187" s="386"/>
      <c r="JOM3187" s="386"/>
      <c r="JON3187" s="386"/>
      <c r="JOO3187" s="386"/>
      <c r="JOP3187" s="386"/>
      <c r="JOQ3187" s="386"/>
      <c r="JOR3187" s="386"/>
      <c r="JOS3187" s="386"/>
      <c r="JOT3187" s="386"/>
      <c r="JOU3187" s="386"/>
      <c r="JOV3187" s="386"/>
      <c r="JOW3187" s="386"/>
      <c r="JOX3187" s="386"/>
      <c r="JOY3187" s="386"/>
      <c r="JOZ3187" s="386"/>
      <c r="JPA3187" s="386"/>
      <c r="JPB3187" s="386"/>
      <c r="JPC3187" s="386"/>
      <c r="JPD3187" s="386"/>
      <c r="JPE3187" s="386"/>
      <c r="JPF3187" s="386"/>
      <c r="JPG3187" s="386"/>
      <c r="JPH3187" s="386"/>
      <c r="JPI3187" s="386"/>
      <c r="JPJ3187" s="386"/>
      <c r="JPK3187" s="386"/>
      <c r="JPL3187" s="386"/>
      <c r="JPM3187" s="386"/>
      <c r="JPN3187" s="386"/>
      <c r="JPO3187" s="386"/>
      <c r="JPP3187" s="386"/>
      <c r="JPQ3187" s="386"/>
      <c r="JPR3187" s="386"/>
      <c r="JPS3187" s="386"/>
      <c r="JPT3187" s="386"/>
      <c r="JPU3187" s="386"/>
      <c r="JPV3187" s="386"/>
      <c r="JPW3187" s="386"/>
      <c r="JPX3187" s="386"/>
      <c r="JPY3187" s="386"/>
      <c r="JPZ3187" s="386"/>
      <c r="JQA3187" s="386"/>
      <c r="JQB3187" s="386"/>
      <c r="JQC3187" s="386"/>
      <c r="JQD3187" s="386"/>
      <c r="JQE3187" s="386"/>
      <c r="JQF3187" s="386"/>
      <c r="JQG3187" s="386"/>
      <c r="JQH3187" s="386"/>
      <c r="JQI3187" s="386"/>
      <c r="JQJ3187" s="386"/>
      <c r="JQK3187" s="386"/>
      <c r="JQL3187" s="386"/>
      <c r="JQM3187" s="386"/>
      <c r="JQN3187" s="386"/>
      <c r="JQO3187" s="386"/>
      <c r="JQP3187" s="386"/>
      <c r="JQQ3187" s="386"/>
      <c r="JQR3187" s="386"/>
      <c r="JQS3187" s="386"/>
      <c r="JQT3187" s="386"/>
      <c r="JQU3187" s="386"/>
      <c r="JQV3187" s="386"/>
      <c r="JQW3187" s="386"/>
      <c r="JQX3187" s="386"/>
      <c r="JQY3187" s="386"/>
      <c r="JQZ3187" s="386"/>
      <c r="JRA3187" s="386"/>
      <c r="JRB3187" s="386"/>
      <c r="JRC3187" s="386"/>
      <c r="JRD3187" s="386"/>
      <c r="JRE3187" s="386"/>
      <c r="JRF3187" s="386"/>
      <c r="JRG3187" s="386"/>
      <c r="JRH3187" s="386"/>
      <c r="JRI3187" s="386"/>
      <c r="JRJ3187" s="386"/>
      <c r="JRK3187" s="386"/>
      <c r="JRL3187" s="386"/>
      <c r="JRM3187" s="386"/>
      <c r="JRN3187" s="386"/>
      <c r="JRO3187" s="386"/>
      <c r="JRP3187" s="386"/>
      <c r="JRQ3187" s="386"/>
      <c r="JRR3187" s="386"/>
      <c r="JRS3187" s="386"/>
      <c r="JRT3187" s="386"/>
      <c r="JRU3187" s="386"/>
      <c r="JRV3187" s="386"/>
      <c r="JRW3187" s="386"/>
      <c r="JRX3187" s="386"/>
      <c r="JRY3187" s="386"/>
      <c r="JRZ3187" s="386"/>
      <c r="JSA3187" s="386"/>
      <c r="JSB3187" s="386"/>
      <c r="JSC3187" s="386"/>
      <c r="JSD3187" s="386"/>
      <c r="JSE3187" s="386"/>
      <c r="JSF3187" s="386"/>
      <c r="JSG3187" s="386"/>
      <c r="JSH3187" s="386"/>
      <c r="JSI3187" s="386"/>
      <c r="JSJ3187" s="386"/>
      <c r="JSK3187" s="386"/>
      <c r="JSL3187" s="386"/>
      <c r="JSM3187" s="386"/>
      <c r="JSN3187" s="386"/>
      <c r="JSO3187" s="386"/>
      <c r="JSP3187" s="386"/>
      <c r="JSQ3187" s="386"/>
      <c r="JSR3187" s="386"/>
      <c r="JSS3187" s="386"/>
      <c r="JST3187" s="386"/>
      <c r="JSU3187" s="386"/>
      <c r="JSV3187" s="386"/>
      <c r="JSW3187" s="386"/>
      <c r="JSX3187" s="386"/>
      <c r="JSY3187" s="386"/>
      <c r="JSZ3187" s="386"/>
      <c r="JTA3187" s="386"/>
      <c r="JTB3187" s="386"/>
      <c r="JTC3187" s="386"/>
      <c r="JTD3187" s="386"/>
      <c r="JTE3187" s="386"/>
      <c r="JTF3187" s="386"/>
      <c r="JTG3187" s="386"/>
      <c r="JTH3187" s="386"/>
      <c r="JTI3187" s="386"/>
      <c r="JTJ3187" s="386"/>
      <c r="JTK3187" s="386"/>
      <c r="JTL3187" s="386"/>
      <c r="JTM3187" s="386"/>
      <c r="JTN3187" s="386"/>
      <c r="JTO3187" s="386"/>
      <c r="JTP3187" s="386"/>
      <c r="JTQ3187" s="386"/>
      <c r="JTR3187" s="386"/>
      <c r="JTS3187" s="386"/>
      <c r="JTT3187" s="386"/>
      <c r="JTU3187" s="386"/>
      <c r="JTV3187" s="386"/>
      <c r="JTW3187" s="386"/>
      <c r="JTX3187" s="386"/>
      <c r="JTY3187" s="386"/>
      <c r="JTZ3187" s="386"/>
      <c r="JUA3187" s="386"/>
      <c r="JUB3187" s="386"/>
      <c r="JUC3187" s="386"/>
      <c r="JUD3187" s="386"/>
      <c r="JUE3187" s="386"/>
      <c r="JUF3187" s="386"/>
      <c r="JUG3187" s="386"/>
      <c r="JUH3187" s="386"/>
      <c r="JUI3187" s="386"/>
      <c r="JUJ3187" s="386"/>
      <c r="JUK3187" s="386"/>
      <c r="JUL3187" s="386"/>
      <c r="JUM3187" s="386"/>
      <c r="JUN3187" s="386"/>
      <c r="JUO3187" s="386"/>
      <c r="JUP3187" s="386"/>
      <c r="JUQ3187" s="386"/>
      <c r="JUR3187" s="386"/>
      <c r="JUS3187" s="386"/>
      <c r="JUT3187" s="386"/>
      <c r="JUU3187" s="386"/>
      <c r="JUV3187" s="386"/>
      <c r="JUW3187" s="386"/>
      <c r="JUX3187" s="386"/>
      <c r="JUY3187" s="386"/>
      <c r="JUZ3187" s="386"/>
      <c r="JVA3187" s="386"/>
      <c r="JVB3187" s="386"/>
      <c r="JVC3187" s="386"/>
      <c r="JVD3187" s="386"/>
      <c r="JVE3187" s="386"/>
      <c r="JVF3187" s="386"/>
      <c r="JVG3187" s="386"/>
      <c r="JVH3187" s="386"/>
      <c r="JVI3187" s="386"/>
      <c r="JVJ3187" s="386"/>
      <c r="JVK3187" s="386"/>
      <c r="JVL3187" s="386"/>
      <c r="JVM3187" s="386"/>
      <c r="JVN3187" s="386"/>
      <c r="JVO3187" s="386"/>
      <c r="JVP3187" s="386"/>
      <c r="JVQ3187" s="386"/>
      <c r="JVR3187" s="386"/>
      <c r="JVS3187" s="386"/>
      <c r="JVT3187" s="386"/>
      <c r="JVU3187" s="386"/>
      <c r="JVV3187" s="386"/>
      <c r="JVW3187" s="386"/>
      <c r="JVX3187" s="386"/>
      <c r="JVY3187" s="386"/>
      <c r="JVZ3187" s="386"/>
      <c r="JWA3187" s="386"/>
      <c r="JWB3187" s="386"/>
      <c r="JWC3187" s="386"/>
      <c r="JWD3187" s="386"/>
      <c r="JWE3187" s="386"/>
      <c r="JWF3187" s="386"/>
      <c r="JWG3187" s="386"/>
      <c r="JWH3187" s="386"/>
      <c r="JWI3187" s="386"/>
      <c r="JWJ3187" s="386"/>
      <c r="JWK3187" s="386"/>
      <c r="JWL3187" s="386"/>
      <c r="JWM3187" s="386"/>
      <c r="JWN3187" s="386"/>
      <c r="JWO3187" s="386"/>
      <c r="JWP3187" s="386"/>
      <c r="JWQ3187" s="386"/>
      <c r="JWR3187" s="386"/>
      <c r="JWS3187" s="386"/>
      <c r="JWT3187" s="386"/>
      <c r="JWU3187" s="386"/>
      <c r="JWV3187" s="386"/>
      <c r="JWW3187" s="386"/>
      <c r="JWX3187" s="386"/>
      <c r="JWY3187" s="386"/>
      <c r="JWZ3187" s="386"/>
      <c r="JXA3187" s="386"/>
      <c r="JXB3187" s="386"/>
      <c r="JXC3187" s="386"/>
      <c r="JXD3187" s="386"/>
      <c r="JXE3187" s="386"/>
      <c r="JXF3187" s="386"/>
      <c r="JXG3187" s="386"/>
      <c r="JXH3187" s="386"/>
      <c r="JXI3187" s="386"/>
      <c r="JXJ3187" s="386"/>
      <c r="JXK3187" s="386"/>
      <c r="JXL3187" s="386"/>
      <c r="JXM3187" s="386"/>
      <c r="JXN3187" s="386"/>
      <c r="JXO3187" s="386"/>
      <c r="JXP3187" s="386"/>
      <c r="JXQ3187" s="386"/>
      <c r="JXR3187" s="386"/>
      <c r="JXS3187" s="386"/>
      <c r="JXT3187" s="386"/>
      <c r="JXU3187" s="386"/>
      <c r="JXV3187" s="386"/>
      <c r="JXW3187" s="386"/>
      <c r="JXX3187" s="386"/>
      <c r="JXY3187" s="386"/>
      <c r="JXZ3187" s="386"/>
      <c r="JYA3187" s="386"/>
      <c r="JYB3187" s="386"/>
      <c r="JYC3187" s="386"/>
      <c r="JYD3187" s="386"/>
      <c r="JYE3187" s="386"/>
      <c r="JYF3187" s="386"/>
      <c r="JYG3187" s="386"/>
      <c r="JYH3187" s="386"/>
      <c r="JYI3187" s="386"/>
      <c r="JYJ3187" s="386"/>
      <c r="JYK3187" s="386"/>
      <c r="JYL3187" s="386"/>
      <c r="JYM3187" s="386"/>
      <c r="JYN3187" s="386"/>
      <c r="JYO3187" s="386"/>
      <c r="JYP3187" s="386"/>
      <c r="JYQ3187" s="386"/>
      <c r="JYR3187" s="386"/>
      <c r="JYS3187" s="386"/>
      <c r="JYT3187" s="386"/>
      <c r="JYU3187" s="386"/>
      <c r="JYV3187" s="386"/>
      <c r="JYW3187" s="386"/>
      <c r="JYX3187" s="386"/>
      <c r="JYY3187" s="386"/>
      <c r="JYZ3187" s="386"/>
      <c r="JZA3187" s="386"/>
      <c r="JZB3187" s="386"/>
      <c r="JZC3187" s="386"/>
      <c r="JZD3187" s="386"/>
      <c r="JZE3187" s="386"/>
      <c r="JZF3187" s="386"/>
      <c r="JZG3187" s="386"/>
      <c r="JZH3187" s="386"/>
      <c r="JZI3187" s="386"/>
      <c r="JZJ3187" s="386"/>
      <c r="JZK3187" s="386"/>
      <c r="JZL3187" s="386"/>
      <c r="JZM3187" s="386"/>
      <c r="JZN3187" s="386"/>
      <c r="JZO3187" s="386"/>
      <c r="JZP3187" s="386"/>
      <c r="JZQ3187" s="386"/>
      <c r="JZR3187" s="386"/>
      <c r="JZS3187" s="386"/>
      <c r="JZT3187" s="386"/>
      <c r="JZU3187" s="386"/>
      <c r="JZV3187" s="386"/>
      <c r="JZW3187" s="386"/>
      <c r="JZX3187" s="386"/>
      <c r="JZY3187" s="386"/>
      <c r="JZZ3187" s="386"/>
      <c r="KAA3187" s="386"/>
      <c r="KAB3187" s="386"/>
      <c r="KAC3187" s="386"/>
      <c r="KAD3187" s="386"/>
      <c r="KAE3187" s="386"/>
      <c r="KAF3187" s="386"/>
      <c r="KAG3187" s="386"/>
      <c r="KAH3187" s="386"/>
      <c r="KAI3187" s="386"/>
      <c r="KAJ3187" s="386"/>
      <c r="KAK3187" s="386"/>
      <c r="KAL3187" s="386"/>
      <c r="KAM3187" s="386"/>
      <c r="KAN3187" s="386"/>
      <c r="KAO3187" s="386"/>
      <c r="KAP3187" s="386"/>
      <c r="KAQ3187" s="386"/>
      <c r="KAR3187" s="386"/>
      <c r="KAS3187" s="386"/>
      <c r="KAT3187" s="386"/>
      <c r="KAU3187" s="386"/>
      <c r="KAV3187" s="386"/>
      <c r="KAW3187" s="386"/>
      <c r="KAX3187" s="386"/>
      <c r="KAY3187" s="386"/>
      <c r="KAZ3187" s="386"/>
      <c r="KBA3187" s="386"/>
      <c r="KBB3187" s="386"/>
      <c r="KBC3187" s="386"/>
      <c r="KBD3187" s="386"/>
      <c r="KBE3187" s="386"/>
      <c r="KBF3187" s="386"/>
      <c r="KBG3187" s="386"/>
      <c r="KBH3187" s="386"/>
      <c r="KBI3187" s="386"/>
      <c r="KBJ3187" s="386"/>
      <c r="KBK3187" s="386"/>
      <c r="KBL3187" s="386"/>
      <c r="KBM3187" s="386"/>
      <c r="KBN3187" s="386"/>
      <c r="KBO3187" s="386"/>
      <c r="KBP3187" s="386"/>
      <c r="KBQ3187" s="386"/>
      <c r="KBR3187" s="386"/>
      <c r="KBS3187" s="386"/>
      <c r="KBT3187" s="386"/>
      <c r="KBU3187" s="386"/>
      <c r="KBV3187" s="386"/>
      <c r="KBW3187" s="386"/>
      <c r="KBX3187" s="386"/>
      <c r="KBY3187" s="386"/>
      <c r="KBZ3187" s="386"/>
      <c r="KCA3187" s="386"/>
      <c r="KCB3187" s="386"/>
      <c r="KCC3187" s="386"/>
      <c r="KCD3187" s="386"/>
      <c r="KCE3187" s="386"/>
      <c r="KCF3187" s="386"/>
      <c r="KCG3187" s="386"/>
      <c r="KCH3187" s="386"/>
      <c r="KCI3187" s="386"/>
      <c r="KCJ3187" s="386"/>
      <c r="KCK3187" s="386"/>
      <c r="KCL3187" s="386"/>
      <c r="KCM3187" s="386"/>
      <c r="KCN3187" s="386"/>
      <c r="KCO3187" s="386"/>
      <c r="KCP3187" s="386"/>
      <c r="KCQ3187" s="386"/>
      <c r="KCR3187" s="386"/>
      <c r="KCS3187" s="386"/>
      <c r="KCT3187" s="386"/>
      <c r="KCU3187" s="386"/>
      <c r="KCV3187" s="386"/>
      <c r="KCW3187" s="386"/>
      <c r="KCX3187" s="386"/>
      <c r="KCY3187" s="386"/>
      <c r="KCZ3187" s="386"/>
      <c r="KDA3187" s="386"/>
      <c r="KDB3187" s="386"/>
      <c r="KDC3187" s="386"/>
      <c r="KDD3187" s="386"/>
      <c r="KDE3187" s="386"/>
      <c r="KDF3187" s="386"/>
      <c r="KDG3187" s="386"/>
      <c r="KDH3187" s="386"/>
      <c r="KDI3187" s="386"/>
      <c r="KDJ3187" s="386"/>
      <c r="KDK3187" s="386"/>
      <c r="KDL3187" s="386"/>
      <c r="KDM3187" s="386"/>
      <c r="KDN3187" s="386"/>
      <c r="KDO3187" s="386"/>
      <c r="KDP3187" s="386"/>
      <c r="KDQ3187" s="386"/>
      <c r="KDR3187" s="386"/>
      <c r="KDS3187" s="386"/>
      <c r="KDT3187" s="386"/>
      <c r="KDU3187" s="386"/>
      <c r="KDV3187" s="386"/>
      <c r="KDW3187" s="386"/>
      <c r="KDX3187" s="386"/>
      <c r="KDY3187" s="386"/>
      <c r="KDZ3187" s="386"/>
      <c r="KEA3187" s="386"/>
      <c r="KEB3187" s="386"/>
      <c r="KEC3187" s="386"/>
      <c r="KED3187" s="386"/>
      <c r="KEE3187" s="386"/>
      <c r="KEF3187" s="386"/>
      <c r="KEG3187" s="386"/>
      <c r="KEH3187" s="386"/>
      <c r="KEI3187" s="386"/>
      <c r="KEJ3187" s="386"/>
      <c r="KEK3187" s="386"/>
      <c r="KEL3187" s="386"/>
      <c r="KEM3187" s="386"/>
      <c r="KEN3187" s="386"/>
      <c r="KEO3187" s="386"/>
      <c r="KEP3187" s="386"/>
      <c r="KEQ3187" s="386"/>
      <c r="KER3187" s="386"/>
      <c r="KES3187" s="386"/>
      <c r="KET3187" s="386"/>
      <c r="KEU3187" s="386"/>
      <c r="KEV3187" s="386"/>
      <c r="KEW3187" s="386"/>
      <c r="KEX3187" s="386"/>
      <c r="KEY3187" s="386"/>
      <c r="KEZ3187" s="386"/>
      <c r="KFA3187" s="386"/>
      <c r="KFB3187" s="386"/>
      <c r="KFC3187" s="386"/>
      <c r="KFD3187" s="386"/>
      <c r="KFE3187" s="386"/>
      <c r="KFF3187" s="386"/>
      <c r="KFG3187" s="386"/>
      <c r="KFH3187" s="386"/>
      <c r="KFI3187" s="386"/>
      <c r="KFJ3187" s="386"/>
      <c r="KFK3187" s="386"/>
      <c r="KFL3187" s="386"/>
      <c r="KFM3187" s="386"/>
      <c r="KFN3187" s="386"/>
      <c r="KFO3187" s="386"/>
      <c r="KFP3187" s="386"/>
      <c r="KFQ3187" s="386"/>
      <c r="KFR3187" s="386"/>
      <c r="KFS3187" s="386"/>
      <c r="KFT3187" s="386"/>
      <c r="KFU3187" s="386"/>
      <c r="KFV3187" s="386"/>
      <c r="KFW3187" s="386"/>
      <c r="KFX3187" s="386"/>
      <c r="KFY3187" s="386"/>
      <c r="KFZ3187" s="386"/>
      <c r="KGA3187" s="386"/>
      <c r="KGB3187" s="386"/>
      <c r="KGC3187" s="386"/>
      <c r="KGD3187" s="386"/>
      <c r="KGE3187" s="386"/>
      <c r="KGF3187" s="386"/>
      <c r="KGG3187" s="386"/>
      <c r="KGH3187" s="386"/>
      <c r="KGI3187" s="386"/>
      <c r="KGJ3187" s="386"/>
      <c r="KGK3187" s="386"/>
      <c r="KGL3187" s="386"/>
      <c r="KGM3187" s="386"/>
      <c r="KGN3187" s="386"/>
      <c r="KGO3187" s="386"/>
      <c r="KGP3187" s="386"/>
      <c r="KGQ3187" s="386"/>
      <c r="KGR3187" s="386"/>
      <c r="KGS3187" s="386"/>
      <c r="KGT3187" s="386"/>
      <c r="KGU3187" s="386"/>
      <c r="KGV3187" s="386"/>
      <c r="KGW3187" s="386"/>
      <c r="KGX3187" s="386"/>
      <c r="KGY3187" s="386"/>
      <c r="KGZ3187" s="386"/>
      <c r="KHA3187" s="386"/>
      <c r="KHB3187" s="386"/>
      <c r="KHC3187" s="386"/>
      <c r="KHD3187" s="386"/>
      <c r="KHE3187" s="386"/>
      <c r="KHF3187" s="386"/>
      <c r="KHG3187" s="386"/>
      <c r="KHH3187" s="386"/>
      <c r="KHI3187" s="386"/>
      <c r="KHJ3187" s="386"/>
      <c r="KHK3187" s="386"/>
      <c r="KHL3187" s="386"/>
      <c r="KHM3187" s="386"/>
      <c r="KHN3187" s="386"/>
      <c r="KHO3187" s="386"/>
      <c r="KHP3187" s="386"/>
      <c r="KHQ3187" s="386"/>
      <c r="KHR3187" s="386"/>
      <c r="KHS3187" s="386"/>
      <c r="KHT3187" s="386"/>
      <c r="KHU3187" s="386"/>
      <c r="KHV3187" s="386"/>
      <c r="KHW3187" s="386"/>
      <c r="KHX3187" s="386"/>
      <c r="KHY3187" s="386"/>
      <c r="KHZ3187" s="386"/>
      <c r="KIA3187" s="386"/>
      <c r="KIB3187" s="386"/>
      <c r="KIC3187" s="386"/>
      <c r="KID3187" s="386"/>
      <c r="KIE3187" s="386"/>
      <c r="KIF3187" s="386"/>
      <c r="KIG3187" s="386"/>
      <c r="KIH3187" s="386"/>
      <c r="KII3187" s="386"/>
      <c r="KIJ3187" s="386"/>
      <c r="KIK3187" s="386"/>
      <c r="KIL3187" s="386"/>
      <c r="KIM3187" s="386"/>
      <c r="KIN3187" s="386"/>
      <c r="KIO3187" s="386"/>
      <c r="KIP3187" s="386"/>
      <c r="KIQ3187" s="386"/>
      <c r="KIR3187" s="386"/>
      <c r="KIS3187" s="386"/>
      <c r="KIT3187" s="386"/>
      <c r="KIU3187" s="386"/>
      <c r="KIV3187" s="386"/>
      <c r="KIW3187" s="386"/>
      <c r="KIX3187" s="386"/>
      <c r="KIY3187" s="386"/>
      <c r="KIZ3187" s="386"/>
      <c r="KJA3187" s="386"/>
      <c r="KJB3187" s="386"/>
      <c r="KJC3187" s="386"/>
      <c r="KJD3187" s="386"/>
      <c r="KJE3187" s="386"/>
      <c r="KJF3187" s="386"/>
      <c r="KJG3187" s="386"/>
      <c r="KJH3187" s="386"/>
      <c r="KJI3187" s="386"/>
      <c r="KJJ3187" s="386"/>
      <c r="KJK3187" s="386"/>
      <c r="KJL3187" s="386"/>
      <c r="KJM3187" s="386"/>
      <c r="KJN3187" s="386"/>
      <c r="KJO3187" s="386"/>
      <c r="KJP3187" s="386"/>
      <c r="KJQ3187" s="386"/>
      <c r="KJR3187" s="386"/>
      <c r="KJS3187" s="386"/>
      <c r="KJT3187" s="386"/>
      <c r="KJU3187" s="386"/>
      <c r="KJV3187" s="386"/>
      <c r="KJW3187" s="386"/>
      <c r="KJX3187" s="386"/>
      <c r="KJY3187" s="386"/>
      <c r="KJZ3187" s="386"/>
      <c r="KKA3187" s="386"/>
      <c r="KKB3187" s="386"/>
      <c r="KKC3187" s="386"/>
      <c r="KKD3187" s="386"/>
      <c r="KKE3187" s="386"/>
      <c r="KKF3187" s="386"/>
      <c r="KKG3187" s="386"/>
      <c r="KKH3187" s="386"/>
      <c r="KKI3187" s="386"/>
      <c r="KKJ3187" s="386"/>
      <c r="KKK3187" s="386"/>
      <c r="KKL3187" s="386"/>
      <c r="KKM3187" s="386"/>
      <c r="KKN3187" s="386"/>
      <c r="KKO3187" s="386"/>
      <c r="KKP3187" s="386"/>
      <c r="KKQ3187" s="386"/>
      <c r="KKR3187" s="386"/>
      <c r="KKS3187" s="386"/>
      <c r="KKT3187" s="386"/>
      <c r="KKU3187" s="386"/>
      <c r="KKV3187" s="386"/>
      <c r="KKW3187" s="386"/>
      <c r="KKX3187" s="386"/>
      <c r="KKY3187" s="386"/>
      <c r="KKZ3187" s="386"/>
      <c r="KLA3187" s="386"/>
      <c r="KLB3187" s="386"/>
      <c r="KLC3187" s="386"/>
      <c r="KLD3187" s="386"/>
      <c r="KLE3187" s="386"/>
      <c r="KLF3187" s="386"/>
      <c r="KLG3187" s="386"/>
      <c r="KLH3187" s="386"/>
      <c r="KLI3187" s="386"/>
      <c r="KLJ3187" s="386"/>
      <c r="KLK3187" s="386"/>
      <c r="KLL3187" s="386"/>
      <c r="KLM3187" s="386"/>
      <c r="KLN3187" s="386"/>
      <c r="KLO3187" s="386"/>
      <c r="KLP3187" s="386"/>
      <c r="KLQ3187" s="386"/>
      <c r="KLR3187" s="386"/>
      <c r="KLS3187" s="386"/>
      <c r="KLT3187" s="386"/>
      <c r="KLU3187" s="386"/>
      <c r="KLV3187" s="386"/>
      <c r="KLW3187" s="386"/>
      <c r="KLX3187" s="386"/>
      <c r="KLY3187" s="386"/>
      <c r="KLZ3187" s="386"/>
      <c r="KMA3187" s="386"/>
      <c r="KMB3187" s="386"/>
      <c r="KMC3187" s="386"/>
      <c r="KMD3187" s="386"/>
      <c r="KME3187" s="386"/>
      <c r="KMF3187" s="386"/>
      <c r="KMG3187" s="386"/>
      <c r="KMH3187" s="386"/>
      <c r="KMI3187" s="386"/>
      <c r="KMJ3187" s="386"/>
      <c r="KMK3187" s="386"/>
      <c r="KML3187" s="386"/>
      <c r="KMM3187" s="386"/>
      <c r="KMN3187" s="386"/>
      <c r="KMO3187" s="386"/>
      <c r="KMP3187" s="386"/>
      <c r="KMQ3187" s="386"/>
      <c r="KMR3187" s="386"/>
      <c r="KMS3187" s="386"/>
      <c r="KMT3187" s="386"/>
      <c r="KMU3187" s="386"/>
      <c r="KMV3187" s="386"/>
      <c r="KMW3187" s="386"/>
      <c r="KMX3187" s="386"/>
      <c r="KMY3187" s="386"/>
      <c r="KMZ3187" s="386"/>
      <c r="KNA3187" s="386"/>
      <c r="KNB3187" s="386"/>
      <c r="KNC3187" s="386"/>
      <c r="KND3187" s="386"/>
      <c r="KNE3187" s="386"/>
      <c r="KNF3187" s="386"/>
      <c r="KNG3187" s="386"/>
      <c r="KNH3187" s="386"/>
      <c r="KNI3187" s="386"/>
      <c r="KNJ3187" s="386"/>
      <c r="KNK3187" s="386"/>
      <c r="KNL3187" s="386"/>
      <c r="KNM3187" s="386"/>
      <c r="KNN3187" s="386"/>
      <c r="KNO3187" s="386"/>
      <c r="KNP3187" s="386"/>
      <c r="KNQ3187" s="386"/>
      <c r="KNR3187" s="386"/>
      <c r="KNS3187" s="386"/>
      <c r="KNT3187" s="386"/>
      <c r="KNU3187" s="386"/>
      <c r="KNV3187" s="386"/>
      <c r="KNW3187" s="386"/>
      <c r="KNX3187" s="386"/>
      <c r="KNY3187" s="386"/>
      <c r="KNZ3187" s="386"/>
      <c r="KOA3187" s="386"/>
      <c r="KOB3187" s="386"/>
      <c r="KOC3187" s="386"/>
      <c r="KOD3187" s="386"/>
      <c r="KOE3187" s="386"/>
      <c r="KOF3187" s="386"/>
      <c r="KOG3187" s="386"/>
      <c r="KOH3187" s="386"/>
      <c r="KOI3187" s="386"/>
      <c r="KOJ3187" s="386"/>
      <c r="KOK3187" s="386"/>
      <c r="KOL3187" s="386"/>
      <c r="KOM3187" s="386"/>
      <c r="KON3187" s="386"/>
      <c r="KOO3187" s="386"/>
      <c r="KOP3187" s="386"/>
      <c r="KOQ3187" s="386"/>
      <c r="KOR3187" s="386"/>
      <c r="KOS3187" s="386"/>
      <c r="KOT3187" s="386"/>
      <c r="KOU3187" s="386"/>
      <c r="KOV3187" s="386"/>
      <c r="KOW3187" s="386"/>
      <c r="KOX3187" s="386"/>
      <c r="KOY3187" s="386"/>
      <c r="KOZ3187" s="386"/>
      <c r="KPA3187" s="386"/>
      <c r="KPB3187" s="386"/>
      <c r="KPC3187" s="386"/>
      <c r="KPD3187" s="386"/>
      <c r="KPE3187" s="386"/>
      <c r="KPF3187" s="386"/>
      <c r="KPG3187" s="386"/>
      <c r="KPH3187" s="386"/>
      <c r="KPI3187" s="386"/>
      <c r="KPJ3187" s="386"/>
      <c r="KPK3187" s="386"/>
      <c r="KPL3187" s="386"/>
      <c r="KPM3187" s="386"/>
      <c r="KPN3187" s="386"/>
      <c r="KPO3187" s="386"/>
      <c r="KPP3187" s="386"/>
      <c r="KPQ3187" s="386"/>
      <c r="KPR3187" s="386"/>
      <c r="KPS3187" s="386"/>
      <c r="KPT3187" s="386"/>
      <c r="KPU3187" s="386"/>
      <c r="KPV3187" s="386"/>
      <c r="KPW3187" s="386"/>
      <c r="KPX3187" s="386"/>
      <c r="KPY3187" s="386"/>
      <c r="KPZ3187" s="386"/>
      <c r="KQA3187" s="386"/>
      <c r="KQB3187" s="386"/>
      <c r="KQC3187" s="386"/>
      <c r="KQD3187" s="386"/>
      <c r="KQE3187" s="386"/>
      <c r="KQF3187" s="386"/>
      <c r="KQG3187" s="386"/>
      <c r="KQH3187" s="386"/>
      <c r="KQI3187" s="386"/>
      <c r="KQJ3187" s="386"/>
      <c r="KQK3187" s="386"/>
      <c r="KQL3187" s="386"/>
      <c r="KQM3187" s="386"/>
      <c r="KQN3187" s="386"/>
      <c r="KQO3187" s="386"/>
      <c r="KQP3187" s="386"/>
      <c r="KQQ3187" s="386"/>
      <c r="KQR3187" s="386"/>
      <c r="KQS3187" s="386"/>
      <c r="KQT3187" s="386"/>
      <c r="KQU3187" s="386"/>
      <c r="KQV3187" s="386"/>
      <c r="KQW3187" s="386"/>
      <c r="KQX3187" s="386"/>
      <c r="KQY3187" s="386"/>
      <c r="KQZ3187" s="386"/>
      <c r="KRA3187" s="386"/>
      <c r="KRB3187" s="386"/>
      <c r="KRC3187" s="386"/>
      <c r="KRD3187" s="386"/>
      <c r="KRE3187" s="386"/>
      <c r="KRF3187" s="386"/>
      <c r="KRG3187" s="386"/>
      <c r="KRH3187" s="386"/>
      <c r="KRI3187" s="386"/>
      <c r="KRJ3187" s="386"/>
      <c r="KRK3187" s="386"/>
      <c r="KRL3187" s="386"/>
      <c r="KRM3187" s="386"/>
      <c r="KRN3187" s="386"/>
      <c r="KRO3187" s="386"/>
      <c r="KRP3187" s="386"/>
      <c r="KRQ3187" s="386"/>
      <c r="KRR3187" s="386"/>
      <c r="KRS3187" s="386"/>
      <c r="KRT3187" s="386"/>
      <c r="KRU3187" s="386"/>
      <c r="KRV3187" s="386"/>
      <c r="KRW3187" s="386"/>
      <c r="KRX3187" s="386"/>
      <c r="KRY3187" s="386"/>
      <c r="KRZ3187" s="386"/>
      <c r="KSA3187" s="386"/>
      <c r="KSB3187" s="386"/>
      <c r="KSC3187" s="386"/>
      <c r="KSD3187" s="386"/>
      <c r="KSE3187" s="386"/>
      <c r="KSF3187" s="386"/>
      <c r="KSG3187" s="386"/>
      <c r="KSH3187" s="386"/>
      <c r="KSI3187" s="386"/>
      <c r="KSJ3187" s="386"/>
      <c r="KSK3187" s="386"/>
      <c r="KSL3187" s="386"/>
      <c r="KSM3187" s="386"/>
      <c r="KSN3187" s="386"/>
      <c r="KSO3187" s="386"/>
      <c r="KSP3187" s="386"/>
      <c r="KSQ3187" s="386"/>
      <c r="KSR3187" s="386"/>
      <c r="KSS3187" s="386"/>
      <c r="KST3187" s="386"/>
      <c r="KSU3187" s="386"/>
      <c r="KSV3187" s="386"/>
      <c r="KSW3187" s="386"/>
      <c r="KSX3187" s="386"/>
      <c r="KSY3187" s="386"/>
      <c r="KSZ3187" s="386"/>
      <c r="KTA3187" s="386"/>
      <c r="KTB3187" s="386"/>
      <c r="KTC3187" s="386"/>
      <c r="KTD3187" s="386"/>
      <c r="KTE3187" s="386"/>
      <c r="KTF3187" s="386"/>
      <c r="KTG3187" s="386"/>
      <c r="KTH3187" s="386"/>
      <c r="KTI3187" s="386"/>
      <c r="KTJ3187" s="386"/>
      <c r="KTK3187" s="386"/>
      <c r="KTL3187" s="386"/>
      <c r="KTM3187" s="386"/>
      <c r="KTN3187" s="386"/>
      <c r="KTO3187" s="386"/>
      <c r="KTP3187" s="386"/>
      <c r="KTQ3187" s="386"/>
      <c r="KTR3187" s="386"/>
      <c r="KTS3187" s="386"/>
      <c r="KTT3187" s="386"/>
      <c r="KTU3187" s="386"/>
      <c r="KTV3187" s="386"/>
      <c r="KTW3187" s="386"/>
      <c r="KTX3187" s="386"/>
      <c r="KTY3187" s="386"/>
      <c r="KTZ3187" s="386"/>
      <c r="KUA3187" s="386"/>
      <c r="KUB3187" s="386"/>
      <c r="KUC3187" s="386"/>
      <c r="KUD3187" s="386"/>
      <c r="KUE3187" s="386"/>
      <c r="KUF3187" s="386"/>
      <c r="KUG3187" s="386"/>
      <c r="KUH3187" s="386"/>
      <c r="KUI3187" s="386"/>
      <c r="KUJ3187" s="386"/>
      <c r="KUK3187" s="386"/>
      <c r="KUL3187" s="386"/>
      <c r="KUM3187" s="386"/>
      <c r="KUN3187" s="386"/>
      <c r="KUO3187" s="386"/>
      <c r="KUP3187" s="386"/>
      <c r="KUQ3187" s="386"/>
      <c r="KUR3187" s="386"/>
      <c r="KUS3187" s="386"/>
      <c r="KUT3187" s="386"/>
      <c r="KUU3187" s="386"/>
      <c r="KUV3187" s="386"/>
      <c r="KUW3187" s="386"/>
      <c r="KUX3187" s="386"/>
      <c r="KUY3187" s="386"/>
      <c r="KUZ3187" s="386"/>
      <c r="KVA3187" s="386"/>
      <c r="KVB3187" s="386"/>
      <c r="KVC3187" s="386"/>
      <c r="KVD3187" s="386"/>
      <c r="KVE3187" s="386"/>
      <c r="KVF3187" s="386"/>
      <c r="KVG3187" s="386"/>
      <c r="KVH3187" s="386"/>
      <c r="KVI3187" s="386"/>
      <c r="KVJ3187" s="386"/>
      <c r="KVK3187" s="386"/>
      <c r="KVL3187" s="386"/>
      <c r="KVM3187" s="386"/>
      <c r="KVN3187" s="386"/>
      <c r="KVO3187" s="386"/>
      <c r="KVP3187" s="386"/>
      <c r="KVQ3187" s="386"/>
      <c r="KVR3187" s="386"/>
      <c r="KVS3187" s="386"/>
      <c r="KVT3187" s="386"/>
      <c r="KVU3187" s="386"/>
      <c r="KVV3187" s="386"/>
      <c r="KVW3187" s="386"/>
      <c r="KVX3187" s="386"/>
      <c r="KVY3187" s="386"/>
      <c r="KVZ3187" s="386"/>
      <c r="KWA3187" s="386"/>
      <c r="KWB3187" s="386"/>
      <c r="KWC3187" s="386"/>
      <c r="KWD3187" s="386"/>
      <c r="KWE3187" s="386"/>
      <c r="KWF3187" s="386"/>
      <c r="KWG3187" s="386"/>
      <c r="KWH3187" s="386"/>
      <c r="KWI3187" s="386"/>
      <c r="KWJ3187" s="386"/>
      <c r="KWK3187" s="386"/>
      <c r="KWL3187" s="386"/>
      <c r="KWM3187" s="386"/>
      <c r="KWN3187" s="386"/>
      <c r="KWO3187" s="386"/>
      <c r="KWP3187" s="386"/>
      <c r="KWQ3187" s="386"/>
      <c r="KWR3187" s="386"/>
      <c r="KWS3187" s="386"/>
      <c r="KWT3187" s="386"/>
      <c r="KWU3187" s="386"/>
      <c r="KWV3187" s="386"/>
      <c r="KWW3187" s="386"/>
      <c r="KWX3187" s="386"/>
      <c r="KWY3187" s="386"/>
      <c r="KWZ3187" s="386"/>
      <c r="KXA3187" s="386"/>
      <c r="KXB3187" s="386"/>
      <c r="KXC3187" s="386"/>
      <c r="KXD3187" s="386"/>
      <c r="KXE3187" s="386"/>
      <c r="KXF3187" s="386"/>
      <c r="KXG3187" s="386"/>
      <c r="KXH3187" s="386"/>
      <c r="KXI3187" s="386"/>
      <c r="KXJ3187" s="386"/>
      <c r="KXK3187" s="386"/>
      <c r="KXL3187" s="386"/>
      <c r="KXM3187" s="386"/>
      <c r="KXN3187" s="386"/>
      <c r="KXO3187" s="386"/>
      <c r="KXP3187" s="386"/>
      <c r="KXQ3187" s="386"/>
      <c r="KXR3187" s="386"/>
      <c r="KXS3187" s="386"/>
      <c r="KXT3187" s="386"/>
      <c r="KXU3187" s="386"/>
      <c r="KXV3187" s="386"/>
      <c r="KXW3187" s="386"/>
      <c r="KXX3187" s="386"/>
      <c r="KXY3187" s="386"/>
      <c r="KXZ3187" s="386"/>
      <c r="KYA3187" s="386"/>
      <c r="KYB3187" s="386"/>
      <c r="KYC3187" s="386"/>
      <c r="KYD3187" s="386"/>
      <c r="KYE3187" s="386"/>
      <c r="KYF3187" s="386"/>
      <c r="KYG3187" s="386"/>
      <c r="KYH3187" s="386"/>
      <c r="KYI3187" s="386"/>
      <c r="KYJ3187" s="386"/>
      <c r="KYK3187" s="386"/>
      <c r="KYL3187" s="386"/>
      <c r="KYM3187" s="386"/>
      <c r="KYN3187" s="386"/>
      <c r="KYO3187" s="386"/>
      <c r="KYP3187" s="386"/>
      <c r="KYQ3187" s="386"/>
      <c r="KYR3187" s="386"/>
      <c r="KYS3187" s="386"/>
      <c r="KYT3187" s="386"/>
      <c r="KYU3187" s="386"/>
      <c r="KYV3187" s="386"/>
      <c r="KYW3187" s="386"/>
      <c r="KYX3187" s="386"/>
      <c r="KYY3187" s="386"/>
      <c r="KYZ3187" s="386"/>
      <c r="KZA3187" s="386"/>
      <c r="KZB3187" s="386"/>
      <c r="KZC3187" s="386"/>
      <c r="KZD3187" s="386"/>
      <c r="KZE3187" s="386"/>
      <c r="KZF3187" s="386"/>
      <c r="KZG3187" s="386"/>
      <c r="KZH3187" s="386"/>
      <c r="KZI3187" s="386"/>
      <c r="KZJ3187" s="386"/>
      <c r="KZK3187" s="386"/>
      <c r="KZL3187" s="386"/>
      <c r="KZM3187" s="386"/>
      <c r="KZN3187" s="386"/>
      <c r="KZO3187" s="386"/>
      <c r="KZP3187" s="386"/>
      <c r="KZQ3187" s="386"/>
      <c r="KZR3187" s="386"/>
      <c r="KZS3187" s="386"/>
      <c r="KZT3187" s="386"/>
      <c r="KZU3187" s="386"/>
      <c r="KZV3187" s="386"/>
      <c r="KZW3187" s="386"/>
      <c r="KZX3187" s="386"/>
      <c r="KZY3187" s="386"/>
      <c r="KZZ3187" s="386"/>
      <c r="LAA3187" s="386"/>
      <c r="LAB3187" s="386"/>
      <c r="LAC3187" s="386"/>
      <c r="LAD3187" s="386"/>
      <c r="LAE3187" s="386"/>
      <c r="LAF3187" s="386"/>
      <c r="LAG3187" s="386"/>
      <c r="LAH3187" s="386"/>
      <c r="LAI3187" s="386"/>
      <c r="LAJ3187" s="386"/>
      <c r="LAK3187" s="386"/>
      <c r="LAL3187" s="386"/>
      <c r="LAM3187" s="386"/>
      <c r="LAN3187" s="386"/>
      <c r="LAO3187" s="386"/>
      <c r="LAP3187" s="386"/>
      <c r="LAQ3187" s="386"/>
      <c r="LAR3187" s="386"/>
      <c r="LAS3187" s="386"/>
      <c r="LAT3187" s="386"/>
      <c r="LAU3187" s="386"/>
      <c r="LAV3187" s="386"/>
      <c r="LAW3187" s="386"/>
      <c r="LAX3187" s="386"/>
      <c r="LAY3187" s="386"/>
      <c r="LAZ3187" s="386"/>
      <c r="LBA3187" s="386"/>
      <c r="LBB3187" s="386"/>
      <c r="LBC3187" s="386"/>
      <c r="LBD3187" s="386"/>
      <c r="LBE3187" s="386"/>
      <c r="LBF3187" s="386"/>
      <c r="LBG3187" s="386"/>
      <c r="LBH3187" s="386"/>
      <c r="LBI3187" s="386"/>
      <c r="LBJ3187" s="386"/>
      <c r="LBK3187" s="386"/>
      <c r="LBL3187" s="386"/>
      <c r="LBM3187" s="386"/>
      <c r="LBN3187" s="386"/>
      <c r="LBO3187" s="386"/>
      <c r="LBP3187" s="386"/>
      <c r="LBQ3187" s="386"/>
      <c r="LBR3187" s="386"/>
      <c r="LBS3187" s="386"/>
      <c r="LBT3187" s="386"/>
      <c r="LBU3187" s="386"/>
      <c r="LBV3187" s="386"/>
      <c r="LBW3187" s="386"/>
      <c r="LBX3187" s="386"/>
      <c r="LBY3187" s="386"/>
      <c r="LBZ3187" s="386"/>
      <c r="LCA3187" s="386"/>
      <c r="LCB3187" s="386"/>
      <c r="LCC3187" s="386"/>
      <c r="LCD3187" s="386"/>
      <c r="LCE3187" s="386"/>
      <c r="LCF3187" s="386"/>
      <c r="LCG3187" s="386"/>
      <c r="LCH3187" s="386"/>
      <c r="LCI3187" s="386"/>
      <c r="LCJ3187" s="386"/>
      <c r="LCK3187" s="386"/>
      <c r="LCL3187" s="386"/>
      <c r="LCM3187" s="386"/>
      <c r="LCN3187" s="386"/>
      <c r="LCO3187" s="386"/>
      <c r="LCP3187" s="386"/>
      <c r="LCQ3187" s="386"/>
      <c r="LCR3187" s="386"/>
      <c r="LCS3187" s="386"/>
      <c r="LCT3187" s="386"/>
      <c r="LCU3187" s="386"/>
      <c r="LCV3187" s="386"/>
      <c r="LCW3187" s="386"/>
      <c r="LCX3187" s="386"/>
      <c r="LCY3187" s="386"/>
      <c r="LCZ3187" s="386"/>
      <c r="LDA3187" s="386"/>
      <c r="LDB3187" s="386"/>
      <c r="LDC3187" s="386"/>
      <c r="LDD3187" s="386"/>
      <c r="LDE3187" s="386"/>
      <c r="LDF3187" s="386"/>
      <c r="LDG3187" s="386"/>
      <c r="LDH3187" s="386"/>
      <c r="LDI3187" s="386"/>
      <c r="LDJ3187" s="386"/>
      <c r="LDK3187" s="386"/>
      <c r="LDL3187" s="386"/>
      <c r="LDM3187" s="386"/>
      <c r="LDN3187" s="386"/>
      <c r="LDO3187" s="386"/>
      <c r="LDP3187" s="386"/>
      <c r="LDQ3187" s="386"/>
      <c r="LDR3187" s="386"/>
      <c r="LDS3187" s="386"/>
      <c r="LDT3187" s="386"/>
      <c r="LDU3187" s="386"/>
      <c r="LDV3187" s="386"/>
      <c r="LDW3187" s="386"/>
      <c r="LDX3187" s="386"/>
      <c r="LDY3187" s="386"/>
      <c r="LDZ3187" s="386"/>
      <c r="LEA3187" s="386"/>
      <c r="LEB3187" s="386"/>
      <c r="LEC3187" s="386"/>
      <c r="LED3187" s="386"/>
      <c r="LEE3187" s="386"/>
      <c r="LEF3187" s="386"/>
      <c r="LEG3187" s="386"/>
      <c r="LEH3187" s="386"/>
      <c r="LEI3187" s="386"/>
      <c r="LEJ3187" s="386"/>
      <c r="LEK3187" s="386"/>
      <c r="LEL3187" s="386"/>
      <c r="LEM3187" s="386"/>
      <c r="LEN3187" s="386"/>
      <c r="LEO3187" s="386"/>
      <c r="LEP3187" s="386"/>
      <c r="LEQ3187" s="386"/>
      <c r="LER3187" s="386"/>
      <c r="LES3187" s="386"/>
      <c r="LET3187" s="386"/>
      <c r="LEU3187" s="386"/>
      <c r="LEV3187" s="386"/>
      <c r="LEW3187" s="386"/>
      <c r="LEX3187" s="386"/>
      <c r="LEY3187" s="386"/>
      <c r="LEZ3187" s="386"/>
      <c r="LFA3187" s="386"/>
      <c r="LFB3187" s="386"/>
      <c r="LFC3187" s="386"/>
      <c r="LFD3187" s="386"/>
      <c r="LFE3187" s="386"/>
      <c r="LFF3187" s="386"/>
      <c r="LFG3187" s="386"/>
      <c r="LFH3187" s="386"/>
      <c r="LFI3187" s="386"/>
      <c r="LFJ3187" s="386"/>
      <c r="LFK3187" s="386"/>
      <c r="LFL3187" s="386"/>
      <c r="LFM3187" s="386"/>
      <c r="LFN3187" s="386"/>
      <c r="LFO3187" s="386"/>
      <c r="LFP3187" s="386"/>
      <c r="LFQ3187" s="386"/>
      <c r="LFR3187" s="386"/>
      <c r="LFS3187" s="386"/>
      <c r="LFT3187" s="386"/>
      <c r="LFU3187" s="386"/>
      <c r="LFV3187" s="386"/>
      <c r="LFW3187" s="386"/>
      <c r="LFX3187" s="386"/>
      <c r="LFY3187" s="386"/>
      <c r="LFZ3187" s="386"/>
      <c r="LGA3187" s="386"/>
      <c r="LGB3187" s="386"/>
      <c r="LGC3187" s="386"/>
      <c r="LGD3187" s="386"/>
      <c r="LGE3187" s="386"/>
      <c r="LGF3187" s="386"/>
      <c r="LGG3187" s="386"/>
      <c r="LGH3187" s="386"/>
      <c r="LGI3187" s="386"/>
      <c r="LGJ3187" s="386"/>
      <c r="LGK3187" s="386"/>
      <c r="LGL3187" s="386"/>
      <c r="LGM3187" s="386"/>
      <c r="LGN3187" s="386"/>
      <c r="LGO3187" s="386"/>
      <c r="LGP3187" s="386"/>
      <c r="LGQ3187" s="386"/>
      <c r="LGR3187" s="386"/>
      <c r="LGS3187" s="386"/>
      <c r="LGT3187" s="386"/>
      <c r="LGU3187" s="386"/>
      <c r="LGV3187" s="386"/>
      <c r="LGW3187" s="386"/>
      <c r="LGX3187" s="386"/>
      <c r="LGY3187" s="386"/>
      <c r="LGZ3187" s="386"/>
      <c r="LHA3187" s="386"/>
      <c r="LHB3187" s="386"/>
      <c r="LHC3187" s="386"/>
      <c r="LHD3187" s="386"/>
      <c r="LHE3187" s="386"/>
      <c r="LHF3187" s="386"/>
      <c r="LHG3187" s="386"/>
      <c r="LHH3187" s="386"/>
      <c r="LHI3187" s="386"/>
      <c r="LHJ3187" s="386"/>
      <c r="LHK3187" s="386"/>
      <c r="LHL3187" s="386"/>
      <c r="LHM3187" s="386"/>
      <c r="LHN3187" s="386"/>
      <c r="LHO3187" s="386"/>
      <c r="LHP3187" s="386"/>
      <c r="LHQ3187" s="386"/>
      <c r="LHR3187" s="386"/>
      <c r="LHS3187" s="386"/>
      <c r="LHT3187" s="386"/>
      <c r="LHU3187" s="386"/>
      <c r="LHV3187" s="386"/>
      <c r="LHW3187" s="386"/>
      <c r="LHX3187" s="386"/>
      <c r="LHY3187" s="386"/>
      <c r="LHZ3187" s="386"/>
      <c r="LIA3187" s="386"/>
      <c r="LIB3187" s="386"/>
      <c r="LIC3187" s="386"/>
      <c r="LID3187" s="386"/>
      <c r="LIE3187" s="386"/>
      <c r="LIF3187" s="386"/>
      <c r="LIG3187" s="386"/>
      <c r="LIH3187" s="386"/>
      <c r="LII3187" s="386"/>
      <c r="LIJ3187" s="386"/>
      <c r="LIK3187" s="386"/>
      <c r="LIL3187" s="386"/>
      <c r="LIM3187" s="386"/>
      <c r="LIN3187" s="386"/>
      <c r="LIO3187" s="386"/>
      <c r="LIP3187" s="386"/>
      <c r="LIQ3187" s="386"/>
      <c r="LIR3187" s="386"/>
      <c r="LIS3187" s="386"/>
      <c r="LIT3187" s="386"/>
      <c r="LIU3187" s="386"/>
      <c r="LIV3187" s="386"/>
      <c r="LIW3187" s="386"/>
      <c r="LIX3187" s="386"/>
      <c r="LIY3187" s="386"/>
      <c r="LIZ3187" s="386"/>
      <c r="LJA3187" s="386"/>
      <c r="LJB3187" s="386"/>
      <c r="LJC3187" s="386"/>
      <c r="LJD3187" s="386"/>
      <c r="LJE3187" s="386"/>
      <c r="LJF3187" s="386"/>
      <c r="LJG3187" s="386"/>
      <c r="LJH3187" s="386"/>
      <c r="LJI3187" s="386"/>
      <c r="LJJ3187" s="386"/>
      <c r="LJK3187" s="386"/>
      <c r="LJL3187" s="386"/>
      <c r="LJM3187" s="386"/>
      <c r="LJN3187" s="386"/>
      <c r="LJO3187" s="386"/>
      <c r="LJP3187" s="386"/>
      <c r="LJQ3187" s="386"/>
      <c r="LJR3187" s="386"/>
      <c r="LJS3187" s="386"/>
      <c r="LJT3187" s="386"/>
      <c r="LJU3187" s="386"/>
      <c r="LJV3187" s="386"/>
      <c r="LJW3187" s="386"/>
      <c r="LJX3187" s="386"/>
      <c r="LJY3187" s="386"/>
      <c r="LJZ3187" s="386"/>
      <c r="LKA3187" s="386"/>
      <c r="LKB3187" s="386"/>
      <c r="LKC3187" s="386"/>
      <c r="LKD3187" s="386"/>
      <c r="LKE3187" s="386"/>
      <c r="LKF3187" s="386"/>
      <c r="LKG3187" s="386"/>
      <c r="LKH3187" s="386"/>
      <c r="LKI3187" s="386"/>
      <c r="LKJ3187" s="386"/>
      <c r="LKK3187" s="386"/>
      <c r="LKL3187" s="386"/>
      <c r="LKM3187" s="386"/>
      <c r="LKN3187" s="386"/>
      <c r="LKO3187" s="386"/>
      <c r="LKP3187" s="386"/>
      <c r="LKQ3187" s="386"/>
      <c r="LKR3187" s="386"/>
      <c r="LKS3187" s="386"/>
      <c r="LKT3187" s="386"/>
      <c r="LKU3187" s="386"/>
      <c r="LKV3187" s="386"/>
      <c r="LKW3187" s="386"/>
      <c r="LKX3187" s="386"/>
      <c r="LKY3187" s="386"/>
      <c r="LKZ3187" s="386"/>
      <c r="LLA3187" s="386"/>
      <c r="LLB3187" s="386"/>
      <c r="LLC3187" s="386"/>
      <c r="LLD3187" s="386"/>
      <c r="LLE3187" s="386"/>
      <c r="LLF3187" s="386"/>
      <c r="LLG3187" s="386"/>
      <c r="LLH3187" s="386"/>
      <c r="LLI3187" s="386"/>
      <c r="LLJ3187" s="386"/>
      <c r="LLK3187" s="386"/>
      <c r="LLL3187" s="386"/>
      <c r="LLM3187" s="386"/>
      <c r="LLN3187" s="386"/>
      <c r="LLO3187" s="386"/>
      <c r="LLP3187" s="386"/>
      <c r="LLQ3187" s="386"/>
      <c r="LLR3187" s="386"/>
      <c r="LLS3187" s="386"/>
      <c r="LLT3187" s="386"/>
      <c r="LLU3187" s="386"/>
      <c r="LLV3187" s="386"/>
      <c r="LLW3187" s="386"/>
      <c r="LLX3187" s="386"/>
      <c r="LLY3187" s="386"/>
      <c r="LLZ3187" s="386"/>
      <c r="LMA3187" s="386"/>
      <c r="LMB3187" s="386"/>
      <c r="LMC3187" s="386"/>
      <c r="LMD3187" s="386"/>
      <c r="LME3187" s="386"/>
      <c r="LMF3187" s="386"/>
      <c r="LMG3187" s="386"/>
      <c r="LMH3187" s="386"/>
      <c r="LMI3187" s="386"/>
      <c r="LMJ3187" s="386"/>
      <c r="LMK3187" s="386"/>
      <c r="LML3187" s="386"/>
      <c r="LMM3187" s="386"/>
      <c r="LMN3187" s="386"/>
      <c r="LMO3187" s="386"/>
      <c r="LMP3187" s="386"/>
      <c r="LMQ3187" s="386"/>
      <c r="LMR3187" s="386"/>
      <c r="LMS3187" s="386"/>
      <c r="LMT3187" s="386"/>
      <c r="LMU3187" s="386"/>
      <c r="LMV3187" s="386"/>
      <c r="LMW3187" s="386"/>
      <c r="LMX3187" s="386"/>
      <c r="LMY3187" s="386"/>
      <c r="LMZ3187" s="386"/>
      <c r="LNA3187" s="386"/>
      <c r="LNB3187" s="386"/>
      <c r="LNC3187" s="386"/>
      <c r="LND3187" s="386"/>
      <c r="LNE3187" s="386"/>
      <c r="LNF3187" s="386"/>
      <c r="LNG3187" s="386"/>
      <c r="LNH3187" s="386"/>
      <c r="LNI3187" s="386"/>
      <c r="LNJ3187" s="386"/>
      <c r="LNK3187" s="386"/>
      <c r="LNL3187" s="386"/>
      <c r="LNM3187" s="386"/>
      <c r="LNN3187" s="386"/>
      <c r="LNO3187" s="386"/>
      <c r="LNP3187" s="386"/>
      <c r="LNQ3187" s="386"/>
      <c r="LNR3187" s="386"/>
      <c r="LNS3187" s="386"/>
      <c r="LNT3187" s="386"/>
      <c r="LNU3187" s="386"/>
      <c r="LNV3187" s="386"/>
      <c r="LNW3187" s="386"/>
      <c r="LNX3187" s="386"/>
      <c r="LNY3187" s="386"/>
      <c r="LNZ3187" s="386"/>
      <c r="LOA3187" s="386"/>
      <c r="LOB3187" s="386"/>
      <c r="LOC3187" s="386"/>
      <c r="LOD3187" s="386"/>
      <c r="LOE3187" s="386"/>
      <c r="LOF3187" s="386"/>
      <c r="LOG3187" s="386"/>
      <c r="LOH3187" s="386"/>
      <c r="LOI3187" s="386"/>
      <c r="LOJ3187" s="386"/>
      <c r="LOK3187" s="386"/>
      <c r="LOL3187" s="386"/>
      <c r="LOM3187" s="386"/>
      <c r="LON3187" s="386"/>
      <c r="LOO3187" s="386"/>
      <c r="LOP3187" s="386"/>
      <c r="LOQ3187" s="386"/>
      <c r="LOR3187" s="386"/>
      <c r="LOS3187" s="386"/>
      <c r="LOT3187" s="386"/>
      <c r="LOU3187" s="386"/>
      <c r="LOV3187" s="386"/>
      <c r="LOW3187" s="386"/>
      <c r="LOX3187" s="386"/>
      <c r="LOY3187" s="386"/>
      <c r="LOZ3187" s="386"/>
      <c r="LPA3187" s="386"/>
      <c r="LPB3187" s="386"/>
      <c r="LPC3187" s="386"/>
      <c r="LPD3187" s="386"/>
      <c r="LPE3187" s="386"/>
      <c r="LPF3187" s="386"/>
      <c r="LPG3187" s="386"/>
      <c r="LPH3187" s="386"/>
      <c r="LPI3187" s="386"/>
      <c r="LPJ3187" s="386"/>
      <c r="LPK3187" s="386"/>
      <c r="LPL3187" s="386"/>
      <c r="LPM3187" s="386"/>
      <c r="LPN3187" s="386"/>
      <c r="LPO3187" s="386"/>
      <c r="LPP3187" s="386"/>
      <c r="LPQ3187" s="386"/>
      <c r="LPR3187" s="386"/>
      <c r="LPS3187" s="386"/>
      <c r="LPT3187" s="386"/>
      <c r="LPU3187" s="386"/>
      <c r="LPV3187" s="386"/>
      <c r="LPW3187" s="386"/>
      <c r="LPX3187" s="386"/>
      <c r="LPY3187" s="386"/>
      <c r="LPZ3187" s="386"/>
      <c r="LQA3187" s="386"/>
      <c r="LQB3187" s="386"/>
      <c r="LQC3187" s="386"/>
      <c r="LQD3187" s="386"/>
      <c r="LQE3187" s="386"/>
      <c r="LQF3187" s="386"/>
      <c r="LQG3187" s="386"/>
      <c r="LQH3187" s="386"/>
      <c r="LQI3187" s="386"/>
      <c r="LQJ3187" s="386"/>
      <c r="LQK3187" s="386"/>
      <c r="LQL3187" s="386"/>
      <c r="LQM3187" s="386"/>
      <c r="LQN3187" s="386"/>
      <c r="LQO3187" s="386"/>
      <c r="LQP3187" s="386"/>
      <c r="LQQ3187" s="386"/>
      <c r="LQR3187" s="386"/>
      <c r="LQS3187" s="386"/>
      <c r="LQT3187" s="386"/>
      <c r="LQU3187" s="386"/>
      <c r="LQV3187" s="386"/>
      <c r="LQW3187" s="386"/>
      <c r="LQX3187" s="386"/>
      <c r="LQY3187" s="386"/>
      <c r="LQZ3187" s="386"/>
      <c r="LRA3187" s="386"/>
      <c r="LRB3187" s="386"/>
      <c r="LRC3187" s="386"/>
      <c r="LRD3187" s="386"/>
      <c r="LRE3187" s="386"/>
      <c r="LRF3187" s="386"/>
      <c r="LRG3187" s="386"/>
      <c r="LRH3187" s="386"/>
      <c r="LRI3187" s="386"/>
      <c r="LRJ3187" s="386"/>
      <c r="LRK3187" s="386"/>
      <c r="LRL3187" s="386"/>
      <c r="LRM3187" s="386"/>
      <c r="LRN3187" s="386"/>
      <c r="LRO3187" s="386"/>
      <c r="LRP3187" s="386"/>
      <c r="LRQ3187" s="386"/>
      <c r="LRR3187" s="386"/>
      <c r="LRS3187" s="386"/>
      <c r="LRT3187" s="386"/>
      <c r="LRU3187" s="386"/>
      <c r="LRV3187" s="386"/>
      <c r="LRW3187" s="386"/>
      <c r="LRX3187" s="386"/>
      <c r="LRY3187" s="386"/>
      <c r="LRZ3187" s="386"/>
      <c r="LSA3187" s="386"/>
      <c r="LSB3187" s="386"/>
      <c r="LSC3187" s="386"/>
      <c r="LSD3187" s="386"/>
      <c r="LSE3187" s="386"/>
      <c r="LSF3187" s="386"/>
      <c r="LSG3187" s="386"/>
      <c r="LSH3187" s="386"/>
      <c r="LSI3187" s="386"/>
      <c r="LSJ3187" s="386"/>
      <c r="LSK3187" s="386"/>
      <c r="LSL3187" s="386"/>
      <c r="LSM3187" s="386"/>
      <c r="LSN3187" s="386"/>
      <c r="LSO3187" s="386"/>
      <c r="LSP3187" s="386"/>
      <c r="LSQ3187" s="386"/>
      <c r="LSR3187" s="386"/>
      <c r="LSS3187" s="386"/>
      <c r="LST3187" s="386"/>
      <c r="LSU3187" s="386"/>
      <c r="LSV3187" s="386"/>
      <c r="LSW3187" s="386"/>
      <c r="LSX3187" s="386"/>
      <c r="LSY3187" s="386"/>
      <c r="LSZ3187" s="386"/>
      <c r="LTA3187" s="386"/>
      <c r="LTB3187" s="386"/>
      <c r="LTC3187" s="386"/>
      <c r="LTD3187" s="386"/>
      <c r="LTE3187" s="386"/>
      <c r="LTF3187" s="386"/>
      <c r="LTG3187" s="386"/>
      <c r="LTH3187" s="386"/>
      <c r="LTI3187" s="386"/>
      <c r="LTJ3187" s="386"/>
      <c r="LTK3187" s="386"/>
      <c r="LTL3187" s="386"/>
      <c r="LTM3187" s="386"/>
      <c r="LTN3187" s="386"/>
      <c r="LTO3187" s="386"/>
      <c r="LTP3187" s="386"/>
      <c r="LTQ3187" s="386"/>
      <c r="LTR3187" s="386"/>
      <c r="LTS3187" s="386"/>
      <c r="LTT3187" s="386"/>
      <c r="LTU3187" s="386"/>
      <c r="LTV3187" s="386"/>
      <c r="LTW3187" s="386"/>
      <c r="LTX3187" s="386"/>
      <c r="LTY3187" s="386"/>
      <c r="LTZ3187" s="386"/>
      <c r="LUA3187" s="386"/>
      <c r="LUB3187" s="386"/>
      <c r="LUC3187" s="386"/>
      <c r="LUD3187" s="386"/>
      <c r="LUE3187" s="386"/>
      <c r="LUF3187" s="386"/>
      <c r="LUG3187" s="386"/>
      <c r="LUH3187" s="386"/>
      <c r="LUI3187" s="386"/>
      <c r="LUJ3187" s="386"/>
      <c r="LUK3187" s="386"/>
      <c r="LUL3187" s="386"/>
      <c r="LUM3187" s="386"/>
      <c r="LUN3187" s="386"/>
      <c r="LUO3187" s="386"/>
      <c r="LUP3187" s="386"/>
      <c r="LUQ3187" s="386"/>
      <c r="LUR3187" s="386"/>
      <c r="LUS3187" s="386"/>
      <c r="LUT3187" s="386"/>
      <c r="LUU3187" s="386"/>
      <c r="LUV3187" s="386"/>
      <c r="LUW3187" s="386"/>
      <c r="LUX3187" s="386"/>
      <c r="LUY3187" s="386"/>
      <c r="LUZ3187" s="386"/>
      <c r="LVA3187" s="386"/>
      <c r="LVB3187" s="386"/>
      <c r="LVC3187" s="386"/>
      <c r="LVD3187" s="386"/>
      <c r="LVE3187" s="386"/>
      <c r="LVF3187" s="386"/>
      <c r="LVG3187" s="386"/>
      <c r="LVH3187" s="386"/>
      <c r="LVI3187" s="386"/>
      <c r="LVJ3187" s="386"/>
      <c r="LVK3187" s="386"/>
      <c r="LVL3187" s="386"/>
      <c r="LVM3187" s="386"/>
      <c r="LVN3187" s="386"/>
      <c r="LVO3187" s="386"/>
      <c r="LVP3187" s="386"/>
      <c r="LVQ3187" s="386"/>
      <c r="LVR3187" s="386"/>
      <c r="LVS3187" s="386"/>
      <c r="LVT3187" s="386"/>
      <c r="LVU3187" s="386"/>
      <c r="LVV3187" s="386"/>
      <c r="LVW3187" s="386"/>
      <c r="LVX3187" s="386"/>
      <c r="LVY3187" s="386"/>
      <c r="LVZ3187" s="386"/>
      <c r="LWA3187" s="386"/>
      <c r="LWB3187" s="386"/>
      <c r="LWC3187" s="386"/>
      <c r="LWD3187" s="386"/>
      <c r="LWE3187" s="386"/>
      <c r="LWF3187" s="386"/>
      <c r="LWG3187" s="386"/>
      <c r="LWH3187" s="386"/>
      <c r="LWI3187" s="386"/>
      <c r="LWJ3187" s="386"/>
      <c r="LWK3187" s="386"/>
      <c r="LWL3187" s="386"/>
      <c r="LWM3187" s="386"/>
      <c r="LWN3187" s="386"/>
      <c r="LWO3187" s="386"/>
      <c r="LWP3187" s="386"/>
      <c r="LWQ3187" s="386"/>
      <c r="LWR3187" s="386"/>
      <c r="LWS3187" s="386"/>
      <c r="LWT3187" s="386"/>
      <c r="LWU3187" s="386"/>
      <c r="LWV3187" s="386"/>
      <c r="LWW3187" s="386"/>
      <c r="LWX3187" s="386"/>
      <c r="LWY3187" s="386"/>
      <c r="LWZ3187" s="386"/>
      <c r="LXA3187" s="386"/>
      <c r="LXB3187" s="386"/>
      <c r="LXC3187" s="386"/>
      <c r="LXD3187" s="386"/>
      <c r="LXE3187" s="386"/>
      <c r="LXF3187" s="386"/>
      <c r="LXG3187" s="386"/>
      <c r="LXH3187" s="386"/>
      <c r="LXI3187" s="386"/>
      <c r="LXJ3187" s="386"/>
      <c r="LXK3187" s="386"/>
      <c r="LXL3187" s="386"/>
      <c r="LXM3187" s="386"/>
      <c r="LXN3187" s="386"/>
      <c r="LXO3187" s="386"/>
      <c r="LXP3187" s="386"/>
      <c r="LXQ3187" s="386"/>
      <c r="LXR3187" s="386"/>
      <c r="LXS3187" s="386"/>
      <c r="LXT3187" s="386"/>
      <c r="LXU3187" s="386"/>
      <c r="LXV3187" s="386"/>
      <c r="LXW3187" s="386"/>
      <c r="LXX3187" s="386"/>
      <c r="LXY3187" s="386"/>
      <c r="LXZ3187" s="386"/>
      <c r="LYA3187" s="386"/>
      <c r="LYB3187" s="386"/>
      <c r="LYC3187" s="386"/>
      <c r="LYD3187" s="386"/>
      <c r="LYE3187" s="386"/>
      <c r="LYF3187" s="386"/>
      <c r="LYG3187" s="386"/>
      <c r="LYH3187" s="386"/>
      <c r="LYI3187" s="386"/>
      <c r="LYJ3187" s="386"/>
      <c r="LYK3187" s="386"/>
      <c r="LYL3187" s="386"/>
      <c r="LYM3187" s="386"/>
      <c r="LYN3187" s="386"/>
      <c r="LYO3187" s="386"/>
      <c r="LYP3187" s="386"/>
      <c r="LYQ3187" s="386"/>
      <c r="LYR3187" s="386"/>
      <c r="LYS3187" s="386"/>
      <c r="LYT3187" s="386"/>
      <c r="LYU3187" s="386"/>
      <c r="LYV3187" s="386"/>
      <c r="LYW3187" s="386"/>
      <c r="LYX3187" s="386"/>
      <c r="LYY3187" s="386"/>
      <c r="LYZ3187" s="386"/>
      <c r="LZA3187" s="386"/>
      <c r="LZB3187" s="386"/>
      <c r="LZC3187" s="386"/>
      <c r="LZD3187" s="386"/>
      <c r="LZE3187" s="386"/>
      <c r="LZF3187" s="386"/>
      <c r="LZG3187" s="386"/>
      <c r="LZH3187" s="386"/>
      <c r="LZI3187" s="386"/>
      <c r="LZJ3187" s="386"/>
      <c r="LZK3187" s="386"/>
      <c r="LZL3187" s="386"/>
      <c r="LZM3187" s="386"/>
      <c r="LZN3187" s="386"/>
      <c r="LZO3187" s="386"/>
      <c r="LZP3187" s="386"/>
      <c r="LZQ3187" s="386"/>
      <c r="LZR3187" s="386"/>
      <c r="LZS3187" s="386"/>
      <c r="LZT3187" s="386"/>
      <c r="LZU3187" s="386"/>
      <c r="LZV3187" s="386"/>
      <c r="LZW3187" s="386"/>
      <c r="LZX3187" s="386"/>
      <c r="LZY3187" s="386"/>
      <c r="LZZ3187" s="386"/>
      <c r="MAA3187" s="386"/>
      <c r="MAB3187" s="386"/>
      <c r="MAC3187" s="386"/>
      <c r="MAD3187" s="386"/>
      <c r="MAE3187" s="386"/>
      <c r="MAF3187" s="386"/>
      <c r="MAG3187" s="386"/>
      <c r="MAH3187" s="386"/>
      <c r="MAI3187" s="386"/>
      <c r="MAJ3187" s="386"/>
      <c r="MAK3187" s="386"/>
      <c r="MAL3187" s="386"/>
      <c r="MAM3187" s="386"/>
      <c r="MAN3187" s="386"/>
      <c r="MAO3187" s="386"/>
      <c r="MAP3187" s="386"/>
      <c r="MAQ3187" s="386"/>
      <c r="MAR3187" s="386"/>
      <c r="MAS3187" s="386"/>
      <c r="MAT3187" s="386"/>
      <c r="MAU3187" s="386"/>
      <c r="MAV3187" s="386"/>
      <c r="MAW3187" s="386"/>
      <c r="MAX3187" s="386"/>
      <c r="MAY3187" s="386"/>
      <c r="MAZ3187" s="386"/>
      <c r="MBA3187" s="386"/>
      <c r="MBB3187" s="386"/>
      <c r="MBC3187" s="386"/>
      <c r="MBD3187" s="386"/>
      <c r="MBE3187" s="386"/>
      <c r="MBF3187" s="386"/>
      <c r="MBG3187" s="386"/>
      <c r="MBH3187" s="386"/>
      <c r="MBI3187" s="386"/>
      <c r="MBJ3187" s="386"/>
      <c r="MBK3187" s="386"/>
      <c r="MBL3187" s="386"/>
      <c r="MBM3187" s="386"/>
      <c r="MBN3187" s="386"/>
      <c r="MBO3187" s="386"/>
      <c r="MBP3187" s="386"/>
      <c r="MBQ3187" s="386"/>
      <c r="MBR3187" s="386"/>
      <c r="MBS3187" s="386"/>
      <c r="MBT3187" s="386"/>
      <c r="MBU3187" s="386"/>
      <c r="MBV3187" s="386"/>
      <c r="MBW3187" s="386"/>
      <c r="MBX3187" s="386"/>
      <c r="MBY3187" s="386"/>
      <c r="MBZ3187" s="386"/>
      <c r="MCA3187" s="386"/>
      <c r="MCB3187" s="386"/>
      <c r="MCC3187" s="386"/>
      <c r="MCD3187" s="386"/>
      <c r="MCE3187" s="386"/>
      <c r="MCF3187" s="386"/>
      <c r="MCG3187" s="386"/>
      <c r="MCH3187" s="386"/>
      <c r="MCI3187" s="386"/>
      <c r="MCJ3187" s="386"/>
      <c r="MCK3187" s="386"/>
      <c r="MCL3187" s="386"/>
      <c r="MCM3187" s="386"/>
      <c r="MCN3187" s="386"/>
      <c r="MCO3187" s="386"/>
      <c r="MCP3187" s="386"/>
      <c r="MCQ3187" s="386"/>
      <c r="MCR3187" s="386"/>
      <c r="MCS3187" s="386"/>
      <c r="MCT3187" s="386"/>
      <c r="MCU3187" s="386"/>
      <c r="MCV3187" s="386"/>
      <c r="MCW3187" s="386"/>
      <c r="MCX3187" s="386"/>
      <c r="MCY3187" s="386"/>
      <c r="MCZ3187" s="386"/>
      <c r="MDA3187" s="386"/>
      <c r="MDB3187" s="386"/>
      <c r="MDC3187" s="386"/>
      <c r="MDD3187" s="386"/>
      <c r="MDE3187" s="386"/>
      <c r="MDF3187" s="386"/>
      <c r="MDG3187" s="386"/>
      <c r="MDH3187" s="386"/>
      <c r="MDI3187" s="386"/>
      <c r="MDJ3187" s="386"/>
      <c r="MDK3187" s="386"/>
      <c r="MDL3187" s="386"/>
      <c r="MDM3187" s="386"/>
      <c r="MDN3187" s="386"/>
      <c r="MDO3187" s="386"/>
      <c r="MDP3187" s="386"/>
      <c r="MDQ3187" s="386"/>
      <c r="MDR3187" s="386"/>
      <c r="MDS3187" s="386"/>
      <c r="MDT3187" s="386"/>
      <c r="MDU3187" s="386"/>
      <c r="MDV3187" s="386"/>
      <c r="MDW3187" s="386"/>
      <c r="MDX3187" s="386"/>
      <c r="MDY3187" s="386"/>
      <c r="MDZ3187" s="386"/>
      <c r="MEA3187" s="386"/>
      <c r="MEB3187" s="386"/>
      <c r="MEC3187" s="386"/>
      <c r="MED3187" s="386"/>
      <c r="MEE3187" s="386"/>
      <c r="MEF3187" s="386"/>
      <c r="MEG3187" s="386"/>
      <c r="MEH3187" s="386"/>
      <c r="MEI3187" s="386"/>
      <c r="MEJ3187" s="386"/>
      <c r="MEK3187" s="386"/>
      <c r="MEL3187" s="386"/>
      <c r="MEM3187" s="386"/>
      <c r="MEN3187" s="386"/>
      <c r="MEO3187" s="386"/>
      <c r="MEP3187" s="386"/>
      <c r="MEQ3187" s="386"/>
      <c r="MER3187" s="386"/>
      <c r="MES3187" s="386"/>
      <c r="MET3187" s="386"/>
      <c r="MEU3187" s="386"/>
      <c r="MEV3187" s="386"/>
      <c r="MEW3187" s="386"/>
      <c r="MEX3187" s="386"/>
      <c r="MEY3187" s="386"/>
      <c r="MEZ3187" s="386"/>
      <c r="MFA3187" s="386"/>
      <c r="MFB3187" s="386"/>
      <c r="MFC3187" s="386"/>
      <c r="MFD3187" s="386"/>
      <c r="MFE3187" s="386"/>
      <c r="MFF3187" s="386"/>
      <c r="MFG3187" s="386"/>
      <c r="MFH3187" s="386"/>
      <c r="MFI3187" s="386"/>
      <c r="MFJ3187" s="386"/>
      <c r="MFK3187" s="386"/>
      <c r="MFL3187" s="386"/>
      <c r="MFM3187" s="386"/>
      <c r="MFN3187" s="386"/>
      <c r="MFO3187" s="386"/>
      <c r="MFP3187" s="386"/>
      <c r="MFQ3187" s="386"/>
      <c r="MFR3187" s="386"/>
      <c r="MFS3187" s="386"/>
      <c r="MFT3187" s="386"/>
      <c r="MFU3187" s="386"/>
      <c r="MFV3187" s="386"/>
      <c r="MFW3187" s="386"/>
      <c r="MFX3187" s="386"/>
      <c r="MFY3187" s="386"/>
      <c r="MFZ3187" s="386"/>
      <c r="MGA3187" s="386"/>
      <c r="MGB3187" s="386"/>
      <c r="MGC3187" s="386"/>
      <c r="MGD3187" s="386"/>
      <c r="MGE3187" s="386"/>
      <c r="MGF3187" s="386"/>
      <c r="MGG3187" s="386"/>
      <c r="MGH3187" s="386"/>
      <c r="MGI3187" s="386"/>
      <c r="MGJ3187" s="386"/>
      <c r="MGK3187" s="386"/>
      <c r="MGL3187" s="386"/>
      <c r="MGM3187" s="386"/>
      <c r="MGN3187" s="386"/>
      <c r="MGO3187" s="386"/>
      <c r="MGP3187" s="386"/>
      <c r="MGQ3187" s="386"/>
      <c r="MGR3187" s="386"/>
      <c r="MGS3187" s="386"/>
      <c r="MGT3187" s="386"/>
      <c r="MGU3187" s="386"/>
      <c r="MGV3187" s="386"/>
      <c r="MGW3187" s="386"/>
      <c r="MGX3187" s="386"/>
      <c r="MGY3187" s="386"/>
      <c r="MGZ3187" s="386"/>
      <c r="MHA3187" s="386"/>
      <c r="MHB3187" s="386"/>
      <c r="MHC3187" s="386"/>
      <c r="MHD3187" s="386"/>
      <c r="MHE3187" s="386"/>
      <c r="MHF3187" s="386"/>
      <c r="MHG3187" s="386"/>
      <c r="MHH3187" s="386"/>
      <c r="MHI3187" s="386"/>
      <c r="MHJ3187" s="386"/>
      <c r="MHK3187" s="386"/>
      <c r="MHL3187" s="386"/>
      <c r="MHM3187" s="386"/>
      <c r="MHN3187" s="386"/>
      <c r="MHO3187" s="386"/>
      <c r="MHP3187" s="386"/>
      <c r="MHQ3187" s="386"/>
      <c r="MHR3187" s="386"/>
      <c r="MHS3187" s="386"/>
      <c r="MHT3187" s="386"/>
      <c r="MHU3187" s="386"/>
      <c r="MHV3187" s="386"/>
      <c r="MHW3187" s="386"/>
      <c r="MHX3187" s="386"/>
      <c r="MHY3187" s="386"/>
      <c r="MHZ3187" s="386"/>
      <c r="MIA3187" s="386"/>
      <c r="MIB3187" s="386"/>
      <c r="MIC3187" s="386"/>
      <c r="MID3187" s="386"/>
      <c r="MIE3187" s="386"/>
      <c r="MIF3187" s="386"/>
      <c r="MIG3187" s="386"/>
      <c r="MIH3187" s="386"/>
      <c r="MII3187" s="386"/>
      <c r="MIJ3187" s="386"/>
      <c r="MIK3187" s="386"/>
      <c r="MIL3187" s="386"/>
      <c r="MIM3187" s="386"/>
      <c r="MIN3187" s="386"/>
      <c r="MIO3187" s="386"/>
      <c r="MIP3187" s="386"/>
      <c r="MIQ3187" s="386"/>
      <c r="MIR3187" s="386"/>
      <c r="MIS3187" s="386"/>
      <c r="MIT3187" s="386"/>
      <c r="MIU3187" s="386"/>
      <c r="MIV3187" s="386"/>
      <c r="MIW3187" s="386"/>
      <c r="MIX3187" s="386"/>
      <c r="MIY3187" s="386"/>
      <c r="MIZ3187" s="386"/>
      <c r="MJA3187" s="386"/>
      <c r="MJB3187" s="386"/>
      <c r="MJC3187" s="386"/>
      <c r="MJD3187" s="386"/>
      <c r="MJE3187" s="386"/>
      <c r="MJF3187" s="386"/>
      <c r="MJG3187" s="386"/>
      <c r="MJH3187" s="386"/>
      <c r="MJI3187" s="386"/>
      <c r="MJJ3187" s="386"/>
      <c r="MJK3187" s="386"/>
      <c r="MJL3187" s="386"/>
      <c r="MJM3187" s="386"/>
      <c r="MJN3187" s="386"/>
      <c r="MJO3187" s="386"/>
      <c r="MJP3187" s="386"/>
      <c r="MJQ3187" s="386"/>
      <c r="MJR3187" s="386"/>
      <c r="MJS3187" s="386"/>
      <c r="MJT3187" s="386"/>
      <c r="MJU3187" s="386"/>
      <c r="MJV3187" s="386"/>
      <c r="MJW3187" s="386"/>
      <c r="MJX3187" s="386"/>
      <c r="MJY3187" s="386"/>
      <c r="MJZ3187" s="386"/>
      <c r="MKA3187" s="386"/>
      <c r="MKB3187" s="386"/>
      <c r="MKC3187" s="386"/>
      <c r="MKD3187" s="386"/>
      <c r="MKE3187" s="386"/>
      <c r="MKF3187" s="386"/>
      <c r="MKG3187" s="386"/>
      <c r="MKH3187" s="386"/>
      <c r="MKI3187" s="386"/>
      <c r="MKJ3187" s="386"/>
      <c r="MKK3187" s="386"/>
      <c r="MKL3187" s="386"/>
      <c r="MKM3187" s="386"/>
      <c r="MKN3187" s="386"/>
      <c r="MKO3187" s="386"/>
      <c r="MKP3187" s="386"/>
      <c r="MKQ3187" s="386"/>
      <c r="MKR3187" s="386"/>
      <c r="MKS3187" s="386"/>
      <c r="MKT3187" s="386"/>
      <c r="MKU3187" s="386"/>
      <c r="MKV3187" s="386"/>
      <c r="MKW3187" s="386"/>
      <c r="MKX3187" s="386"/>
      <c r="MKY3187" s="386"/>
      <c r="MKZ3187" s="386"/>
      <c r="MLA3187" s="386"/>
      <c r="MLB3187" s="386"/>
      <c r="MLC3187" s="386"/>
      <c r="MLD3187" s="386"/>
      <c r="MLE3187" s="386"/>
      <c r="MLF3187" s="386"/>
      <c r="MLG3187" s="386"/>
      <c r="MLH3187" s="386"/>
      <c r="MLI3187" s="386"/>
      <c r="MLJ3187" s="386"/>
      <c r="MLK3187" s="386"/>
      <c r="MLL3187" s="386"/>
      <c r="MLM3187" s="386"/>
      <c r="MLN3187" s="386"/>
      <c r="MLO3187" s="386"/>
      <c r="MLP3187" s="386"/>
      <c r="MLQ3187" s="386"/>
      <c r="MLR3187" s="386"/>
      <c r="MLS3187" s="386"/>
      <c r="MLT3187" s="386"/>
      <c r="MLU3187" s="386"/>
      <c r="MLV3187" s="386"/>
      <c r="MLW3187" s="386"/>
      <c r="MLX3187" s="386"/>
      <c r="MLY3187" s="386"/>
      <c r="MLZ3187" s="386"/>
      <c r="MMA3187" s="386"/>
      <c r="MMB3187" s="386"/>
      <c r="MMC3187" s="386"/>
      <c r="MMD3187" s="386"/>
      <c r="MME3187" s="386"/>
      <c r="MMF3187" s="386"/>
      <c r="MMG3187" s="386"/>
      <c r="MMH3187" s="386"/>
      <c r="MMI3187" s="386"/>
      <c r="MMJ3187" s="386"/>
      <c r="MMK3187" s="386"/>
      <c r="MML3187" s="386"/>
      <c r="MMM3187" s="386"/>
      <c r="MMN3187" s="386"/>
      <c r="MMO3187" s="386"/>
      <c r="MMP3187" s="386"/>
      <c r="MMQ3187" s="386"/>
      <c r="MMR3187" s="386"/>
      <c r="MMS3187" s="386"/>
      <c r="MMT3187" s="386"/>
      <c r="MMU3187" s="386"/>
      <c r="MMV3187" s="386"/>
      <c r="MMW3187" s="386"/>
      <c r="MMX3187" s="386"/>
      <c r="MMY3187" s="386"/>
      <c r="MMZ3187" s="386"/>
      <c r="MNA3187" s="386"/>
      <c r="MNB3187" s="386"/>
      <c r="MNC3187" s="386"/>
      <c r="MND3187" s="386"/>
      <c r="MNE3187" s="386"/>
      <c r="MNF3187" s="386"/>
      <c r="MNG3187" s="386"/>
      <c r="MNH3187" s="386"/>
      <c r="MNI3187" s="386"/>
      <c r="MNJ3187" s="386"/>
      <c r="MNK3187" s="386"/>
      <c r="MNL3187" s="386"/>
      <c r="MNM3187" s="386"/>
      <c r="MNN3187" s="386"/>
      <c r="MNO3187" s="386"/>
      <c r="MNP3187" s="386"/>
      <c r="MNQ3187" s="386"/>
      <c r="MNR3187" s="386"/>
      <c r="MNS3187" s="386"/>
      <c r="MNT3187" s="386"/>
      <c r="MNU3187" s="386"/>
      <c r="MNV3187" s="386"/>
      <c r="MNW3187" s="386"/>
      <c r="MNX3187" s="386"/>
      <c r="MNY3187" s="386"/>
      <c r="MNZ3187" s="386"/>
      <c r="MOA3187" s="386"/>
      <c r="MOB3187" s="386"/>
      <c r="MOC3187" s="386"/>
      <c r="MOD3187" s="386"/>
      <c r="MOE3187" s="386"/>
      <c r="MOF3187" s="386"/>
      <c r="MOG3187" s="386"/>
      <c r="MOH3187" s="386"/>
      <c r="MOI3187" s="386"/>
      <c r="MOJ3187" s="386"/>
      <c r="MOK3187" s="386"/>
      <c r="MOL3187" s="386"/>
      <c r="MOM3187" s="386"/>
      <c r="MON3187" s="386"/>
      <c r="MOO3187" s="386"/>
      <c r="MOP3187" s="386"/>
      <c r="MOQ3187" s="386"/>
      <c r="MOR3187" s="386"/>
      <c r="MOS3187" s="386"/>
      <c r="MOT3187" s="386"/>
      <c r="MOU3187" s="386"/>
      <c r="MOV3187" s="386"/>
      <c r="MOW3187" s="386"/>
      <c r="MOX3187" s="386"/>
      <c r="MOY3187" s="386"/>
      <c r="MOZ3187" s="386"/>
      <c r="MPA3187" s="386"/>
      <c r="MPB3187" s="386"/>
      <c r="MPC3187" s="386"/>
      <c r="MPD3187" s="386"/>
      <c r="MPE3187" s="386"/>
      <c r="MPF3187" s="386"/>
      <c r="MPG3187" s="386"/>
      <c r="MPH3187" s="386"/>
      <c r="MPI3187" s="386"/>
      <c r="MPJ3187" s="386"/>
      <c r="MPK3187" s="386"/>
      <c r="MPL3187" s="386"/>
      <c r="MPM3187" s="386"/>
      <c r="MPN3187" s="386"/>
      <c r="MPO3187" s="386"/>
      <c r="MPP3187" s="386"/>
      <c r="MPQ3187" s="386"/>
      <c r="MPR3187" s="386"/>
      <c r="MPS3187" s="386"/>
      <c r="MPT3187" s="386"/>
      <c r="MPU3187" s="386"/>
      <c r="MPV3187" s="386"/>
      <c r="MPW3187" s="386"/>
      <c r="MPX3187" s="386"/>
      <c r="MPY3187" s="386"/>
      <c r="MPZ3187" s="386"/>
      <c r="MQA3187" s="386"/>
      <c r="MQB3187" s="386"/>
      <c r="MQC3187" s="386"/>
      <c r="MQD3187" s="386"/>
      <c r="MQE3187" s="386"/>
      <c r="MQF3187" s="386"/>
      <c r="MQG3187" s="386"/>
      <c r="MQH3187" s="386"/>
      <c r="MQI3187" s="386"/>
      <c r="MQJ3187" s="386"/>
      <c r="MQK3187" s="386"/>
      <c r="MQL3187" s="386"/>
      <c r="MQM3187" s="386"/>
      <c r="MQN3187" s="386"/>
      <c r="MQO3187" s="386"/>
      <c r="MQP3187" s="386"/>
      <c r="MQQ3187" s="386"/>
      <c r="MQR3187" s="386"/>
      <c r="MQS3187" s="386"/>
      <c r="MQT3187" s="386"/>
      <c r="MQU3187" s="386"/>
      <c r="MQV3187" s="386"/>
      <c r="MQW3187" s="386"/>
      <c r="MQX3187" s="386"/>
      <c r="MQY3187" s="386"/>
      <c r="MQZ3187" s="386"/>
      <c r="MRA3187" s="386"/>
      <c r="MRB3187" s="386"/>
      <c r="MRC3187" s="386"/>
      <c r="MRD3187" s="386"/>
      <c r="MRE3187" s="386"/>
      <c r="MRF3187" s="386"/>
      <c r="MRG3187" s="386"/>
      <c r="MRH3187" s="386"/>
      <c r="MRI3187" s="386"/>
      <c r="MRJ3187" s="386"/>
      <c r="MRK3187" s="386"/>
      <c r="MRL3187" s="386"/>
      <c r="MRM3187" s="386"/>
      <c r="MRN3187" s="386"/>
      <c r="MRO3187" s="386"/>
      <c r="MRP3187" s="386"/>
      <c r="MRQ3187" s="386"/>
      <c r="MRR3187" s="386"/>
      <c r="MRS3187" s="386"/>
      <c r="MRT3187" s="386"/>
      <c r="MRU3187" s="386"/>
      <c r="MRV3187" s="386"/>
      <c r="MRW3187" s="386"/>
      <c r="MRX3187" s="386"/>
      <c r="MRY3187" s="386"/>
      <c r="MRZ3187" s="386"/>
      <c r="MSA3187" s="386"/>
      <c r="MSB3187" s="386"/>
      <c r="MSC3187" s="386"/>
      <c r="MSD3187" s="386"/>
      <c r="MSE3187" s="386"/>
      <c r="MSF3187" s="386"/>
      <c r="MSG3187" s="386"/>
      <c r="MSH3187" s="386"/>
      <c r="MSI3187" s="386"/>
      <c r="MSJ3187" s="386"/>
      <c r="MSK3187" s="386"/>
      <c r="MSL3187" s="386"/>
      <c r="MSM3187" s="386"/>
      <c r="MSN3187" s="386"/>
      <c r="MSO3187" s="386"/>
      <c r="MSP3187" s="386"/>
      <c r="MSQ3187" s="386"/>
      <c r="MSR3187" s="386"/>
      <c r="MSS3187" s="386"/>
      <c r="MST3187" s="386"/>
      <c r="MSU3187" s="386"/>
      <c r="MSV3187" s="386"/>
      <c r="MSW3187" s="386"/>
      <c r="MSX3187" s="386"/>
      <c r="MSY3187" s="386"/>
      <c r="MSZ3187" s="386"/>
      <c r="MTA3187" s="386"/>
      <c r="MTB3187" s="386"/>
      <c r="MTC3187" s="386"/>
      <c r="MTD3187" s="386"/>
      <c r="MTE3187" s="386"/>
      <c r="MTF3187" s="386"/>
      <c r="MTG3187" s="386"/>
      <c r="MTH3187" s="386"/>
      <c r="MTI3187" s="386"/>
      <c r="MTJ3187" s="386"/>
      <c r="MTK3187" s="386"/>
      <c r="MTL3187" s="386"/>
      <c r="MTM3187" s="386"/>
      <c r="MTN3187" s="386"/>
      <c r="MTO3187" s="386"/>
      <c r="MTP3187" s="386"/>
      <c r="MTQ3187" s="386"/>
      <c r="MTR3187" s="386"/>
      <c r="MTS3187" s="386"/>
      <c r="MTT3187" s="386"/>
      <c r="MTU3187" s="386"/>
      <c r="MTV3187" s="386"/>
      <c r="MTW3187" s="386"/>
      <c r="MTX3187" s="386"/>
      <c r="MTY3187" s="386"/>
      <c r="MTZ3187" s="386"/>
      <c r="MUA3187" s="386"/>
      <c r="MUB3187" s="386"/>
      <c r="MUC3187" s="386"/>
      <c r="MUD3187" s="386"/>
      <c r="MUE3187" s="386"/>
      <c r="MUF3187" s="386"/>
      <c r="MUG3187" s="386"/>
      <c r="MUH3187" s="386"/>
      <c r="MUI3187" s="386"/>
      <c r="MUJ3187" s="386"/>
      <c r="MUK3187" s="386"/>
      <c r="MUL3187" s="386"/>
      <c r="MUM3187" s="386"/>
      <c r="MUN3187" s="386"/>
      <c r="MUO3187" s="386"/>
      <c r="MUP3187" s="386"/>
      <c r="MUQ3187" s="386"/>
      <c r="MUR3187" s="386"/>
      <c r="MUS3187" s="386"/>
      <c r="MUT3187" s="386"/>
      <c r="MUU3187" s="386"/>
      <c r="MUV3187" s="386"/>
      <c r="MUW3187" s="386"/>
      <c r="MUX3187" s="386"/>
      <c r="MUY3187" s="386"/>
      <c r="MUZ3187" s="386"/>
      <c r="MVA3187" s="386"/>
      <c r="MVB3187" s="386"/>
      <c r="MVC3187" s="386"/>
      <c r="MVD3187" s="386"/>
      <c r="MVE3187" s="386"/>
      <c r="MVF3187" s="386"/>
      <c r="MVG3187" s="386"/>
      <c r="MVH3187" s="386"/>
      <c r="MVI3187" s="386"/>
      <c r="MVJ3187" s="386"/>
      <c r="MVK3187" s="386"/>
      <c r="MVL3187" s="386"/>
      <c r="MVM3187" s="386"/>
      <c r="MVN3187" s="386"/>
      <c r="MVO3187" s="386"/>
      <c r="MVP3187" s="386"/>
      <c r="MVQ3187" s="386"/>
      <c r="MVR3187" s="386"/>
      <c r="MVS3187" s="386"/>
      <c r="MVT3187" s="386"/>
      <c r="MVU3187" s="386"/>
      <c r="MVV3187" s="386"/>
      <c r="MVW3187" s="386"/>
      <c r="MVX3187" s="386"/>
      <c r="MVY3187" s="386"/>
      <c r="MVZ3187" s="386"/>
      <c r="MWA3187" s="386"/>
      <c r="MWB3187" s="386"/>
      <c r="MWC3187" s="386"/>
      <c r="MWD3187" s="386"/>
      <c r="MWE3187" s="386"/>
      <c r="MWF3187" s="386"/>
      <c r="MWG3187" s="386"/>
      <c r="MWH3187" s="386"/>
      <c r="MWI3187" s="386"/>
      <c r="MWJ3187" s="386"/>
      <c r="MWK3187" s="386"/>
      <c r="MWL3187" s="386"/>
      <c r="MWM3187" s="386"/>
      <c r="MWN3187" s="386"/>
      <c r="MWO3187" s="386"/>
      <c r="MWP3187" s="386"/>
      <c r="MWQ3187" s="386"/>
      <c r="MWR3187" s="386"/>
      <c r="MWS3187" s="386"/>
      <c r="MWT3187" s="386"/>
      <c r="MWU3187" s="386"/>
      <c r="MWV3187" s="386"/>
      <c r="MWW3187" s="386"/>
      <c r="MWX3187" s="386"/>
      <c r="MWY3187" s="386"/>
      <c r="MWZ3187" s="386"/>
      <c r="MXA3187" s="386"/>
      <c r="MXB3187" s="386"/>
      <c r="MXC3187" s="386"/>
      <c r="MXD3187" s="386"/>
      <c r="MXE3187" s="386"/>
      <c r="MXF3187" s="386"/>
      <c r="MXG3187" s="386"/>
      <c r="MXH3187" s="386"/>
      <c r="MXI3187" s="386"/>
      <c r="MXJ3187" s="386"/>
      <c r="MXK3187" s="386"/>
      <c r="MXL3187" s="386"/>
      <c r="MXM3187" s="386"/>
      <c r="MXN3187" s="386"/>
      <c r="MXO3187" s="386"/>
      <c r="MXP3187" s="386"/>
      <c r="MXQ3187" s="386"/>
      <c r="MXR3187" s="386"/>
      <c r="MXS3187" s="386"/>
      <c r="MXT3187" s="386"/>
      <c r="MXU3187" s="386"/>
      <c r="MXV3187" s="386"/>
      <c r="MXW3187" s="386"/>
      <c r="MXX3187" s="386"/>
      <c r="MXY3187" s="386"/>
      <c r="MXZ3187" s="386"/>
      <c r="MYA3187" s="386"/>
      <c r="MYB3187" s="386"/>
      <c r="MYC3187" s="386"/>
      <c r="MYD3187" s="386"/>
      <c r="MYE3187" s="386"/>
      <c r="MYF3187" s="386"/>
      <c r="MYG3187" s="386"/>
      <c r="MYH3187" s="386"/>
      <c r="MYI3187" s="386"/>
      <c r="MYJ3187" s="386"/>
      <c r="MYK3187" s="386"/>
      <c r="MYL3187" s="386"/>
      <c r="MYM3187" s="386"/>
      <c r="MYN3187" s="386"/>
      <c r="MYO3187" s="386"/>
      <c r="MYP3187" s="386"/>
      <c r="MYQ3187" s="386"/>
      <c r="MYR3187" s="386"/>
      <c r="MYS3187" s="386"/>
      <c r="MYT3187" s="386"/>
      <c r="MYU3187" s="386"/>
      <c r="MYV3187" s="386"/>
      <c r="MYW3187" s="386"/>
      <c r="MYX3187" s="386"/>
      <c r="MYY3187" s="386"/>
      <c r="MYZ3187" s="386"/>
      <c r="MZA3187" s="386"/>
      <c r="MZB3187" s="386"/>
      <c r="MZC3187" s="386"/>
      <c r="MZD3187" s="386"/>
      <c r="MZE3187" s="386"/>
      <c r="MZF3187" s="386"/>
      <c r="MZG3187" s="386"/>
      <c r="MZH3187" s="386"/>
      <c r="MZI3187" s="386"/>
      <c r="MZJ3187" s="386"/>
      <c r="MZK3187" s="386"/>
      <c r="MZL3187" s="386"/>
      <c r="MZM3187" s="386"/>
      <c r="MZN3187" s="386"/>
      <c r="MZO3187" s="386"/>
      <c r="MZP3187" s="386"/>
      <c r="MZQ3187" s="386"/>
      <c r="MZR3187" s="386"/>
      <c r="MZS3187" s="386"/>
      <c r="MZT3187" s="386"/>
      <c r="MZU3187" s="386"/>
      <c r="MZV3187" s="386"/>
      <c r="MZW3187" s="386"/>
      <c r="MZX3187" s="386"/>
      <c r="MZY3187" s="386"/>
      <c r="MZZ3187" s="386"/>
      <c r="NAA3187" s="386"/>
      <c r="NAB3187" s="386"/>
      <c r="NAC3187" s="386"/>
      <c r="NAD3187" s="386"/>
      <c r="NAE3187" s="386"/>
      <c r="NAF3187" s="386"/>
      <c r="NAG3187" s="386"/>
      <c r="NAH3187" s="386"/>
      <c r="NAI3187" s="386"/>
      <c r="NAJ3187" s="386"/>
      <c r="NAK3187" s="386"/>
      <c r="NAL3187" s="386"/>
      <c r="NAM3187" s="386"/>
      <c r="NAN3187" s="386"/>
      <c r="NAO3187" s="386"/>
      <c r="NAP3187" s="386"/>
      <c r="NAQ3187" s="386"/>
      <c r="NAR3187" s="386"/>
      <c r="NAS3187" s="386"/>
      <c r="NAT3187" s="386"/>
      <c r="NAU3187" s="386"/>
      <c r="NAV3187" s="386"/>
      <c r="NAW3187" s="386"/>
      <c r="NAX3187" s="386"/>
      <c r="NAY3187" s="386"/>
      <c r="NAZ3187" s="386"/>
      <c r="NBA3187" s="386"/>
      <c r="NBB3187" s="386"/>
      <c r="NBC3187" s="386"/>
      <c r="NBD3187" s="386"/>
      <c r="NBE3187" s="386"/>
      <c r="NBF3187" s="386"/>
      <c r="NBG3187" s="386"/>
      <c r="NBH3187" s="386"/>
      <c r="NBI3187" s="386"/>
      <c r="NBJ3187" s="386"/>
      <c r="NBK3187" s="386"/>
      <c r="NBL3187" s="386"/>
      <c r="NBM3187" s="386"/>
      <c r="NBN3187" s="386"/>
      <c r="NBO3187" s="386"/>
      <c r="NBP3187" s="386"/>
      <c r="NBQ3187" s="386"/>
      <c r="NBR3187" s="386"/>
      <c r="NBS3187" s="386"/>
      <c r="NBT3187" s="386"/>
      <c r="NBU3187" s="386"/>
      <c r="NBV3187" s="386"/>
      <c r="NBW3187" s="386"/>
      <c r="NBX3187" s="386"/>
      <c r="NBY3187" s="386"/>
      <c r="NBZ3187" s="386"/>
      <c r="NCA3187" s="386"/>
      <c r="NCB3187" s="386"/>
      <c r="NCC3187" s="386"/>
      <c r="NCD3187" s="386"/>
      <c r="NCE3187" s="386"/>
      <c r="NCF3187" s="386"/>
      <c r="NCG3187" s="386"/>
      <c r="NCH3187" s="386"/>
      <c r="NCI3187" s="386"/>
      <c r="NCJ3187" s="386"/>
      <c r="NCK3187" s="386"/>
      <c r="NCL3187" s="386"/>
      <c r="NCM3187" s="386"/>
      <c r="NCN3187" s="386"/>
      <c r="NCO3187" s="386"/>
      <c r="NCP3187" s="386"/>
      <c r="NCQ3187" s="386"/>
      <c r="NCR3187" s="386"/>
      <c r="NCS3187" s="386"/>
      <c r="NCT3187" s="386"/>
      <c r="NCU3187" s="386"/>
      <c r="NCV3187" s="386"/>
      <c r="NCW3187" s="386"/>
      <c r="NCX3187" s="386"/>
      <c r="NCY3187" s="386"/>
      <c r="NCZ3187" s="386"/>
      <c r="NDA3187" s="386"/>
      <c r="NDB3187" s="386"/>
      <c r="NDC3187" s="386"/>
      <c r="NDD3187" s="386"/>
      <c r="NDE3187" s="386"/>
      <c r="NDF3187" s="386"/>
      <c r="NDG3187" s="386"/>
      <c r="NDH3187" s="386"/>
      <c r="NDI3187" s="386"/>
      <c r="NDJ3187" s="386"/>
      <c r="NDK3187" s="386"/>
      <c r="NDL3187" s="386"/>
      <c r="NDM3187" s="386"/>
      <c r="NDN3187" s="386"/>
      <c r="NDO3187" s="386"/>
      <c r="NDP3187" s="386"/>
      <c r="NDQ3187" s="386"/>
      <c r="NDR3187" s="386"/>
      <c r="NDS3187" s="386"/>
      <c r="NDT3187" s="386"/>
      <c r="NDU3187" s="386"/>
      <c r="NDV3187" s="386"/>
      <c r="NDW3187" s="386"/>
      <c r="NDX3187" s="386"/>
      <c r="NDY3187" s="386"/>
      <c r="NDZ3187" s="386"/>
      <c r="NEA3187" s="386"/>
      <c r="NEB3187" s="386"/>
      <c r="NEC3187" s="386"/>
      <c r="NED3187" s="386"/>
      <c r="NEE3187" s="386"/>
      <c r="NEF3187" s="386"/>
      <c r="NEG3187" s="386"/>
      <c r="NEH3187" s="386"/>
      <c r="NEI3187" s="386"/>
      <c r="NEJ3187" s="386"/>
      <c r="NEK3187" s="386"/>
      <c r="NEL3187" s="386"/>
      <c r="NEM3187" s="386"/>
      <c r="NEN3187" s="386"/>
      <c r="NEO3187" s="386"/>
      <c r="NEP3187" s="386"/>
      <c r="NEQ3187" s="386"/>
      <c r="NER3187" s="386"/>
      <c r="NES3187" s="386"/>
      <c r="NET3187" s="386"/>
      <c r="NEU3187" s="386"/>
      <c r="NEV3187" s="386"/>
      <c r="NEW3187" s="386"/>
      <c r="NEX3187" s="386"/>
      <c r="NEY3187" s="386"/>
      <c r="NEZ3187" s="386"/>
      <c r="NFA3187" s="386"/>
      <c r="NFB3187" s="386"/>
      <c r="NFC3187" s="386"/>
      <c r="NFD3187" s="386"/>
      <c r="NFE3187" s="386"/>
      <c r="NFF3187" s="386"/>
      <c r="NFG3187" s="386"/>
      <c r="NFH3187" s="386"/>
      <c r="NFI3187" s="386"/>
      <c r="NFJ3187" s="386"/>
      <c r="NFK3187" s="386"/>
      <c r="NFL3187" s="386"/>
      <c r="NFM3187" s="386"/>
      <c r="NFN3187" s="386"/>
      <c r="NFO3187" s="386"/>
      <c r="NFP3187" s="386"/>
      <c r="NFQ3187" s="386"/>
      <c r="NFR3187" s="386"/>
      <c r="NFS3187" s="386"/>
      <c r="NFT3187" s="386"/>
      <c r="NFU3187" s="386"/>
      <c r="NFV3187" s="386"/>
      <c r="NFW3187" s="386"/>
      <c r="NFX3187" s="386"/>
      <c r="NFY3187" s="386"/>
      <c r="NFZ3187" s="386"/>
      <c r="NGA3187" s="386"/>
      <c r="NGB3187" s="386"/>
      <c r="NGC3187" s="386"/>
      <c r="NGD3187" s="386"/>
      <c r="NGE3187" s="386"/>
      <c r="NGF3187" s="386"/>
      <c r="NGG3187" s="386"/>
      <c r="NGH3187" s="386"/>
      <c r="NGI3187" s="386"/>
      <c r="NGJ3187" s="386"/>
      <c r="NGK3187" s="386"/>
      <c r="NGL3187" s="386"/>
      <c r="NGM3187" s="386"/>
      <c r="NGN3187" s="386"/>
      <c r="NGO3187" s="386"/>
      <c r="NGP3187" s="386"/>
      <c r="NGQ3187" s="386"/>
      <c r="NGR3187" s="386"/>
      <c r="NGS3187" s="386"/>
      <c r="NGT3187" s="386"/>
      <c r="NGU3187" s="386"/>
      <c r="NGV3187" s="386"/>
      <c r="NGW3187" s="386"/>
      <c r="NGX3187" s="386"/>
      <c r="NGY3187" s="386"/>
      <c r="NGZ3187" s="386"/>
      <c r="NHA3187" s="386"/>
      <c r="NHB3187" s="386"/>
      <c r="NHC3187" s="386"/>
      <c r="NHD3187" s="386"/>
      <c r="NHE3187" s="386"/>
      <c r="NHF3187" s="386"/>
      <c r="NHG3187" s="386"/>
      <c r="NHH3187" s="386"/>
      <c r="NHI3187" s="386"/>
      <c r="NHJ3187" s="386"/>
      <c r="NHK3187" s="386"/>
      <c r="NHL3187" s="386"/>
      <c r="NHM3187" s="386"/>
      <c r="NHN3187" s="386"/>
      <c r="NHO3187" s="386"/>
      <c r="NHP3187" s="386"/>
      <c r="NHQ3187" s="386"/>
      <c r="NHR3187" s="386"/>
      <c r="NHS3187" s="386"/>
      <c r="NHT3187" s="386"/>
      <c r="NHU3187" s="386"/>
      <c r="NHV3187" s="386"/>
      <c r="NHW3187" s="386"/>
      <c r="NHX3187" s="386"/>
      <c r="NHY3187" s="386"/>
      <c r="NHZ3187" s="386"/>
      <c r="NIA3187" s="386"/>
      <c r="NIB3187" s="386"/>
      <c r="NIC3187" s="386"/>
      <c r="NID3187" s="386"/>
      <c r="NIE3187" s="386"/>
      <c r="NIF3187" s="386"/>
      <c r="NIG3187" s="386"/>
      <c r="NIH3187" s="386"/>
      <c r="NII3187" s="386"/>
      <c r="NIJ3187" s="386"/>
      <c r="NIK3187" s="386"/>
      <c r="NIL3187" s="386"/>
      <c r="NIM3187" s="386"/>
      <c r="NIN3187" s="386"/>
      <c r="NIO3187" s="386"/>
      <c r="NIP3187" s="386"/>
      <c r="NIQ3187" s="386"/>
      <c r="NIR3187" s="386"/>
      <c r="NIS3187" s="386"/>
      <c r="NIT3187" s="386"/>
      <c r="NIU3187" s="386"/>
      <c r="NIV3187" s="386"/>
      <c r="NIW3187" s="386"/>
      <c r="NIX3187" s="386"/>
      <c r="NIY3187" s="386"/>
      <c r="NIZ3187" s="386"/>
      <c r="NJA3187" s="386"/>
      <c r="NJB3187" s="386"/>
      <c r="NJC3187" s="386"/>
      <c r="NJD3187" s="386"/>
      <c r="NJE3187" s="386"/>
      <c r="NJF3187" s="386"/>
      <c r="NJG3187" s="386"/>
      <c r="NJH3187" s="386"/>
      <c r="NJI3187" s="386"/>
      <c r="NJJ3187" s="386"/>
      <c r="NJK3187" s="386"/>
      <c r="NJL3187" s="386"/>
      <c r="NJM3187" s="386"/>
      <c r="NJN3187" s="386"/>
      <c r="NJO3187" s="386"/>
      <c r="NJP3187" s="386"/>
      <c r="NJQ3187" s="386"/>
      <c r="NJR3187" s="386"/>
      <c r="NJS3187" s="386"/>
      <c r="NJT3187" s="386"/>
      <c r="NJU3187" s="386"/>
      <c r="NJV3187" s="386"/>
      <c r="NJW3187" s="386"/>
      <c r="NJX3187" s="386"/>
      <c r="NJY3187" s="386"/>
      <c r="NJZ3187" s="386"/>
      <c r="NKA3187" s="386"/>
      <c r="NKB3187" s="386"/>
      <c r="NKC3187" s="386"/>
      <c r="NKD3187" s="386"/>
      <c r="NKE3187" s="386"/>
      <c r="NKF3187" s="386"/>
      <c r="NKG3187" s="386"/>
      <c r="NKH3187" s="386"/>
      <c r="NKI3187" s="386"/>
      <c r="NKJ3187" s="386"/>
      <c r="NKK3187" s="386"/>
      <c r="NKL3187" s="386"/>
      <c r="NKM3187" s="386"/>
      <c r="NKN3187" s="386"/>
      <c r="NKO3187" s="386"/>
      <c r="NKP3187" s="386"/>
      <c r="NKQ3187" s="386"/>
      <c r="NKR3187" s="386"/>
      <c r="NKS3187" s="386"/>
      <c r="NKT3187" s="386"/>
      <c r="NKU3187" s="386"/>
      <c r="NKV3187" s="386"/>
      <c r="NKW3187" s="386"/>
      <c r="NKX3187" s="386"/>
      <c r="NKY3187" s="386"/>
      <c r="NKZ3187" s="386"/>
      <c r="NLA3187" s="386"/>
      <c r="NLB3187" s="386"/>
      <c r="NLC3187" s="386"/>
      <c r="NLD3187" s="386"/>
      <c r="NLE3187" s="386"/>
      <c r="NLF3187" s="386"/>
      <c r="NLG3187" s="386"/>
      <c r="NLH3187" s="386"/>
      <c r="NLI3187" s="386"/>
      <c r="NLJ3187" s="386"/>
      <c r="NLK3187" s="386"/>
      <c r="NLL3187" s="386"/>
      <c r="NLM3187" s="386"/>
      <c r="NLN3187" s="386"/>
      <c r="NLO3187" s="386"/>
      <c r="NLP3187" s="386"/>
      <c r="NLQ3187" s="386"/>
      <c r="NLR3187" s="386"/>
      <c r="NLS3187" s="386"/>
      <c r="NLT3187" s="386"/>
      <c r="NLU3187" s="386"/>
      <c r="NLV3187" s="386"/>
      <c r="NLW3187" s="386"/>
      <c r="NLX3187" s="386"/>
      <c r="NLY3187" s="386"/>
      <c r="NLZ3187" s="386"/>
      <c r="NMA3187" s="386"/>
      <c r="NMB3187" s="386"/>
      <c r="NMC3187" s="386"/>
      <c r="NMD3187" s="386"/>
      <c r="NME3187" s="386"/>
      <c r="NMF3187" s="386"/>
      <c r="NMG3187" s="386"/>
      <c r="NMH3187" s="386"/>
      <c r="NMI3187" s="386"/>
      <c r="NMJ3187" s="386"/>
      <c r="NMK3187" s="386"/>
      <c r="NML3187" s="386"/>
      <c r="NMM3187" s="386"/>
      <c r="NMN3187" s="386"/>
      <c r="NMO3187" s="386"/>
      <c r="NMP3187" s="386"/>
      <c r="NMQ3187" s="386"/>
      <c r="NMR3187" s="386"/>
      <c r="NMS3187" s="386"/>
      <c r="NMT3187" s="386"/>
      <c r="NMU3187" s="386"/>
      <c r="NMV3187" s="386"/>
      <c r="NMW3187" s="386"/>
      <c r="NMX3187" s="386"/>
      <c r="NMY3187" s="386"/>
      <c r="NMZ3187" s="386"/>
      <c r="NNA3187" s="386"/>
      <c r="NNB3187" s="386"/>
      <c r="NNC3187" s="386"/>
      <c r="NND3187" s="386"/>
      <c r="NNE3187" s="386"/>
      <c r="NNF3187" s="386"/>
      <c r="NNG3187" s="386"/>
      <c r="NNH3187" s="386"/>
      <c r="NNI3187" s="386"/>
      <c r="NNJ3187" s="386"/>
      <c r="NNK3187" s="386"/>
      <c r="NNL3187" s="386"/>
      <c r="NNM3187" s="386"/>
      <c r="NNN3187" s="386"/>
      <c r="NNO3187" s="386"/>
      <c r="NNP3187" s="386"/>
      <c r="NNQ3187" s="386"/>
      <c r="NNR3187" s="386"/>
      <c r="NNS3187" s="386"/>
      <c r="NNT3187" s="386"/>
      <c r="NNU3187" s="386"/>
      <c r="NNV3187" s="386"/>
      <c r="NNW3187" s="386"/>
      <c r="NNX3187" s="386"/>
      <c r="NNY3187" s="386"/>
      <c r="NNZ3187" s="386"/>
      <c r="NOA3187" s="386"/>
      <c r="NOB3187" s="386"/>
      <c r="NOC3187" s="386"/>
      <c r="NOD3187" s="386"/>
      <c r="NOE3187" s="386"/>
      <c r="NOF3187" s="386"/>
      <c r="NOG3187" s="386"/>
      <c r="NOH3187" s="386"/>
      <c r="NOI3187" s="386"/>
      <c r="NOJ3187" s="386"/>
      <c r="NOK3187" s="386"/>
      <c r="NOL3187" s="386"/>
      <c r="NOM3187" s="386"/>
      <c r="NON3187" s="386"/>
      <c r="NOO3187" s="386"/>
      <c r="NOP3187" s="386"/>
      <c r="NOQ3187" s="386"/>
      <c r="NOR3187" s="386"/>
      <c r="NOS3187" s="386"/>
      <c r="NOT3187" s="386"/>
      <c r="NOU3187" s="386"/>
      <c r="NOV3187" s="386"/>
      <c r="NOW3187" s="386"/>
      <c r="NOX3187" s="386"/>
      <c r="NOY3187" s="386"/>
      <c r="NOZ3187" s="386"/>
      <c r="NPA3187" s="386"/>
      <c r="NPB3187" s="386"/>
      <c r="NPC3187" s="386"/>
      <c r="NPD3187" s="386"/>
      <c r="NPE3187" s="386"/>
      <c r="NPF3187" s="386"/>
      <c r="NPG3187" s="386"/>
      <c r="NPH3187" s="386"/>
      <c r="NPI3187" s="386"/>
      <c r="NPJ3187" s="386"/>
      <c r="NPK3187" s="386"/>
      <c r="NPL3187" s="386"/>
      <c r="NPM3187" s="386"/>
      <c r="NPN3187" s="386"/>
      <c r="NPO3187" s="386"/>
      <c r="NPP3187" s="386"/>
      <c r="NPQ3187" s="386"/>
      <c r="NPR3187" s="386"/>
      <c r="NPS3187" s="386"/>
      <c r="NPT3187" s="386"/>
      <c r="NPU3187" s="386"/>
      <c r="NPV3187" s="386"/>
      <c r="NPW3187" s="386"/>
      <c r="NPX3187" s="386"/>
      <c r="NPY3187" s="386"/>
      <c r="NPZ3187" s="386"/>
      <c r="NQA3187" s="386"/>
      <c r="NQB3187" s="386"/>
      <c r="NQC3187" s="386"/>
      <c r="NQD3187" s="386"/>
      <c r="NQE3187" s="386"/>
      <c r="NQF3187" s="386"/>
      <c r="NQG3187" s="386"/>
      <c r="NQH3187" s="386"/>
      <c r="NQI3187" s="386"/>
      <c r="NQJ3187" s="386"/>
      <c r="NQK3187" s="386"/>
      <c r="NQL3187" s="386"/>
      <c r="NQM3187" s="386"/>
      <c r="NQN3187" s="386"/>
      <c r="NQO3187" s="386"/>
      <c r="NQP3187" s="386"/>
      <c r="NQQ3187" s="386"/>
      <c r="NQR3187" s="386"/>
      <c r="NQS3187" s="386"/>
      <c r="NQT3187" s="386"/>
      <c r="NQU3187" s="386"/>
      <c r="NQV3187" s="386"/>
      <c r="NQW3187" s="386"/>
      <c r="NQX3187" s="386"/>
      <c r="NQY3187" s="386"/>
      <c r="NQZ3187" s="386"/>
      <c r="NRA3187" s="386"/>
      <c r="NRB3187" s="386"/>
      <c r="NRC3187" s="386"/>
      <c r="NRD3187" s="386"/>
      <c r="NRE3187" s="386"/>
      <c r="NRF3187" s="386"/>
      <c r="NRG3187" s="386"/>
      <c r="NRH3187" s="386"/>
      <c r="NRI3187" s="386"/>
      <c r="NRJ3187" s="386"/>
      <c r="NRK3187" s="386"/>
      <c r="NRL3187" s="386"/>
      <c r="NRM3187" s="386"/>
      <c r="NRN3187" s="386"/>
      <c r="NRO3187" s="386"/>
      <c r="NRP3187" s="386"/>
      <c r="NRQ3187" s="386"/>
      <c r="NRR3187" s="386"/>
      <c r="NRS3187" s="386"/>
      <c r="NRT3187" s="386"/>
      <c r="NRU3187" s="386"/>
      <c r="NRV3187" s="386"/>
      <c r="NRW3187" s="386"/>
      <c r="NRX3187" s="386"/>
      <c r="NRY3187" s="386"/>
      <c r="NRZ3187" s="386"/>
      <c r="NSA3187" s="386"/>
      <c r="NSB3187" s="386"/>
      <c r="NSC3187" s="386"/>
      <c r="NSD3187" s="386"/>
      <c r="NSE3187" s="386"/>
      <c r="NSF3187" s="386"/>
      <c r="NSG3187" s="386"/>
      <c r="NSH3187" s="386"/>
      <c r="NSI3187" s="386"/>
      <c r="NSJ3187" s="386"/>
      <c r="NSK3187" s="386"/>
      <c r="NSL3187" s="386"/>
      <c r="NSM3187" s="386"/>
      <c r="NSN3187" s="386"/>
      <c r="NSO3187" s="386"/>
      <c r="NSP3187" s="386"/>
      <c r="NSQ3187" s="386"/>
      <c r="NSR3187" s="386"/>
      <c r="NSS3187" s="386"/>
      <c r="NST3187" s="386"/>
      <c r="NSU3187" s="386"/>
      <c r="NSV3187" s="386"/>
      <c r="NSW3187" s="386"/>
      <c r="NSX3187" s="386"/>
      <c r="NSY3187" s="386"/>
      <c r="NSZ3187" s="386"/>
      <c r="NTA3187" s="386"/>
      <c r="NTB3187" s="386"/>
      <c r="NTC3187" s="386"/>
      <c r="NTD3187" s="386"/>
      <c r="NTE3187" s="386"/>
      <c r="NTF3187" s="386"/>
      <c r="NTG3187" s="386"/>
      <c r="NTH3187" s="386"/>
      <c r="NTI3187" s="386"/>
      <c r="NTJ3187" s="386"/>
      <c r="NTK3187" s="386"/>
      <c r="NTL3187" s="386"/>
      <c r="NTM3187" s="386"/>
      <c r="NTN3187" s="386"/>
      <c r="NTO3187" s="386"/>
      <c r="NTP3187" s="386"/>
      <c r="NTQ3187" s="386"/>
      <c r="NTR3187" s="386"/>
      <c r="NTS3187" s="386"/>
      <c r="NTT3187" s="386"/>
      <c r="NTU3187" s="386"/>
      <c r="NTV3187" s="386"/>
      <c r="NTW3187" s="386"/>
      <c r="NTX3187" s="386"/>
      <c r="NTY3187" s="386"/>
      <c r="NTZ3187" s="386"/>
      <c r="NUA3187" s="386"/>
      <c r="NUB3187" s="386"/>
      <c r="NUC3187" s="386"/>
      <c r="NUD3187" s="386"/>
      <c r="NUE3187" s="386"/>
      <c r="NUF3187" s="386"/>
      <c r="NUG3187" s="386"/>
      <c r="NUH3187" s="386"/>
      <c r="NUI3187" s="386"/>
      <c r="NUJ3187" s="386"/>
      <c r="NUK3187" s="386"/>
      <c r="NUL3187" s="386"/>
      <c r="NUM3187" s="386"/>
      <c r="NUN3187" s="386"/>
      <c r="NUO3187" s="386"/>
      <c r="NUP3187" s="386"/>
      <c r="NUQ3187" s="386"/>
      <c r="NUR3187" s="386"/>
      <c r="NUS3187" s="386"/>
      <c r="NUT3187" s="386"/>
      <c r="NUU3187" s="386"/>
      <c r="NUV3187" s="386"/>
      <c r="NUW3187" s="386"/>
      <c r="NUX3187" s="386"/>
      <c r="NUY3187" s="386"/>
      <c r="NUZ3187" s="386"/>
      <c r="NVA3187" s="386"/>
      <c r="NVB3187" s="386"/>
      <c r="NVC3187" s="386"/>
      <c r="NVD3187" s="386"/>
      <c r="NVE3187" s="386"/>
      <c r="NVF3187" s="386"/>
      <c r="NVG3187" s="386"/>
      <c r="NVH3187" s="386"/>
      <c r="NVI3187" s="386"/>
      <c r="NVJ3187" s="386"/>
      <c r="NVK3187" s="386"/>
      <c r="NVL3187" s="386"/>
      <c r="NVM3187" s="386"/>
      <c r="NVN3187" s="386"/>
      <c r="NVO3187" s="386"/>
      <c r="NVP3187" s="386"/>
      <c r="NVQ3187" s="386"/>
      <c r="NVR3187" s="386"/>
      <c r="NVS3187" s="386"/>
      <c r="NVT3187" s="386"/>
      <c r="NVU3187" s="386"/>
      <c r="NVV3187" s="386"/>
      <c r="NVW3187" s="386"/>
      <c r="NVX3187" s="386"/>
      <c r="NVY3187" s="386"/>
      <c r="NVZ3187" s="386"/>
      <c r="NWA3187" s="386"/>
      <c r="NWB3187" s="386"/>
      <c r="NWC3187" s="386"/>
      <c r="NWD3187" s="386"/>
      <c r="NWE3187" s="386"/>
      <c r="NWF3187" s="386"/>
      <c r="NWG3187" s="386"/>
      <c r="NWH3187" s="386"/>
      <c r="NWI3187" s="386"/>
      <c r="NWJ3187" s="386"/>
      <c r="NWK3187" s="386"/>
      <c r="NWL3187" s="386"/>
      <c r="NWM3187" s="386"/>
      <c r="NWN3187" s="386"/>
      <c r="NWO3187" s="386"/>
      <c r="NWP3187" s="386"/>
      <c r="NWQ3187" s="386"/>
      <c r="NWR3187" s="386"/>
      <c r="NWS3187" s="386"/>
      <c r="NWT3187" s="386"/>
      <c r="NWU3187" s="386"/>
      <c r="NWV3187" s="386"/>
      <c r="NWW3187" s="386"/>
      <c r="NWX3187" s="386"/>
      <c r="NWY3187" s="386"/>
      <c r="NWZ3187" s="386"/>
      <c r="NXA3187" s="386"/>
      <c r="NXB3187" s="386"/>
      <c r="NXC3187" s="386"/>
      <c r="NXD3187" s="386"/>
      <c r="NXE3187" s="386"/>
      <c r="NXF3187" s="386"/>
      <c r="NXG3187" s="386"/>
      <c r="NXH3187" s="386"/>
      <c r="NXI3187" s="386"/>
      <c r="NXJ3187" s="386"/>
      <c r="NXK3187" s="386"/>
      <c r="NXL3187" s="386"/>
      <c r="NXM3187" s="386"/>
      <c r="NXN3187" s="386"/>
      <c r="NXO3187" s="386"/>
      <c r="NXP3187" s="386"/>
      <c r="NXQ3187" s="386"/>
      <c r="NXR3187" s="386"/>
      <c r="NXS3187" s="386"/>
      <c r="NXT3187" s="386"/>
      <c r="NXU3187" s="386"/>
      <c r="NXV3187" s="386"/>
      <c r="NXW3187" s="386"/>
      <c r="NXX3187" s="386"/>
      <c r="NXY3187" s="386"/>
      <c r="NXZ3187" s="386"/>
      <c r="NYA3187" s="386"/>
      <c r="NYB3187" s="386"/>
      <c r="NYC3187" s="386"/>
      <c r="NYD3187" s="386"/>
      <c r="NYE3187" s="386"/>
      <c r="NYF3187" s="386"/>
      <c r="NYG3187" s="386"/>
      <c r="NYH3187" s="386"/>
      <c r="NYI3187" s="386"/>
      <c r="NYJ3187" s="386"/>
      <c r="NYK3187" s="386"/>
      <c r="NYL3187" s="386"/>
      <c r="NYM3187" s="386"/>
      <c r="NYN3187" s="386"/>
      <c r="NYO3187" s="386"/>
      <c r="NYP3187" s="386"/>
      <c r="NYQ3187" s="386"/>
      <c r="NYR3187" s="386"/>
      <c r="NYS3187" s="386"/>
      <c r="NYT3187" s="386"/>
      <c r="NYU3187" s="386"/>
      <c r="NYV3187" s="386"/>
      <c r="NYW3187" s="386"/>
      <c r="NYX3187" s="386"/>
      <c r="NYY3187" s="386"/>
      <c r="NYZ3187" s="386"/>
      <c r="NZA3187" s="386"/>
      <c r="NZB3187" s="386"/>
      <c r="NZC3187" s="386"/>
      <c r="NZD3187" s="386"/>
      <c r="NZE3187" s="386"/>
      <c r="NZF3187" s="386"/>
      <c r="NZG3187" s="386"/>
      <c r="NZH3187" s="386"/>
      <c r="NZI3187" s="386"/>
      <c r="NZJ3187" s="386"/>
      <c r="NZK3187" s="386"/>
      <c r="NZL3187" s="386"/>
      <c r="NZM3187" s="386"/>
      <c r="NZN3187" s="386"/>
      <c r="NZO3187" s="386"/>
      <c r="NZP3187" s="386"/>
      <c r="NZQ3187" s="386"/>
      <c r="NZR3187" s="386"/>
      <c r="NZS3187" s="386"/>
      <c r="NZT3187" s="386"/>
      <c r="NZU3187" s="386"/>
      <c r="NZV3187" s="386"/>
      <c r="NZW3187" s="386"/>
      <c r="NZX3187" s="386"/>
      <c r="NZY3187" s="386"/>
      <c r="NZZ3187" s="386"/>
      <c r="OAA3187" s="386"/>
      <c r="OAB3187" s="386"/>
      <c r="OAC3187" s="386"/>
      <c r="OAD3187" s="386"/>
      <c r="OAE3187" s="386"/>
      <c r="OAF3187" s="386"/>
      <c r="OAG3187" s="386"/>
      <c r="OAH3187" s="386"/>
      <c r="OAI3187" s="386"/>
      <c r="OAJ3187" s="386"/>
      <c r="OAK3187" s="386"/>
      <c r="OAL3187" s="386"/>
      <c r="OAM3187" s="386"/>
      <c r="OAN3187" s="386"/>
      <c r="OAO3187" s="386"/>
      <c r="OAP3187" s="386"/>
      <c r="OAQ3187" s="386"/>
      <c r="OAR3187" s="386"/>
      <c r="OAS3187" s="386"/>
      <c r="OAT3187" s="386"/>
      <c r="OAU3187" s="386"/>
      <c r="OAV3187" s="386"/>
      <c r="OAW3187" s="386"/>
      <c r="OAX3187" s="386"/>
      <c r="OAY3187" s="386"/>
      <c r="OAZ3187" s="386"/>
      <c r="OBA3187" s="386"/>
      <c r="OBB3187" s="386"/>
      <c r="OBC3187" s="386"/>
      <c r="OBD3187" s="386"/>
      <c r="OBE3187" s="386"/>
      <c r="OBF3187" s="386"/>
      <c r="OBG3187" s="386"/>
      <c r="OBH3187" s="386"/>
      <c r="OBI3187" s="386"/>
      <c r="OBJ3187" s="386"/>
      <c r="OBK3187" s="386"/>
      <c r="OBL3187" s="386"/>
      <c r="OBM3187" s="386"/>
      <c r="OBN3187" s="386"/>
      <c r="OBO3187" s="386"/>
      <c r="OBP3187" s="386"/>
      <c r="OBQ3187" s="386"/>
      <c r="OBR3187" s="386"/>
      <c r="OBS3187" s="386"/>
      <c r="OBT3187" s="386"/>
      <c r="OBU3187" s="386"/>
      <c r="OBV3187" s="386"/>
      <c r="OBW3187" s="386"/>
      <c r="OBX3187" s="386"/>
      <c r="OBY3187" s="386"/>
      <c r="OBZ3187" s="386"/>
      <c r="OCA3187" s="386"/>
      <c r="OCB3187" s="386"/>
      <c r="OCC3187" s="386"/>
      <c r="OCD3187" s="386"/>
      <c r="OCE3187" s="386"/>
      <c r="OCF3187" s="386"/>
      <c r="OCG3187" s="386"/>
      <c r="OCH3187" s="386"/>
      <c r="OCI3187" s="386"/>
      <c r="OCJ3187" s="386"/>
      <c r="OCK3187" s="386"/>
      <c r="OCL3187" s="386"/>
      <c r="OCM3187" s="386"/>
      <c r="OCN3187" s="386"/>
      <c r="OCO3187" s="386"/>
      <c r="OCP3187" s="386"/>
      <c r="OCQ3187" s="386"/>
      <c r="OCR3187" s="386"/>
      <c r="OCS3187" s="386"/>
      <c r="OCT3187" s="386"/>
      <c r="OCU3187" s="386"/>
      <c r="OCV3187" s="386"/>
      <c r="OCW3187" s="386"/>
      <c r="OCX3187" s="386"/>
      <c r="OCY3187" s="386"/>
      <c r="OCZ3187" s="386"/>
      <c r="ODA3187" s="386"/>
      <c r="ODB3187" s="386"/>
      <c r="ODC3187" s="386"/>
      <c r="ODD3187" s="386"/>
      <c r="ODE3187" s="386"/>
      <c r="ODF3187" s="386"/>
      <c r="ODG3187" s="386"/>
      <c r="ODH3187" s="386"/>
      <c r="ODI3187" s="386"/>
      <c r="ODJ3187" s="386"/>
      <c r="ODK3187" s="386"/>
      <c r="ODL3187" s="386"/>
      <c r="ODM3187" s="386"/>
      <c r="ODN3187" s="386"/>
      <c r="ODO3187" s="386"/>
      <c r="ODP3187" s="386"/>
      <c r="ODQ3187" s="386"/>
      <c r="ODR3187" s="386"/>
      <c r="ODS3187" s="386"/>
      <c r="ODT3187" s="386"/>
      <c r="ODU3187" s="386"/>
      <c r="ODV3187" s="386"/>
      <c r="ODW3187" s="386"/>
      <c r="ODX3187" s="386"/>
      <c r="ODY3187" s="386"/>
      <c r="ODZ3187" s="386"/>
      <c r="OEA3187" s="386"/>
      <c r="OEB3187" s="386"/>
      <c r="OEC3187" s="386"/>
      <c r="OED3187" s="386"/>
      <c r="OEE3187" s="386"/>
      <c r="OEF3187" s="386"/>
      <c r="OEG3187" s="386"/>
      <c r="OEH3187" s="386"/>
      <c r="OEI3187" s="386"/>
      <c r="OEJ3187" s="386"/>
      <c r="OEK3187" s="386"/>
      <c r="OEL3187" s="386"/>
      <c r="OEM3187" s="386"/>
      <c r="OEN3187" s="386"/>
      <c r="OEO3187" s="386"/>
      <c r="OEP3187" s="386"/>
      <c r="OEQ3187" s="386"/>
      <c r="OER3187" s="386"/>
      <c r="OES3187" s="386"/>
      <c r="OET3187" s="386"/>
      <c r="OEU3187" s="386"/>
      <c r="OEV3187" s="386"/>
      <c r="OEW3187" s="386"/>
      <c r="OEX3187" s="386"/>
      <c r="OEY3187" s="386"/>
      <c r="OEZ3187" s="386"/>
      <c r="OFA3187" s="386"/>
      <c r="OFB3187" s="386"/>
      <c r="OFC3187" s="386"/>
      <c r="OFD3187" s="386"/>
      <c r="OFE3187" s="386"/>
      <c r="OFF3187" s="386"/>
      <c r="OFG3187" s="386"/>
      <c r="OFH3187" s="386"/>
      <c r="OFI3187" s="386"/>
      <c r="OFJ3187" s="386"/>
      <c r="OFK3187" s="386"/>
      <c r="OFL3187" s="386"/>
      <c r="OFM3187" s="386"/>
      <c r="OFN3187" s="386"/>
      <c r="OFO3187" s="386"/>
      <c r="OFP3187" s="386"/>
      <c r="OFQ3187" s="386"/>
      <c r="OFR3187" s="386"/>
      <c r="OFS3187" s="386"/>
      <c r="OFT3187" s="386"/>
      <c r="OFU3187" s="386"/>
      <c r="OFV3187" s="386"/>
      <c r="OFW3187" s="386"/>
      <c r="OFX3187" s="386"/>
      <c r="OFY3187" s="386"/>
      <c r="OFZ3187" s="386"/>
      <c r="OGA3187" s="386"/>
      <c r="OGB3187" s="386"/>
      <c r="OGC3187" s="386"/>
      <c r="OGD3187" s="386"/>
      <c r="OGE3187" s="386"/>
      <c r="OGF3187" s="386"/>
      <c r="OGG3187" s="386"/>
      <c r="OGH3187" s="386"/>
      <c r="OGI3187" s="386"/>
      <c r="OGJ3187" s="386"/>
      <c r="OGK3187" s="386"/>
      <c r="OGL3187" s="386"/>
      <c r="OGM3187" s="386"/>
      <c r="OGN3187" s="386"/>
      <c r="OGO3187" s="386"/>
      <c r="OGP3187" s="386"/>
      <c r="OGQ3187" s="386"/>
      <c r="OGR3187" s="386"/>
      <c r="OGS3187" s="386"/>
      <c r="OGT3187" s="386"/>
      <c r="OGU3187" s="386"/>
      <c r="OGV3187" s="386"/>
      <c r="OGW3187" s="386"/>
      <c r="OGX3187" s="386"/>
      <c r="OGY3187" s="386"/>
      <c r="OGZ3187" s="386"/>
      <c r="OHA3187" s="386"/>
      <c r="OHB3187" s="386"/>
      <c r="OHC3187" s="386"/>
      <c r="OHD3187" s="386"/>
      <c r="OHE3187" s="386"/>
      <c r="OHF3187" s="386"/>
      <c r="OHG3187" s="386"/>
      <c r="OHH3187" s="386"/>
      <c r="OHI3187" s="386"/>
      <c r="OHJ3187" s="386"/>
      <c r="OHK3187" s="386"/>
      <c r="OHL3187" s="386"/>
      <c r="OHM3187" s="386"/>
      <c r="OHN3187" s="386"/>
      <c r="OHO3187" s="386"/>
      <c r="OHP3187" s="386"/>
      <c r="OHQ3187" s="386"/>
      <c r="OHR3187" s="386"/>
      <c r="OHS3187" s="386"/>
      <c r="OHT3187" s="386"/>
      <c r="OHU3187" s="386"/>
      <c r="OHV3187" s="386"/>
      <c r="OHW3187" s="386"/>
      <c r="OHX3187" s="386"/>
      <c r="OHY3187" s="386"/>
      <c r="OHZ3187" s="386"/>
      <c r="OIA3187" s="386"/>
      <c r="OIB3187" s="386"/>
      <c r="OIC3187" s="386"/>
      <c r="OID3187" s="386"/>
      <c r="OIE3187" s="386"/>
      <c r="OIF3187" s="386"/>
      <c r="OIG3187" s="386"/>
      <c r="OIH3187" s="386"/>
      <c r="OII3187" s="386"/>
      <c r="OIJ3187" s="386"/>
      <c r="OIK3187" s="386"/>
      <c r="OIL3187" s="386"/>
      <c r="OIM3187" s="386"/>
      <c r="OIN3187" s="386"/>
      <c r="OIO3187" s="386"/>
      <c r="OIP3187" s="386"/>
      <c r="OIQ3187" s="386"/>
      <c r="OIR3187" s="386"/>
      <c r="OIS3187" s="386"/>
      <c r="OIT3187" s="386"/>
      <c r="OIU3187" s="386"/>
      <c r="OIV3187" s="386"/>
      <c r="OIW3187" s="386"/>
      <c r="OIX3187" s="386"/>
      <c r="OIY3187" s="386"/>
      <c r="OIZ3187" s="386"/>
      <c r="OJA3187" s="386"/>
      <c r="OJB3187" s="386"/>
      <c r="OJC3187" s="386"/>
      <c r="OJD3187" s="386"/>
      <c r="OJE3187" s="386"/>
      <c r="OJF3187" s="386"/>
      <c r="OJG3187" s="386"/>
      <c r="OJH3187" s="386"/>
      <c r="OJI3187" s="386"/>
      <c r="OJJ3187" s="386"/>
      <c r="OJK3187" s="386"/>
      <c r="OJL3187" s="386"/>
      <c r="OJM3187" s="386"/>
      <c r="OJN3187" s="386"/>
      <c r="OJO3187" s="386"/>
      <c r="OJP3187" s="386"/>
      <c r="OJQ3187" s="386"/>
      <c r="OJR3187" s="386"/>
      <c r="OJS3187" s="386"/>
      <c r="OJT3187" s="386"/>
      <c r="OJU3187" s="386"/>
      <c r="OJV3187" s="386"/>
      <c r="OJW3187" s="386"/>
      <c r="OJX3187" s="386"/>
      <c r="OJY3187" s="386"/>
      <c r="OJZ3187" s="386"/>
      <c r="OKA3187" s="386"/>
      <c r="OKB3187" s="386"/>
      <c r="OKC3187" s="386"/>
      <c r="OKD3187" s="386"/>
      <c r="OKE3187" s="386"/>
      <c r="OKF3187" s="386"/>
      <c r="OKG3187" s="386"/>
      <c r="OKH3187" s="386"/>
      <c r="OKI3187" s="386"/>
      <c r="OKJ3187" s="386"/>
      <c r="OKK3187" s="386"/>
      <c r="OKL3187" s="386"/>
      <c r="OKM3187" s="386"/>
      <c r="OKN3187" s="386"/>
      <c r="OKO3187" s="386"/>
      <c r="OKP3187" s="386"/>
      <c r="OKQ3187" s="386"/>
      <c r="OKR3187" s="386"/>
      <c r="OKS3187" s="386"/>
      <c r="OKT3187" s="386"/>
      <c r="OKU3187" s="386"/>
      <c r="OKV3187" s="386"/>
      <c r="OKW3187" s="386"/>
      <c r="OKX3187" s="386"/>
      <c r="OKY3187" s="386"/>
      <c r="OKZ3187" s="386"/>
      <c r="OLA3187" s="386"/>
      <c r="OLB3187" s="386"/>
      <c r="OLC3187" s="386"/>
      <c r="OLD3187" s="386"/>
      <c r="OLE3187" s="386"/>
      <c r="OLF3187" s="386"/>
      <c r="OLG3187" s="386"/>
      <c r="OLH3187" s="386"/>
      <c r="OLI3187" s="386"/>
      <c r="OLJ3187" s="386"/>
      <c r="OLK3187" s="386"/>
      <c r="OLL3187" s="386"/>
      <c r="OLM3187" s="386"/>
      <c r="OLN3187" s="386"/>
      <c r="OLO3187" s="386"/>
      <c r="OLP3187" s="386"/>
      <c r="OLQ3187" s="386"/>
      <c r="OLR3187" s="386"/>
      <c r="OLS3187" s="386"/>
      <c r="OLT3187" s="386"/>
      <c r="OLU3187" s="386"/>
      <c r="OLV3187" s="386"/>
      <c r="OLW3187" s="386"/>
      <c r="OLX3187" s="386"/>
      <c r="OLY3187" s="386"/>
      <c r="OLZ3187" s="386"/>
      <c r="OMA3187" s="386"/>
      <c r="OMB3187" s="386"/>
      <c r="OMC3187" s="386"/>
      <c r="OMD3187" s="386"/>
      <c r="OME3187" s="386"/>
      <c r="OMF3187" s="386"/>
      <c r="OMG3187" s="386"/>
      <c r="OMH3187" s="386"/>
      <c r="OMI3187" s="386"/>
      <c r="OMJ3187" s="386"/>
      <c r="OMK3187" s="386"/>
      <c r="OML3187" s="386"/>
      <c r="OMM3187" s="386"/>
      <c r="OMN3187" s="386"/>
      <c r="OMO3187" s="386"/>
      <c r="OMP3187" s="386"/>
      <c r="OMQ3187" s="386"/>
      <c r="OMR3187" s="386"/>
      <c r="OMS3187" s="386"/>
      <c r="OMT3187" s="386"/>
      <c r="OMU3187" s="386"/>
      <c r="OMV3187" s="386"/>
      <c r="OMW3187" s="386"/>
      <c r="OMX3187" s="386"/>
      <c r="OMY3187" s="386"/>
      <c r="OMZ3187" s="386"/>
      <c r="ONA3187" s="386"/>
      <c r="ONB3187" s="386"/>
      <c r="ONC3187" s="386"/>
      <c r="OND3187" s="386"/>
      <c r="ONE3187" s="386"/>
      <c r="ONF3187" s="386"/>
      <c r="ONG3187" s="386"/>
      <c r="ONH3187" s="386"/>
      <c r="ONI3187" s="386"/>
      <c r="ONJ3187" s="386"/>
      <c r="ONK3187" s="386"/>
      <c r="ONL3187" s="386"/>
      <c r="ONM3187" s="386"/>
      <c r="ONN3187" s="386"/>
      <c r="ONO3187" s="386"/>
      <c r="ONP3187" s="386"/>
      <c r="ONQ3187" s="386"/>
      <c r="ONR3187" s="386"/>
      <c r="ONS3187" s="386"/>
      <c r="ONT3187" s="386"/>
      <c r="ONU3187" s="386"/>
      <c r="ONV3187" s="386"/>
      <c r="ONW3187" s="386"/>
      <c r="ONX3187" s="386"/>
      <c r="ONY3187" s="386"/>
      <c r="ONZ3187" s="386"/>
      <c r="OOA3187" s="386"/>
      <c r="OOB3187" s="386"/>
      <c r="OOC3187" s="386"/>
      <c r="OOD3187" s="386"/>
      <c r="OOE3187" s="386"/>
      <c r="OOF3187" s="386"/>
      <c r="OOG3187" s="386"/>
      <c r="OOH3187" s="386"/>
      <c r="OOI3187" s="386"/>
      <c r="OOJ3187" s="386"/>
      <c r="OOK3187" s="386"/>
      <c r="OOL3187" s="386"/>
      <c r="OOM3187" s="386"/>
      <c r="OON3187" s="386"/>
      <c r="OOO3187" s="386"/>
      <c r="OOP3187" s="386"/>
      <c r="OOQ3187" s="386"/>
      <c r="OOR3187" s="386"/>
      <c r="OOS3187" s="386"/>
      <c r="OOT3187" s="386"/>
      <c r="OOU3187" s="386"/>
      <c r="OOV3187" s="386"/>
      <c r="OOW3187" s="386"/>
      <c r="OOX3187" s="386"/>
      <c r="OOY3187" s="386"/>
      <c r="OOZ3187" s="386"/>
      <c r="OPA3187" s="386"/>
      <c r="OPB3187" s="386"/>
      <c r="OPC3187" s="386"/>
      <c r="OPD3187" s="386"/>
      <c r="OPE3187" s="386"/>
      <c r="OPF3187" s="386"/>
      <c r="OPG3187" s="386"/>
      <c r="OPH3187" s="386"/>
      <c r="OPI3187" s="386"/>
      <c r="OPJ3187" s="386"/>
      <c r="OPK3187" s="386"/>
      <c r="OPL3187" s="386"/>
      <c r="OPM3187" s="386"/>
      <c r="OPN3187" s="386"/>
      <c r="OPO3187" s="386"/>
      <c r="OPP3187" s="386"/>
      <c r="OPQ3187" s="386"/>
      <c r="OPR3187" s="386"/>
      <c r="OPS3187" s="386"/>
      <c r="OPT3187" s="386"/>
      <c r="OPU3187" s="386"/>
      <c r="OPV3187" s="386"/>
      <c r="OPW3187" s="386"/>
      <c r="OPX3187" s="386"/>
      <c r="OPY3187" s="386"/>
      <c r="OPZ3187" s="386"/>
      <c r="OQA3187" s="386"/>
      <c r="OQB3187" s="386"/>
      <c r="OQC3187" s="386"/>
      <c r="OQD3187" s="386"/>
      <c r="OQE3187" s="386"/>
      <c r="OQF3187" s="386"/>
      <c r="OQG3187" s="386"/>
      <c r="OQH3187" s="386"/>
      <c r="OQI3187" s="386"/>
      <c r="OQJ3187" s="386"/>
      <c r="OQK3187" s="386"/>
      <c r="OQL3187" s="386"/>
      <c r="OQM3187" s="386"/>
      <c r="OQN3187" s="386"/>
      <c r="OQO3187" s="386"/>
      <c r="OQP3187" s="386"/>
      <c r="OQQ3187" s="386"/>
      <c r="OQR3187" s="386"/>
      <c r="OQS3187" s="386"/>
      <c r="OQT3187" s="386"/>
      <c r="OQU3187" s="386"/>
      <c r="OQV3187" s="386"/>
      <c r="OQW3187" s="386"/>
      <c r="OQX3187" s="386"/>
      <c r="OQY3187" s="386"/>
      <c r="OQZ3187" s="386"/>
      <c r="ORA3187" s="386"/>
      <c r="ORB3187" s="386"/>
      <c r="ORC3187" s="386"/>
      <c r="ORD3187" s="386"/>
      <c r="ORE3187" s="386"/>
      <c r="ORF3187" s="386"/>
      <c r="ORG3187" s="386"/>
      <c r="ORH3187" s="386"/>
      <c r="ORI3187" s="386"/>
      <c r="ORJ3187" s="386"/>
      <c r="ORK3187" s="386"/>
      <c r="ORL3187" s="386"/>
      <c r="ORM3187" s="386"/>
      <c r="ORN3187" s="386"/>
      <c r="ORO3187" s="386"/>
      <c r="ORP3187" s="386"/>
      <c r="ORQ3187" s="386"/>
      <c r="ORR3187" s="386"/>
      <c r="ORS3187" s="386"/>
      <c r="ORT3187" s="386"/>
      <c r="ORU3187" s="386"/>
      <c r="ORV3187" s="386"/>
      <c r="ORW3187" s="386"/>
      <c r="ORX3187" s="386"/>
      <c r="ORY3187" s="386"/>
      <c r="ORZ3187" s="386"/>
      <c r="OSA3187" s="386"/>
      <c r="OSB3187" s="386"/>
      <c r="OSC3187" s="386"/>
      <c r="OSD3187" s="386"/>
      <c r="OSE3187" s="386"/>
      <c r="OSF3187" s="386"/>
      <c r="OSG3187" s="386"/>
      <c r="OSH3187" s="386"/>
      <c r="OSI3187" s="386"/>
      <c r="OSJ3187" s="386"/>
      <c r="OSK3187" s="386"/>
      <c r="OSL3187" s="386"/>
      <c r="OSM3187" s="386"/>
      <c r="OSN3187" s="386"/>
      <c r="OSO3187" s="386"/>
      <c r="OSP3187" s="386"/>
      <c r="OSQ3187" s="386"/>
      <c r="OSR3187" s="386"/>
      <c r="OSS3187" s="386"/>
      <c r="OST3187" s="386"/>
      <c r="OSU3187" s="386"/>
      <c r="OSV3187" s="386"/>
      <c r="OSW3187" s="386"/>
      <c r="OSX3187" s="386"/>
      <c r="OSY3187" s="386"/>
      <c r="OSZ3187" s="386"/>
      <c r="OTA3187" s="386"/>
      <c r="OTB3187" s="386"/>
      <c r="OTC3187" s="386"/>
      <c r="OTD3187" s="386"/>
      <c r="OTE3187" s="386"/>
      <c r="OTF3187" s="386"/>
      <c r="OTG3187" s="386"/>
      <c r="OTH3187" s="386"/>
      <c r="OTI3187" s="386"/>
      <c r="OTJ3187" s="386"/>
      <c r="OTK3187" s="386"/>
      <c r="OTL3187" s="386"/>
      <c r="OTM3187" s="386"/>
      <c r="OTN3187" s="386"/>
      <c r="OTO3187" s="386"/>
      <c r="OTP3187" s="386"/>
      <c r="OTQ3187" s="386"/>
      <c r="OTR3187" s="386"/>
      <c r="OTS3187" s="386"/>
      <c r="OTT3187" s="386"/>
      <c r="OTU3187" s="386"/>
      <c r="OTV3187" s="386"/>
      <c r="OTW3187" s="386"/>
      <c r="OTX3187" s="386"/>
      <c r="OTY3187" s="386"/>
      <c r="OTZ3187" s="386"/>
      <c r="OUA3187" s="386"/>
      <c r="OUB3187" s="386"/>
      <c r="OUC3187" s="386"/>
      <c r="OUD3187" s="386"/>
      <c r="OUE3187" s="386"/>
      <c r="OUF3187" s="386"/>
      <c r="OUG3187" s="386"/>
      <c r="OUH3187" s="386"/>
      <c r="OUI3187" s="386"/>
      <c r="OUJ3187" s="386"/>
      <c r="OUK3187" s="386"/>
      <c r="OUL3187" s="386"/>
      <c r="OUM3187" s="386"/>
      <c r="OUN3187" s="386"/>
      <c r="OUO3187" s="386"/>
      <c r="OUP3187" s="386"/>
      <c r="OUQ3187" s="386"/>
      <c r="OUR3187" s="386"/>
      <c r="OUS3187" s="386"/>
      <c r="OUT3187" s="386"/>
      <c r="OUU3187" s="386"/>
      <c r="OUV3187" s="386"/>
      <c r="OUW3187" s="386"/>
      <c r="OUX3187" s="386"/>
      <c r="OUY3187" s="386"/>
      <c r="OUZ3187" s="386"/>
      <c r="OVA3187" s="386"/>
      <c r="OVB3187" s="386"/>
      <c r="OVC3187" s="386"/>
      <c r="OVD3187" s="386"/>
      <c r="OVE3187" s="386"/>
      <c r="OVF3187" s="386"/>
      <c r="OVG3187" s="386"/>
      <c r="OVH3187" s="386"/>
      <c r="OVI3187" s="386"/>
      <c r="OVJ3187" s="386"/>
      <c r="OVK3187" s="386"/>
      <c r="OVL3187" s="386"/>
      <c r="OVM3187" s="386"/>
      <c r="OVN3187" s="386"/>
      <c r="OVO3187" s="386"/>
      <c r="OVP3187" s="386"/>
      <c r="OVQ3187" s="386"/>
      <c r="OVR3187" s="386"/>
      <c r="OVS3187" s="386"/>
      <c r="OVT3187" s="386"/>
      <c r="OVU3187" s="386"/>
      <c r="OVV3187" s="386"/>
      <c r="OVW3187" s="386"/>
      <c r="OVX3187" s="386"/>
      <c r="OVY3187" s="386"/>
      <c r="OVZ3187" s="386"/>
      <c r="OWA3187" s="386"/>
      <c r="OWB3187" s="386"/>
      <c r="OWC3187" s="386"/>
      <c r="OWD3187" s="386"/>
      <c r="OWE3187" s="386"/>
      <c r="OWF3187" s="386"/>
      <c r="OWG3187" s="386"/>
      <c r="OWH3187" s="386"/>
      <c r="OWI3187" s="386"/>
      <c r="OWJ3187" s="386"/>
      <c r="OWK3187" s="386"/>
      <c r="OWL3187" s="386"/>
      <c r="OWM3187" s="386"/>
      <c r="OWN3187" s="386"/>
      <c r="OWO3187" s="386"/>
      <c r="OWP3187" s="386"/>
      <c r="OWQ3187" s="386"/>
      <c r="OWR3187" s="386"/>
      <c r="OWS3187" s="386"/>
      <c r="OWT3187" s="386"/>
      <c r="OWU3187" s="386"/>
      <c r="OWV3187" s="386"/>
      <c r="OWW3187" s="386"/>
      <c r="OWX3187" s="386"/>
      <c r="OWY3187" s="386"/>
      <c r="OWZ3187" s="386"/>
      <c r="OXA3187" s="386"/>
      <c r="OXB3187" s="386"/>
      <c r="OXC3187" s="386"/>
      <c r="OXD3187" s="386"/>
      <c r="OXE3187" s="386"/>
      <c r="OXF3187" s="386"/>
      <c r="OXG3187" s="386"/>
      <c r="OXH3187" s="386"/>
      <c r="OXI3187" s="386"/>
      <c r="OXJ3187" s="386"/>
      <c r="OXK3187" s="386"/>
      <c r="OXL3187" s="386"/>
      <c r="OXM3187" s="386"/>
      <c r="OXN3187" s="386"/>
      <c r="OXO3187" s="386"/>
      <c r="OXP3187" s="386"/>
      <c r="OXQ3187" s="386"/>
      <c r="OXR3187" s="386"/>
      <c r="OXS3187" s="386"/>
      <c r="OXT3187" s="386"/>
      <c r="OXU3187" s="386"/>
      <c r="OXV3187" s="386"/>
      <c r="OXW3187" s="386"/>
      <c r="OXX3187" s="386"/>
      <c r="OXY3187" s="386"/>
      <c r="OXZ3187" s="386"/>
      <c r="OYA3187" s="386"/>
      <c r="OYB3187" s="386"/>
      <c r="OYC3187" s="386"/>
      <c r="OYD3187" s="386"/>
      <c r="OYE3187" s="386"/>
      <c r="OYF3187" s="386"/>
      <c r="OYG3187" s="386"/>
      <c r="OYH3187" s="386"/>
      <c r="OYI3187" s="386"/>
      <c r="OYJ3187" s="386"/>
      <c r="OYK3187" s="386"/>
      <c r="OYL3187" s="386"/>
      <c r="OYM3187" s="386"/>
      <c r="OYN3187" s="386"/>
      <c r="OYO3187" s="386"/>
      <c r="OYP3187" s="386"/>
      <c r="OYQ3187" s="386"/>
      <c r="OYR3187" s="386"/>
      <c r="OYS3187" s="386"/>
      <c r="OYT3187" s="386"/>
      <c r="OYU3187" s="386"/>
      <c r="OYV3187" s="386"/>
      <c r="OYW3187" s="386"/>
      <c r="OYX3187" s="386"/>
      <c r="OYY3187" s="386"/>
      <c r="OYZ3187" s="386"/>
      <c r="OZA3187" s="386"/>
      <c r="OZB3187" s="386"/>
      <c r="OZC3187" s="386"/>
      <c r="OZD3187" s="386"/>
      <c r="OZE3187" s="386"/>
      <c r="OZF3187" s="386"/>
      <c r="OZG3187" s="386"/>
      <c r="OZH3187" s="386"/>
      <c r="OZI3187" s="386"/>
      <c r="OZJ3187" s="386"/>
      <c r="OZK3187" s="386"/>
      <c r="OZL3187" s="386"/>
      <c r="OZM3187" s="386"/>
      <c r="OZN3187" s="386"/>
      <c r="OZO3187" s="386"/>
      <c r="OZP3187" s="386"/>
      <c r="OZQ3187" s="386"/>
      <c r="OZR3187" s="386"/>
      <c r="OZS3187" s="386"/>
      <c r="OZT3187" s="386"/>
      <c r="OZU3187" s="386"/>
      <c r="OZV3187" s="386"/>
      <c r="OZW3187" s="386"/>
      <c r="OZX3187" s="386"/>
      <c r="OZY3187" s="386"/>
      <c r="OZZ3187" s="386"/>
      <c r="PAA3187" s="386"/>
      <c r="PAB3187" s="386"/>
      <c r="PAC3187" s="386"/>
      <c r="PAD3187" s="386"/>
      <c r="PAE3187" s="386"/>
      <c r="PAF3187" s="386"/>
      <c r="PAG3187" s="386"/>
      <c r="PAH3187" s="386"/>
      <c r="PAI3187" s="386"/>
      <c r="PAJ3187" s="386"/>
      <c r="PAK3187" s="386"/>
      <c r="PAL3187" s="386"/>
      <c r="PAM3187" s="386"/>
      <c r="PAN3187" s="386"/>
      <c r="PAO3187" s="386"/>
      <c r="PAP3187" s="386"/>
      <c r="PAQ3187" s="386"/>
      <c r="PAR3187" s="386"/>
      <c r="PAS3187" s="386"/>
      <c r="PAT3187" s="386"/>
      <c r="PAU3187" s="386"/>
      <c r="PAV3187" s="386"/>
      <c r="PAW3187" s="386"/>
      <c r="PAX3187" s="386"/>
      <c r="PAY3187" s="386"/>
      <c r="PAZ3187" s="386"/>
      <c r="PBA3187" s="386"/>
      <c r="PBB3187" s="386"/>
      <c r="PBC3187" s="386"/>
      <c r="PBD3187" s="386"/>
      <c r="PBE3187" s="386"/>
      <c r="PBF3187" s="386"/>
      <c r="PBG3187" s="386"/>
      <c r="PBH3187" s="386"/>
      <c r="PBI3187" s="386"/>
      <c r="PBJ3187" s="386"/>
      <c r="PBK3187" s="386"/>
      <c r="PBL3187" s="386"/>
      <c r="PBM3187" s="386"/>
      <c r="PBN3187" s="386"/>
      <c r="PBO3187" s="386"/>
      <c r="PBP3187" s="386"/>
      <c r="PBQ3187" s="386"/>
      <c r="PBR3187" s="386"/>
      <c r="PBS3187" s="386"/>
      <c r="PBT3187" s="386"/>
      <c r="PBU3187" s="386"/>
      <c r="PBV3187" s="386"/>
      <c r="PBW3187" s="386"/>
      <c r="PBX3187" s="386"/>
      <c r="PBY3187" s="386"/>
      <c r="PBZ3187" s="386"/>
      <c r="PCA3187" s="386"/>
      <c r="PCB3187" s="386"/>
      <c r="PCC3187" s="386"/>
      <c r="PCD3187" s="386"/>
      <c r="PCE3187" s="386"/>
      <c r="PCF3187" s="386"/>
      <c r="PCG3187" s="386"/>
      <c r="PCH3187" s="386"/>
      <c r="PCI3187" s="386"/>
      <c r="PCJ3187" s="386"/>
      <c r="PCK3187" s="386"/>
      <c r="PCL3187" s="386"/>
      <c r="PCM3187" s="386"/>
      <c r="PCN3187" s="386"/>
      <c r="PCO3187" s="386"/>
      <c r="PCP3187" s="386"/>
      <c r="PCQ3187" s="386"/>
      <c r="PCR3187" s="386"/>
      <c r="PCS3187" s="386"/>
      <c r="PCT3187" s="386"/>
      <c r="PCU3187" s="386"/>
      <c r="PCV3187" s="386"/>
      <c r="PCW3187" s="386"/>
      <c r="PCX3187" s="386"/>
      <c r="PCY3187" s="386"/>
      <c r="PCZ3187" s="386"/>
      <c r="PDA3187" s="386"/>
      <c r="PDB3187" s="386"/>
      <c r="PDC3187" s="386"/>
      <c r="PDD3187" s="386"/>
      <c r="PDE3187" s="386"/>
      <c r="PDF3187" s="386"/>
      <c r="PDG3187" s="386"/>
      <c r="PDH3187" s="386"/>
      <c r="PDI3187" s="386"/>
      <c r="PDJ3187" s="386"/>
      <c r="PDK3187" s="386"/>
      <c r="PDL3187" s="386"/>
      <c r="PDM3187" s="386"/>
      <c r="PDN3187" s="386"/>
      <c r="PDO3187" s="386"/>
      <c r="PDP3187" s="386"/>
      <c r="PDQ3187" s="386"/>
      <c r="PDR3187" s="386"/>
      <c r="PDS3187" s="386"/>
      <c r="PDT3187" s="386"/>
      <c r="PDU3187" s="386"/>
      <c r="PDV3187" s="386"/>
      <c r="PDW3187" s="386"/>
      <c r="PDX3187" s="386"/>
      <c r="PDY3187" s="386"/>
      <c r="PDZ3187" s="386"/>
      <c r="PEA3187" s="386"/>
      <c r="PEB3187" s="386"/>
      <c r="PEC3187" s="386"/>
      <c r="PED3187" s="386"/>
      <c r="PEE3187" s="386"/>
      <c r="PEF3187" s="386"/>
      <c r="PEG3187" s="386"/>
      <c r="PEH3187" s="386"/>
      <c r="PEI3187" s="386"/>
      <c r="PEJ3187" s="386"/>
      <c r="PEK3187" s="386"/>
      <c r="PEL3187" s="386"/>
      <c r="PEM3187" s="386"/>
      <c r="PEN3187" s="386"/>
      <c r="PEO3187" s="386"/>
      <c r="PEP3187" s="386"/>
      <c r="PEQ3187" s="386"/>
      <c r="PER3187" s="386"/>
      <c r="PES3187" s="386"/>
      <c r="PET3187" s="386"/>
      <c r="PEU3187" s="386"/>
      <c r="PEV3187" s="386"/>
      <c r="PEW3187" s="386"/>
      <c r="PEX3187" s="386"/>
      <c r="PEY3187" s="386"/>
      <c r="PEZ3187" s="386"/>
      <c r="PFA3187" s="386"/>
      <c r="PFB3187" s="386"/>
      <c r="PFC3187" s="386"/>
      <c r="PFD3187" s="386"/>
      <c r="PFE3187" s="386"/>
      <c r="PFF3187" s="386"/>
      <c r="PFG3187" s="386"/>
      <c r="PFH3187" s="386"/>
      <c r="PFI3187" s="386"/>
      <c r="PFJ3187" s="386"/>
      <c r="PFK3187" s="386"/>
      <c r="PFL3187" s="386"/>
      <c r="PFM3187" s="386"/>
      <c r="PFN3187" s="386"/>
      <c r="PFO3187" s="386"/>
      <c r="PFP3187" s="386"/>
      <c r="PFQ3187" s="386"/>
      <c r="PFR3187" s="386"/>
      <c r="PFS3187" s="386"/>
      <c r="PFT3187" s="386"/>
      <c r="PFU3187" s="386"/>
      <c r="PFV3187" s="386"/>
      <c r="PFW3187" s="386"/>
      <c r="PFX3187" s="386"/>
      <c r="PFY3187" s="386"/>
      <c r="PFZ3187" s="386"/>
      <c r="PGA3187" s="386"/>
      <c r="PGB3187" s="386"/>
      <c r="PGC3187" s="386"/>
      <c r="PGD3187" s="386"/>
      <c r="PGE3187" s="386"/>
      <c r="PGF3187" s="386"/>
      <c r="PGG3187" s="386"/>
      <c r="PGH3187" s="386"/>
      <c r="PGI3187" s="386"/>
      <c r="PGJ3187" s="386"/>
      <c r="PGK3187" s="386"/>
      <c r="PGL3187" s="386"/>
      <c r="PGM3187" s="386"/>
      <c r="PGN3187" s="386"/>
      <c r="PGO3187" s="386"/>
      <c r="PGP3187" s="386"/>
      <c r="PGQ3187" s="386"/>
      <c r="PGR3187" s="386"/>
      <c r="PGS3187" s="386"/>
      <c r="PGT3187" s="386"/>
      <c r="PGU3187" s="386"/>
      <c r="PGV3187" s="386"/>
      <c r="PGW3187" s="386"/>
      <c r="PGX3187" s="386"/>
      <c r="PGY3187" s="386"/>
      <c r="PGZ3187" s="386"/>
      <c r="PHA3187" s="386"/>
      <c r="PHB3187" s="386"/>
      <c r="PHC3187" s="386"/>
      <c r="PHD3187" s="386"/>
      <c r="PHE3187" s="386"/>
      <c r="PHF3187" s="386"/>
      <c r="PHG3187" s="386"/>
      <c r="PHH3187" s="386"/>
      <c r="PHI3187" s="386"/>
      <c r="PHJ3187" s="386"/>
      <c r="PHK3187" s="386"/>
      <c r="PHL3187" s="386"/>
      <c r="PHM3187" s="386"/>
      <c r="PHN3187" s="386"/>
      <c r="PHO3187" s="386"/>
      <c r="PHP3187" s="386"/>
      <c r="PHQ3187" s="386"/>
      <c r="PHR3187" s="386"/>
      <c r="PHS3187" s="386"/>
      <c r="PHT3187" s="386"/>
      <c r="PHU3187" s="386"/>
      <c r="PHV3187" s="386"/>
      <c r="PHW3187" s="386"/>
      <c r="PHX3187" s="386"/>
      <c r="PHY3187" s="386"/>
      <c r="PHZ3187" s="386"/>
      <c r="PIA3187" s="386"/>
      <c r="PIB3187" s="386"/>
      <c r="PIC3187" s="386"/>
      <c r="PID3187" s="386"/>
      <c r="PIE3187" s="386"/>
      <c r="PIF3187" s="386"/>
      <c r="PIG3187" s="386"/>
      <c r="PIH3187" s="386"/>
      <c r="PII3187" s="386"/>
      <c r="PIJ3187" s="386"/>
      <c r="PIK3187" s="386"/>
      <c r="PIL3187" s="386"/>
      <c r="PIM3187" s="386"/>
      <c r="PIN3187" s="386"/>
      <c r="PIO3187" s="386"/>
      <c r="PIP3187" s="386"/>
      <c r="PIQ3187" s="386"/>
      <c r="PIR3187" s="386"/>
      <c r="PIS3187" s="386"/>
      <c r="PIT3187" s="386"/>
      <c r="PIU3187" s="386"/>
      <c r="PIV3187" s="386"/>
      <c r="PIW3187" s="386"/>
      <c r="PIX3187" s="386"/>
      <c r="PIY3187" s="386"/>
      <c r="PIZ3187" s="386"/>
      <c r="PJA3187" s="386"/>
      <c r="PJB3187" s="386"/>
      <c r="PJC3187" s="386"/>
      <c r="PJD3187" s="386"/>
      <c r="PJE3187" s="386"/>
      <c r="PJF3187" s="386"/>
      <c r="PJG3187" s="386"/>
      <c r="PJH3187" s="386"/>
      <c r="PJI3187" s="386"/>
      <c r="PJJ3187" s="386"/>
      <c r="PJK3187" s="386"/>
      <c r="PJL3187" s="386"/>
      <c r="PJM3187" s="386"/>
      <c r="PJN3187" s="386"/>
      <c r="PJO3187" s="386"/>
      <c r="PJP3187" s="386"/>
      <c r="PJQ3187" s="386"/>
      <c r="PJR3187" s="386"/>
      <c r="PJS3187" s="386"/>
      <c r="PJT3187" s="386"/>
      <c r="PJU3187" s="386"/>
      <c r="PJV3187" s="386"/>
      <c r="PJW3187" s="386"/>
      <c r="PJX3187" s="386"/>
      <c r="PJY3187" s="386"/>
      <c r="PJZ3187" s="386"/>
      <c r="PKA3187" s="386"/>
      <c r="PKB3187" s="386"/>
      <c r="PKC3187" s="386"/>
      <c r="PKD3187" s="386"/>
      <c r="PKE3187" s="386"/>
      <c r="PKF3187" s="386"/>
      <c r="PKG3187" s="386"/>
      <c r="PKH3187" s="386"/>
      <c r="PKI3187" s="386"/>
      <c r="PKJ3187" s="386"/>
      <c r="PKK3187" s="386"/>
      <c r="PKL3187" s="386"/>
      <c r="PKM3187" s="386"/>
      <c r="PKN3187" s="386"/>
      <c r="PKO3187" s="386"/>
      <c r="PKP3187" s="386"/>
      <c r="PKQ3187" s="386"/>
      <c r="PKR3187" s="386"/>
      <c r="PKS3187" s="386"/>
      <c r="PKT3187" s="386"/>
      <c r="PKU3187" s="386"/>
      <c r="PKV3187" s="386"/>
      <c r="PKW3187" s="386"/>
      <c r="PKX3187" s="386"/>
      <c r="PKY3187" s="386"/>
      <c r="PKZ3187" s="386"/>
      <c r="PLA3187" s="386"/>
      <c r="PLB3187" s="386"/>
      <c r="PLC3187" s="386"/>
      <c r="PLD3187" s="386"/>
      <c r="PLE3187" s="386"/>
      <c r="PLF3187" s="386"/>
      <c r="PLG3187" s="386"/>
      <c r="PLH3187" s="386"/>
      <c r="PLI3187" s="386"/>
      <c r="PLJ3187" s="386"/>
      <c r="PLK3187" s="386"/>
      <c r="PLL3187" s="386"/>
      <c r="PLM3187" s="386"/>
      <c r="PLN3187" s="386"/>
      <c r="PLO3187" s="386"/>
      <c r="PLP3187" s="386"/>
      <c r="PLQ3187" s="386"/>
      <c r="PLR3187" s="386"/>
      <c r="PLS3187" s="386"/>
      <c r="PLT3187" s="386"/>
      <c r="PLU3187" s="386"/>
      <c r="PLV3187" s="386"/>
      <c r="PLW3187" s="386"/>
      <c r="PLX3187" s="386"/>
      <c r="PLY3187" s="386"/>
      <c r="PLZ3187" s="386"/>
      <c r="PMA3187" s="386"/>
      <c r="PMB3187" s="386"/>
      <c r="PMC3187" s="386"/>
      <c r="PMD3187" s="386"/>
      <c r="PME3187" s="386"/>
      <c r="PMF3187" s="386"/>
      <c r="PMG3187" s="386"/>
      <c r="PMH3187" s="386"/>
      <c r="PMI3187" s="386"/>
      <c r="PMJ3187" s="386"/>
      <c r="PMK3187" s="386"/>
      <c r="PML3187" s="386"/>
      <c r="PMM3187" s="386"/>
      <c r="PMN3187" s="386"/>
      <c r="PMO3187" s="386"/>
      <c r="PMP3187" s="386"/>
      <c r="PMQ3187" s="386"/>
      <c r="PMR3187" s="386"/>
      <c r="PMS3187" s="386"/>
      <c r="PMT3187" s="386"/>
      <c r="PMU3187" s="386"/>
      <c r="PMV3187" s="386"/>
      <c r="PMW3187" s="386"/>
      <c r="PMX3187" s="386"/>
      <c r="PMY3187" s="386"/>
      <c r="PMZ3187" s="386"/>
      <c r="PNA3187" s="386"/>
      <c r="PNB3187" s="386"/>
      <c r="PNC3187" s="386"/>
      <c r="PND3187" s="386"/>
      <c r="PNE3187" s="386"/>
      <c r="PNF3187" s="386"/>
      <c r="PNG3187" s="386"/>
      <c r="PNH3187" s="386"/>
      <c r="PNI3187" s="386"/>
      <c r="PNJ3187" s="386"/>
      <c r="PNK3187" s="386"/>
      <c r="PNL3187" s="386"/>
      <c r="PNM3187" s="386"/>
      <c r="PNN3187" s="386"/>
      <c r="PNO3187" s="386"/>
      <c r="PNP3187" s="386"/>
      <c r="PNQ3187" s="386"/>
      <c r="PNR3187" s="386"/>
      <c r="PNS3187" s="386"/>
      <c r="PNT3187" s="386"/>
      <c r="PNU3187" s="386"/>
      <c r="PNV3187" s="386"/>
      <c r="PNW3187" s="386"/>
      <c r="PNX3187" s="386"/>
      <c r="PNY3187" s="386"/>
      <c r="PNZ3187" s="386"/>
      <c r="POA3187" s="386"/>
      <c r="POB3187" s="386"/>
      <c r="POC3187" s="386"/>
      <c r="POD3187" s="386"/>
      <c r="POE3187" s="386"/>
      <c r="POF3187" s="386"/>
      <c r="POG3187" s="386"/>
      <c r="POH3187" s="386"/>
      <c r="POI3187" s="386"/>
      <c r="POJ3187" s="386"/>
      <c r="POK3187" s="386"/>
      <c r="POL3187" s="386"/>
      <c r="POM3187" s="386"/>
      <c r="PON3187" s="386"/>
      <c r="POO3187" s="386"/>
      <c r="POP3187" s="386"/>
      <c r="POQ3187" s="386"/>
      <c r="POR3187" s="386"/>
      <c r="POS3187" s="386"/>
      <c r="POT3187" s="386"/>
      <c r="POU3187" s="386"/>
      <c r="POV3187" s="386"/>
      <c r="POW3187" s="386"/>
      <c r="POX3187" s="386"/>
      <c r="POY3187" s="386"/>
      <c r="POZ3187" s="386"/>
      <c r="PPA3187" s="386"/>
      <c r="PPB3187" s="386"/>
      <c r="PPC3187" s="386"/>
      <c r="PPD3187" s="386"/>
      <c r="PPE3187" s="386"/>
      <c r="PPF3187" s="386"/>
      <c r="PPG3187" s="386"/>
      <c r="PPH3187" s="386"/>
      <c r="PPI3187" s="386"/>
      <c r="PPJ3187" s="386"/>
      <c r="PPK3187" s="386"/>
      <c r="PPL3187" s="386"/>
      <c r="PPM3187" s="386"/>
      <c r="PPN3187" s="386"/>
      <c r="PPO3187" s="386"/>
      <c r="PPP3187" s="386"/>
      <c r="PPQ3187" s="386"/>
      <c r="PPR3187" s="386"/>
      <c r="PPS3187" s="386"/>
      <c r="PPT3187" s="386"/>
      <c r="PPU3187" s="386"/>
      <c r="PPV3187" s="386"/>
      <c r="PPW3187" s="386"/>
      <c r="PPX3187" s="386"/>
      <c r="PPY3187" s="386"/>
      <c r="PPZ3187" s="386"/>
      <c r="PQA3187" s="386"/>
      <c r="PQB3187" s="386"/>
      <c r="PQC3187" s="386"/>
      <c r="PQD3187" s="386"/>
      <c r="PQE3187" s="386"/>
      <c r="PQF3187" s="386"/>
      <c r="PQG3187" s="386"/>
      <c r="PQH3187" s="386"/>
      <c r="PQI3187" s="386"/>
      <c r="PQJ3187" s="386"/>
      <c r="PQK3187" s="386"/>
      <c r="PQL3187" s="386"/>
      <c r="PQM3187" s="386"/>
      <c r="PQN3187" s="386"/>
      <c r="PQO3187" s="386"/>
      <c r="PQP3187" s="386"/>
      <c r="PQQ3187" s="386"/>
      <c r="PQR3187" s="386"/>
      <c r="PQS3187" s="386"/>
      <c r="PQT3187" s="386"/>
      <c r="PQU3187" s="386"/>
      <c r="PQV3187" s="386"/>
      <c r="PQW3187" s="386"/>
      <c r="PQX3187" s="386"/>
      <c r="PQY3187" s="386"/>
      <c r="PQZ3187" s="386"/>
      <c r="PRA3187" s="386"/>
      <c r="PRB3187" s="386"/>
      <c r="PRC3187" s="386"/>
      <c r="PRD3187" s="386"/>
      <c r="PRE3187" s="386"/>
      <c r="PRF3187" s="386"/>
      <c r="PRG3187" s="386"/>
      <c r="PRH3187" s="386"/>
      <c r="PRI3187" s="386"/>
      <c r="PRJ3187" s="386"/>
      <c r="PRK3187" s="386"/>
      <c r="PRL3187" s="386"/>
      <c r="PRM3187" s="386"/>
      <c r="PRN3187" s="386"/>
      <c r="PRO3187" s="386"/>
      <c r="PRP3187" s="386"/>
      <c r="PRQ3187" s="386"/>
      <c r="PRR3187" s="386"/>
      <c r="PRS3187" s="386"/>
      <c r="PRT3187" s="386"/>
      <c r="PRU3187" s="386"/>
      <c r="PRV3187" s="386"/>
      <c r="PRW3187" s="386"/>
      <c r="PRX3187" s="386"/>
      <c r="PRY3187" s="386"/>
      <c r="PRZ3187" s="386"/>
      <c r="PSA3187" s="386"/>
      <c r="PSB3187" s="386"/>
      <c r="PSC3187" s="386"/>
      <c r="PSD3187" s="386"/>
      <c r="PSE3187" s="386"/>
      <c r="PSF3187" s="386"/>
      <c r="PSG3187" s="386"/>
      <c r="PSH3187" s="386"/>
      <c r="PSI3187" s="386"/>
      <c r="PSJ3187" s="386"/>
      <c r="PSK3187" s="386"/>
      <c r="PSL3187" s="386"/>
      <c r="PSM3187" s="386"/>
      <c r="PSN3187" s="386"/>
      <c r="PSO3187" s="386"/>
      <c r="PSP3187" s="386"/>
      <c r="PSQ3187" s="386"/>
      <c r="PSR3187" s="386"/>
      <c r="PSS3187" s="386"/>
      <c r="PST3187" s="386"/>
      <c r="PSU3187" s="386"/>
      <c r="PSV3187" s="386"/>
      <c r="PSW3187" s="386"/>
      <c r="PSX3187" s="386"/>
      <c r="PSY3187" s="386"/>
      <c r="PSZ3187" s="386"/>
      <c r="PTA3187" s="386"/>
      <c r="PTB3187" s="386"/>
      <c r="PTC3187" s="386"/>
      <c r="PTD3187" s="386"/>
      <c r="PTE3187" s="386"/>
      <c r="PTF3187" s="386"/>
      <c r="PTG3187" s="386"/>
      <c r="PTH3187" s="386"/>
      <c r="PTI3187" s="386"/>
      <c r="PTJ3187" s="386"/>
      <c r="PTK3187" s="386"/>
      <c r="PTL3187" s="386"/>
      <c r="PTM3187" s="386"/>
      <c r="PTN3187" s="386"/>
      <c r="PTO3187" s="386"/>
      <c r="PTP3187" s="386"/>
      <c r="PTQ3187" s="386"/>
      <c r="PTR3187" s="386"/>
      <c r="PTS3187" s="386"/>
      <c r="PTT3187" s="386"/>
      <c r="PTU3187" s="386"/>
      <c r="PTV3187" s="386"/>
      <c r="PTW3187" s="386"/>
      <c r="PTX3187" s="386"/>
      <c r="PTY3187" s="386"/>
      <c r="PTZ3187" s="386"/>
      <c r="PUA3187" s="386"/>
      <c r="PUB3187" s="386"/>
      <c r="PUC3187" s="386"/>
      <c r="PUD3187" s="386"/>
      <c r="PUE3187" s="386"/>
      <c r="PUF3187" s="386"/>
      <c r="PUG3187" s="386"/>
      <c r="PUH3187" s="386"/>
      <c r="PUI3187" s="386"/>
      <c r="PUJ3187" s="386"/>
      <c r="PUK3187" s="386"/>
      <c r="PUL3187" s="386"/>
      <c r="PUM3187" s="386"/>
      <c r="PUN3187" s="386"/>
      <c r="PUO3187" s="386"/>
      <c r="PUP3187" s="386"/>
      <c r="PUQ3187" s="386"/>
      <c r="PUR3187" s="386"/>
      <c r="PUS3187" s="386"/>
      <c r="PUT3187" s="386"/>
      <c r="PUU3187" s="386"/>
      <c r="PUV3187" s="386"/>
      <c r="PUW3187" s="386"/>
      <c r="PUX3187" s="386"/>
      <c r="PUY3187" s="386"/>
      <c r="PUZ3187" s="386"/>
      <c r="PVA3187" s="386"/>
      <c r="PVB3187" s="386"/>
      <c r="PVC3187" s="386"/>
      <c r="PVD3187" s="386"/>
      <c r="PVE3187" s="386"/>
      <c r="PVF3187" s="386"/>
      <c r="PVG3187" s="386"/>
      <c r="PVH3187" s="386"/>
      <c r="PVI3187" s="386"/>
      <c r="PVJ3187" s="386"/>
      <c r="PVK3187" s="386"/>
      <c r="PVL3187" s="386"/>
      <c r="PVM3187" s="386"/>
      <c r="PVN3187" s="386"/>
      <c r="PVO3187" s="386"/>
      <c r="PVP3187" s="386"/>
      <c r="PVQ3187" s="386"/>
      <c r="PVR3187" s="386"/>
      <c r="PVS3187" s="386"/>
      <c r="PVT3187" s="386"/>
      <c r="PVU3187" s="386"/>
      <c r="PVV3187" s="386"/>
      <c r="PVW3187" s="386"/>
      <c r="PVX3187" s="386"/>
      <c r="PVY3187" s="386"/>
      <c r="PVZ3187" s="386"/>
      <c r="PWA3187" s="386"/>
      <c r="PWB3187" s="386"/>
      <c r="PWC3187" s="386"/>
      <c r="PWD3187" s="386"/>
      <c r="PWE3187" s="386"/>
      <c r="PWF3187" s="386"/>
      <c r="PWG3187" s="386"/>
      <c r="PWH3187" s="386"/>
      <c r="PWI3187" s="386"/>
      <c r="PWJ3187" s="386"/>
      <c r="PWK3187" s="386"/>
      <c r="PWL3187" s="386"/>
      <c r="PWM3187" s="386"/>
      <c r="PWN3187" s="386"/>
      <c r="PWO3187" s="386"/>
      <c r="PWP3187" s="386"/>
      <c r="PWQ3187" s="386"/>
      <c r="PWR3187" s="386"/>
      <c r="PWS3187" s="386"/>
      <c r="PWT3187" s="386"/>
      <c r="PWU3187" s="386"/>
      <c r="PWV3187" s="386"/>
      <c r="PWW3187" s="386"/>
      <c r="PWX3187" s="386"/>
      <c r="PWY3187" s="386"/>
      <c r="PWZ3187" s="386"/>
      <c r="PXA3187" s="386"/>
      <c r="PXB3187" s="386"/>
      <c r="PXC3187" s="386"/>
      <c r="PXD3187" s="386"/>
      <c r="PXE3187" s="386"/>
      <c r="PXF3187" s="386"/>
      <c r="PXG3187" s="386"/>
      <c r="PXH3187" s="386"/>
      <c r="PXI3187" s="386"/>
      <c r="PXJ3187" s="386"/>
      <c r="PXK3187" s="386"/>
      <c r="PXL3187" s="386"/>
      <c r="PXM3187" s="386"/>
      <c r="PXN3187" s="386"/>
      <c r="PXO3187" s="386"/>
      <c r="PXP3187" s="386"/>
      <c r="PXQ3187" s="386"/>
      <c r="PXR3187" s="386"/>
      <c r="PXS3187" s="386"/>
      <c r="PXT3187" s="386"/>
      <c r="PXU3187" s="386"/>
      <c r="PXV3187" s="386"/>
      <c r="PXW3187" s="386"/>
      <c r="PXX3187" s="386"/>
      <c r="PXY3187" s="386"/>
      <c r="PXZ3187" s="386"/>
      <c r="PYA3187" s="386"/>
      <c r="PYB3187" s="386"/>
      <c r="PYC3187" s="386"/>
      <c r="PYD3187" s="386"/>
      <c r="PYE3187" s="386"/>
      <c r="PYF3187" s="386"/>
      <c r="PYG3187" s="386"/>
      <c r="PYH3187" s="386"/>
      <c r="PYI3187" s="386"/>
      <c r="PYJ3187" s="386"/>
      <c r="PYK3187" s="386"/>
      <c r="PYL3187" s="386"/>
      <c r="PYM3187" s="386"/>
      <c r="PYN3187" s="386"/>
      <c r="PYO3187" s="386"/>
      <c r="PYP3187" s="386"/>
      <c r="PYQ3187" s="386"/>
      <c r="PYR3187" s="386"/>
      <c r="PYS3187" s="386"/>
      <c r="PYT3187" s="386"/>
      <c r="PYU3187" s="386"/>
      <c r="PYV3187" s="386"/>
      <c r="PYW3187" s="386"/>
      <c r="PYX3187" s="386"/>
      <c r="PYY3187" s="386"/>
      <c r="PYZ3187" s="386"/>
      <c r="PZA3187" s="386"/>
      <c r="PZB3187" s="386"/>
      <c r="PZC3187" s="386"/>
      <c r="PZD3187" s="386"/>
      <c r="PZE3187" s="386"/>
      <c r="PZF3187" s="386"/>
      <c r="PZG3187" s="386"/>
      <c r="PZH3187" s="386"/>
      <c r="PZI3187" s="386"/>
      <c r="PZJ3187" s="386"/>
      <c r="PZK3187" s="386"/>
      <c r="PZL3187" s="386"/>
      <c r="PZM3187" s="386"/>
      <c r="PZN3187" s="386"/>
      <c r="PZO3187" s="386"/>
      <c r="PZP3187" s="386"/>
      <c r="PZQ3187" s="386"/>
      <c r="PZR3187" s="386"/>
      <c r="PZS3187" s="386"/>
      <c r="PZT3187" s="386"/>
      <c r="PZU3187" s="386"/>
      <c r="PZV3187" s="386"/>
      <c r="PZW3187" s="386"/>
      <c r="PZX3187" s="386"/>
      <c r="PZY3187" s="386"/>
      <c r="PZZ3187" s="386"/>
      <c r="QAA3187" s="386"/>
      <c r="QAB3187" s="386"/>
      <c r="QAC3187" s="386"/>
      <c r="QAD3187" s="386"/>
      <c r="QAE3187" s="386"/>
      <c r="QAF3187" s="386"/>
      <c r="QAG3187" s="386"/>
      <c r="QAH3187" s="386"/>
      <c r="QAI3187" s="386"/>
      <c r="QAJ3187" s="386"/>
      <c r="QAK3187" s="386"/>
      <c r="QAL3187" s="386"/>
      <c r="QAM3187" s="386"/>
      <c r="QAN3187" s="386"/>
      <c r="QAO3187" s="386"/>
      <c r="QAP3187" s="386"/>
      <c r="QAQ3187" s="386"/>
      <c r="QAR3187" s="386"/>
      <c r="QAS3187" s="386"/>
      <c r="QAT3187" s="386"/>
      <c r="QAU3187" s="386"/>
      <c r="QAV3187" s="386"/>
      <c r="QAW3187" s="386"/>
      <c r="QAX3187" s="386"/>
      <c r="QAY3187" s="386"/>
      <c r="QAZ3187" s="386"/>
      <c r="QBA3187" s="386"/>
      <c r="QBB3187" s="386"/>
      <c r="QBC3187" s="386"/>
      <c r="QBD3187" s="386"/>
      <c r="QBE3187" s="386"/>
      <c r="QBF3187" s="386"/>
      <c r="QBG3187" s="386"/>
      <c r="QBH3187" s="386"/>
      <c r="QBI3187" s="386"/>
      <c r="QBJ3187" s="386"/>
      <c r="QBK3187" s="386"/>
      <c r="QBL3187" s="386"/>
      <c r="QBM3187" s="386"/>
      <c r="QBN3187" s="386"/>
      <c r="QBO3187" s="386"/>
      <c r="QBP3187" s="386"/>
      <c r="QBQ3187" s="386"/>
      <c r="QBR3187" s="386"/>
      <c r="QBS3187" s="386"/>
      <c r="QBT3187" s="386"/>
      <c r="QBU3187" s="386"/>
      <c r="QBV3187" s="386"/>
      <c r="QBW3187" s="386"/>
      <c r="QBX3187" s="386"/>
      <c r="QBY3187" s="386"/>
      <c r="QBZ3187" s="386"/>
      <c r="QCA3187" s="386"/>
      <c r="QCB3187" s="386"/>
      <c r="QCC3187" s="386"/>
      <c r="QCD3187" s="386"/>
      <c r="QCE3187" s="386"/>
      <c r="QCF3187" s="386"/>
      <c r="QCG3187" s="386"/>
      <c r="QCH3187" s="386"/>
      <c r="QCI3187" s="386"/>
      <c r="QCJ3187" s="386"/>
      <c r="QCK3187" s="386"/>
      <c r="QCL3187" s="386"/>
      <c r="QCM3187" s="386"/>
      <c r="QCN3187" s="386"/>
      <c r="QCO3187" s="386"/>
      <c r="QCP3187" s="386"/>
      <c r="QCQ3187" s="386"/>
      <c r="QCR3187" s="386"/>
      <c r="QCS3187" s="386"/>
      <c r="QCT3187" s="386"/>
      <c r="QCU3187" s="386"/>
      <c r="QCV3187" s="386"/>
      <c r="QCW3187" s="386"/>
      <c r="QCX3187" s="386"/>
      <c r="QCY3187" s="386"/>
      <c r="QCZ3187" s="386"/>
      <c r="QDA3187" s="386"/>
      <c r="QDB3187" s="386"/>
      <c r="QDC3187" s="386"/>
      <c r="QDD3187" s="386"/>
      <c r="QDE3187" s="386"/>
      <c r="QDF3187" s="386"/>
      <c r="QDG3187" s="386"/>
      <c r="QDH3187" s="386"/>
      <c r="QDI3187" s="386"/>
      <c r="QDJ3187" s="386"/>
      <c r="QDK3187" s="386"/>
      <c r="QDL3187" s="386"/>
      <c r="QDM3187" s="386"/>
      <c r="QDN3187" s="386"/>
      <c r="QDO3187" s="386"/>
      <c r="QDP3187" s="386"/>
      <c r="QDQ3187" s="386"/>
      <c r="QDR3187" s="386"/>
      <c r="QDS3187" s="386"/>
      <c r="QDT3187" s="386"/>
      <c r="QDU3187" s="386"/>
      <c r="QDV3187" s="386"/>
      <c r="QDW3187" s="386"/>
      <c r="QDX3187" s="386"/>
      <c r="QDY3187" s="386"/>
      <c r="QDZ3187" s="386"/>
      <c r="QEA3187" s="386"/>
      <c r="QEB3187" s="386"/>
      <c r="QEC3187" s="386"/>
      <c r="QED3187" s="386"/>
      <c r="QEE3187" s="386"/>
      <c r="QEF3187" s="386"/>
      <c r="QEG3187" s="386"/>
      <c r="QEH3187" s="386"/>
      <c r="QEI3187" s="386"/>
      <c r="QEJ3187" s="386"/>
      <c r="QEK3187" s="386"/>
      <c r="QEL3187" s="386"/>
      <c r="QEM3187" s="386"/>
      <c r="QEN3187" s="386"/>
      <c r="QEO3187" s="386"/>
      <c r="QEP3187" s="386"/>
      <c r="QEQ3187" s="386"/>
      <c r="QER3187" s="386"/>
      <c r="QES3187" s="386"/>
      <c r="QET3187" s="386"/>
      <c r="QEU3187" s="386"/>
      <c r="QEV3187" s="386"/>
      <c r="QEW3187" s="386"/>
      <c r="QEX3187" s="386"/>
      <c r="QEY3187" s="386"/>
      <c r="QEZ3187" s="386"/>
      <c r="QFA3187" s="386"/>
      <c r="QFB3187" s="386"/>
      <c r="QFC3187" s="386"/>
      <c r="QFD3187" s="386"/>
      <c r="QFE3187" s="386"/>
      <c r="QFF3187" s="386"/>
      <c r="QFG3187" s="386"/>
      <c r="QFH3187" s="386"/>
      <c r="QFI3187" s="386"/>
      <c r="QFJ3187" s="386"/>
      <c r="QFK3187" s="386"/>
      <c r="QFL3187" s="386"/>
      <c r="QFM3187" s="386"/>
      <c r="QFN3187" s="386"/>
      <c r="QFO3187" s="386"/>
      <c r="QFP3187" s="386"/>
      <c r="QFQ3187" s="386"/>
      <c r="QFR3187" s="386"/>
      <c r="QFS3187" s="386"/>
      <c r="QFT3187" s="386"/>
      <c r="QFU3187" s="386"/>
      <c r="QFV3187" s="386"/>
      <c r="QFW3187" s="386"/>
      <c r="QFX3187" s="386"/>
      <c r="QFY3187" s="386"/>
      <c r="QFZ3187" s="386"/>
      <c r="QGA3187" s="386"/>
      <c r="QGB3187" s="386"/>
      <c r="QGC3187" s="386"/>
      <c r="QGD3187" s="386"/>
      <c r="QGE3187" s="386"/>
      <c r="QGF3187" s="386"/>
      <c r="QGG3187" s="386"/>
      <c r="QGH3187" s="386"/>
      <c r="QGI3187" s="386"/>
      <c r="QGJ3187" s="386"/>
      <c r="QGK3187" s="386"/>
      <c r="QGL3187" s="386"/>
      <c r="QGM3187" s="386"/>
      <c r="QGN3187" s="386"/>
      <c r="QGO3187" s="386"/>
      <c r="QGP3187" s="386"/>
      <c r="QGQ3187" s="386"/>
      <c r="QGR3187" s="386"/>
      <c r="QGS3187" s="386"/>
      <c r="QGT3187" s="386"/>
      <c r="QGU3187" s="386"/>
      <c r="QGV3187" s="386"/>
      <c r="QGW3187" s="386"/>
      <c r="QGX3187" s="386"/>
      <c r="QGY3187" s="386"/>
      <c r="QGZ3187" s="386"/>
      <c r="QHA3187" s="386"/>
      <c r="QHB3187" s="386"/>
      <c r="QHC3187" s="386"/>
      <c r="QHD3187" s="386"/>
      <c r="QHE3187" s="386"/>
      <c r="QHF3187" s="386"/>
      <c r="QHG3187" s="386"/>
      <c r="QHH3187" s="386"/>
      <c r="QHI3187" s="386"/>
      <c r="QHJ3187" s="386"/>
      <c r="QHK3187" s="386"/>
      <c r="QHL3187" s="386"/>
      <c r="QHM3187" s="386"/>
      <c r="QHN3187" s="386"/>
      <c r="QHO3187" s="386"/>
      <c r="QHP3187" s="386"/>
      <c r="QHQ3187" s="386"/>
      <c r="QHR3187" s="386"/>
      <c r="QHS3187" s="386"/>
      <c r="QHT3187" s="386"/>
      <c r="QHU3187" s="386"/>
      <c r="QHV3187" s="386"/>
      <c r="QHW3187" s="386"/>
      <c r="QHX3187" s="386"/>
      <c r="QHY3187" s="386"/>
      <c r="QHZ3187" s="386"/>
      <c r="QIA3187" s="386"/>
      <c r="QIB3187" s="386"/>
      <c r="QIC3187" s="386"/>
      <c r="QID3187" s="386"/>
      <c r="QIE3187" s="386"/>
      <c r="QIF3187" s="386"/>
      <c r="QIG3187" s="386"/>
      <c r="QIH3187" s="386"/>
      <c r="QII3187" s="386"/>
      <c r="QIJ3187" s="386"/>
      <c r="QIK3187" s="386"/>
      <c r="QIL3187" s="386"/>
      <c r="QIM3187" s="386"/>
      <c r="QIN3187" s="386"/>
      <c r="QIO3187" s="386"/>
      <c r="QIP3187" s="386"/>
      <c r="QIQ3187" s="386"/>
      <c r="QIR3187" s="386"/>
      <c r="QIS3187" s="386"/>
      <c r="QIT3187" s="386"/>
      <c r="QIU3187" s="386"/>
      <c r="QIV3187" s="386"/>
      <c r="QIW3187" s="386"/>
      <c r="QIX3187" s="386"/>
      <c r="QIY3187" s="386"/>
      <c r="QIZ3187" s="386"/>
      <c r="QJA3187" s="386"/>
      <c r="QJB3187" s="386"/>
      <c r="QJC3187" s="386"/>
      <c r="QJD3187" s="386"/>
      <c r="QJE3187" s="386"/>
      <c r="QJF3187" s="386"/>
      <c r="QJG3187" s="386"/>
      <c r="QJH3187" s="386"/>
      <c r="QJI3187" s="386"/>
      <c r="QJJ3187" s="386"/>
      <c r="QJK3187" s="386"/>
      <c r="QJL3187" s="386"/>
      <c r="QJM3187" s="386"/>
      <c r="QJN3187" s="386"/>
      <c r="QJO3187" s="386"/>
      <c r="QJP3187" s="386"/>
      <c r="QJQ3187" s="386"/>
      <c r="QJR3187" s="386"/>
      <c r="QJS3187" s="386"/>
      <c r="QJT3187" s="386"/>
      <c r="QJU3187" s="386"/>
      <c r="QJV3187" s="386"/>
      <c r="QJW3187" s="386"/>
      <c r="QJX3187" s="386"/>
      <c r="QJY3187" s="386"/>
      <c r="QJZ3187" s="386"/>
      <c r="QKA3187" s="386"/>
      <c r="QKB3187" s="386"/>
      <c r="QKC3187" s="386"/>
      <c r="QKD3187" s="386"/>
      <c r="QKE3187" s="386"/>
      <c r="QKF3187" s="386"/>
      <c r="QKG3187" s="386"/>
      <c r="QKH3187" s="386"/>
      <c r="QKI3187" s="386"/>
      <c r="QKJ3187" s="386"/>
      <c r="QKK3187" s="386"/>
      <c r="QKL3187" s="386"/>
      <c r="QKM3187" s="386"/>
      <c r="QKN3187" s="386"/>
      <c r="QKO3187" s="386"/>
      <c r="QKP3187" s="386"/>
      <c r="QKQ3187" s="386"/>
      <c r="QKR3187" s="386"/>
      <c r="QKS3187" s="386"/>
      <c r="QKT3187" s="386"/>
      <c r="QKU3187" s="386"/>
      <c r="QKV3187" s="386"/>
      <c r="QKW3187" s="386"/>
      <c r="QKX3187" s="386"/>
      <c r="QKY3187" s="386"/>
      <c r="QKZ3187" s="386"/>
      <c r="QLA3187" s="386"/>
      <c r="QLB3187" s="386"/>
      <c r="QLC3187" s="386"/>
      <c r="QLD3187" s="386"/>
      <c r="QLE3187" s="386"/>
      <c r="QLF3187" s="386"/>
      <c r="QLG3187" s="386"/>
      <c r="QLH3187" s="386"/>
      <c r="QLI3187" s="386"/>
      <c r="QLJ3187" s="386"/>
      <c r="QLK3187" s="386"/>
      <c r="QLL3187" s="386"/>
      <c r="QLM3187" s="386"/>
      <c r="QLN3187" s="386"/>
      <c r="QLO3187" s="386"/>
      <c r="QLP3187" s="386"/>
      <c r="QLQ3187" s="386"/>
      <c r="QLR3187" s="386"/>
      <c r="QLS3187" s="386"/>
      <c r="QLT3187" s="386"/>
      <c r="QLU3187" s="386"/>
      <c r="QLV3187" s="386"/>
      <c r="QLW3187" s="386"/>
      <c r="QLX3187" s="386"/>
      <c r="QLY3187" s="386"/>
      <c r="QLZ3187" s="386"/>
      <c r="QMA3187" s="386"/>
      <c r="QMB3187" s="386"/>
      <c r="QMC3187" s="386"/>
      <c r="QMD3187" s="386"/>
      <c r="QME3187" s="386"/>
      <c r="QMF3187" s="386"/>
      <c r="QMG3187" s="386"/>
      <c r="QMH3187" s="386"/>
      <c r="QMI3187" s="386"/>
      <c r="QMJ3187" s="386"/>
      <c r="QMK3187" s="386"/>
      <c r="QML3187" s="386"/>
      <c r="QMM3187" s="386"/>
      <c r="QMN3187" s="386"/>
      <c r="QMO3187" s="386"/>
      <c r="QMP3187" s="386"/>
      <c r="QMQ3187" s="386"/>
      <c r="QMR3187" s="386"/>
      <c r="QMS3187" s="386"/>
      <c r="QMT3187" s="386"/>
      <c r="QMU3187" s="386"/>
      <c r="QMV3187" s="386"/>
      <c r="QMW3187" s="386"/>
      <c r="QMX3187" s="386"/>
      <c r="QMY3187" s="386"/>
      <c r="QMZ3187" s="386"/>
      <c r="QNA3187" s="386"/>
      <c r="QNB3187" s="386"/>
      <c r="QNC3187" s="386"/>
      <c r="QND3187" s="386"/>
      <c r="QNE3187" s="386"/>
      <c r="QNF3187" s="386"/>
      <c r="QNG3187" s="386"/>
      <c r="QNH3187" s="386"/>
      <c r="QNI3187" s="386"/>
      <c r="QNJ3187" s="386"/>
      <c r="QNK3187" s="386"/>
      <c r="QNL3187" s="386"/>
      <c r="QNM3187" s="386"/>
      <c r="QNN3187" s="386"/>
      <c r="QNO3187" s="386"/>
      <c r="QNP3187" s="386"/>
      <c r="QNQ3187" s="386"/>
      <c r="QNR3187" s="386"/>
      <c r="QNS3187" s="386"/>
      <c r="QNT3187" s="386"/>
      <c r="QNU3187" s="386"/>
      <c r="QNV3187" s="386"/>
      <c r="QNW3187" s="386"/>
      <c r="QNX3187" s="386"/>
      <c r="QNY3187" s="386"/>
      <c r="QNZ3187" s="386"/>
      <c r="QOA3187" s="386"/>
      <c r="QOB3187" s="386"/>
      <c r="QOC3187" s="386"/>
      <c r="QOD3187" s="386"/>
      <c r="QOE3187" s="386"/>
      <c r="QOF3187" s="386"/>
      <c r="QOG3187" s="386"/>
      <c r="QOH3187" s="386"/>
      <c r="QOI3187" s="386"/>
      <c r="QOJ3187" s="386"/>
      <c r="QOK3187" s="386"/>
      <c r="QOL3187" s="386"/>
      <c r="QOM3187" s="386"/>
      <c r="QON3187" s="386"/>
      <c r="QOO3187" s="386"/>
      <c r="QOP3187" s="386"/>
      <c r="QOQ3187" s="386"/>
      <c r="QOR3187" s="386"/>
      <c r="QOS3187" s="386"/>
      <c r="QOT3187" s="386"/>
      <c r="QOU3187" s="386"/>
      <c r="QOV3187" s="386"/>
      <c r="QOW3187" s="386"/>
      <c r="QOX3187" s="386"/>
      <c r="QOY3187" s="386"/>
      <c r="QOZ3187" s="386"/>
      <c r="QPA3187" s="386"/>
      <c r="QPB3187" s="386"/>
      <c r="QPC3187" s="386"/>
      <c r="QPD3187" s="386"/>
      <c r="QPE3187" s="386"/>
      <c r="QPF3187" s="386"/>
      <c r="QPG3187" s="386"/>
      <c r="QPH3187" s="386"/>
      <c r="QPI3187" s="386"/>
      <c r="QPJ3187" s="386"/>
      <c r="QPK3187" s="386"/>
      <c r="QPL3187" s="386"/>
      <c r="QPM3187" s="386"/>
      <c r="QPN3187" s="386"/>
      <c r="QPO3187" s="386"/>
      <c r="QPP3187" s="386"/>
      <c r="QPQ3187" s="386"/>
      <c r="QPR3187" s="386"/>
      <c r="QPS3187" s="386"/>
      <c r="QPT3187" s="386"/>
      <c r="QPU3187" s="386"/>
      <c r="QPV3187" s="386"/>
      <c r="QPW3187" s="386"/>
      <c r="QPX3187" s="386"/>
      <c r="QPY3187" s="386"/>
      <c r="QPZ3187" s="386"/>
      <c r="QQA3187" s="386"/>
      <c r="QQB3187" s="386"/>
      <c r="QQC3187" s="386"/>
      <c r="QQD3187" s="386"/>
      <c r="QQE3187" s="386"/>
      <c r="QQF3187" s="386"/>
      <c r="QQG3187" s="386"/>
      <c r="QQH3187" s="386"/>
      <c r="QQI3187" s="386"/>
      <c r="QQJ3187" s="386"/>
      <c r="QQK3187" s="386"/>
      <c r="QQL3187" s="386"/>
      <c r="QQM3187" s="386"/>
      <c r="QQN3187" s="386"/>
      <c r="QQO3187" s="386"/>
      <c r="QQP3187" s="386"/>
      <c r="QQQ3187" s="386"/>
      <c r="QQR3187" s="386"/>
      <c r="QQS3187" s="386"/>
      <c r="QQT3187" s="386"/>
      <c r="QQU3187" s="386"/>
      <c r="QQV3187" s="386"/>
      <c r="QQW3187" s="386"/>
      <c r="QQX3187" s="386"/>
      <c r="QQY3187" s="386"/>
      <c r="QQZ3187" s="386"/>
      <c r="QRA3187" s="386"/>
      <c r="QRB3187" s="386"/>
      <c r="QRC3187" s="386"/>
      <c r="QRD3187" s="386"/>
      <c r="QRE3187" s="386"/>
      <c r="QRF3187" s="386"/>
      <c r="QRG3187" s="386"/>
      <c r="QRH3187" s="386"/>
      <c r="QRI3187" s="386"/>
      <c r="QRJ3187" s="386"/>
      <c r="QRK3187" s="386"/>
      <c r="QRL3187" s="386"/>
      <c r="QRM3187" s="386"/>
      <c r="QRN3187" s="386"/>
      <c r="QRO3187" s="386"/>
      <c r="QRP3187" s="386"/>
      <c r="QRQ3187" s="386"/>
      <c r="QRR3187" s="386"/>
      <c r="QRS3187" s="386"/>
      <c r="QRT3187" s="386"/>
      <c r="QRU3187" s="386"/>
      <c r="QRV3187" s="386"/>
      <c r="QRW3187" s="386"/>
      <c r="QRX3187" s="386"/>
      <c r="QRY3187" s="386"/>
      <c r="QRZ3187" s="386"/>
      <c r="QSA3187" s="386"/>
      <c r="QSB3187" s="386"/>
      <c r="QSC3187" s="386"/>
      <c r="QSD3187" s="386"/>
      <c r="QSE3187" s="386"/>
      <c r="QSF3187" s="386"/>
      <c r="QSG3187" s="386"/>
      <c r="QSH3187" s="386"/>
      <c r="QSI3187" s="386"/>
      <c r="QSJ3187" s="386"/>
      <c r="QSK3187" s="386"/>
      <c r="QSL3187" s="386"/>
      <c r="QSM3187" s="386"/>
      <c r="QSN3187" s="386"/>
      <c r="QSO3187" s="386"/>
      <c r="QSP3187" s="386"/>
      <c r="QSQ3187" s="386"/>
      <c r="QSR3187" s="386"/>
      <c r="QSS3187" s="386"/>
      <c r="QST3187" s="386"/>
      <c r="QSU3187" s="386"/>
      <c r="QSV3187" s="386"/>
      <c r="QSW3187" s="386"/>
      <c r="QSX3187" s="386"/>
      <c r="QSY3187" s="386"/>
      <c r="QSZ3187" s="386"/>
      <c r="QTA3187" s="386"/>
      <c r="QTB3187" s="386"/>
      <c r="QTC3187" s="386"/>
      <c r="QTD3187" s="386"/>
      <c r="QTE3187" s="386"/>
      <c r="QTF3187" s="386"/>
      <c r="QTG3187" s="386"/>
      <c r="QTH3187" s="386"/>
      <c r="QTI3187" s="386"/>
      <c r="QTJ3187" s="386"/>
      <c r="QTK3187" s="386"/>
      <c r="QTL3187" s="386"/>
      <c r="QTM3187" s="386"/>
      <c r="QTN3187" s="386"/>
      <c r="QTO3187" s="386"/>
      <c r="QTP3187" s="386"/>
      <c r="QTQ3187" s="386"/>
      <c r="QTR3187" s="386"/>
      <c r="QTS3187" s="386"/>
      <c r="QTT3187" s="386"/>
      <c r="QTU3187" s="386"/>
      <c r="QTV3187" s="386"/>
      <c r="QTW3187" s="386"/>
      <c r="QTX3187" s="386"/>
      <c r="QTY3187" s="386"/>
      <c r="QTZ3187" s="386"/>
      <c r="QUA3187" s="386"/>
      <c r="QUB3187" s="386"/>
      <c r="QUC3187" s="386"/>
      <c r="QUD3187" s="386"/>
      <c r="QUE3187" s="386"/>
      <c r="QUF3187" s="386"/>
      <c r="QUG3187" s="386"/>
      <c r="QUH3187" s="386"/>
      <c r="QUI3187" s="386"/>
      <c r="QUJ3187" s="386"/>
      <c r="QUK3187" s="386"/>
      <c r="QUL3187" s="386"/>
      <c r="QUM3187" s="386"/>
      <c r="QUN3187" s="386"/>
      <c r="QUO3187" s="386"/>
      <c r="QUP3187" s="386"/>
      <c r="QUQ3187" s="386"/>
      <c r="QUR3187" s="386"/>
      <c r="QUS3187" s="386"/>
      <c r="QUT3187" s="386"/>
      <c r="QUU3187" s="386"/>
      <c r="QUV3187" s="386"/>
      <c r="QUW3187" s="386"/>
      <c r="QUX3187" s="386"/>
      <c r="QUY3187" s="386"/>
      <c r="QUZ3187" s="386"/>
      <c r="QVA3187" s="386"/>
      <c r="QVB3187" s="386"/>
      <c r="QVC3187" s="386"/>
      <c r="QVD3187" s="386"/>
      <c r="QVE3187" s="386"/>
      <c r="QVF3187" s="386"/>
      <c r="QVG3187" s="386"/>
      <c r="QVH3187" s="386"/>
      <c r="QVI3187" s="386"/>
      <c r="QVJ3187" s="386"/>
      <c r="QVK3187" s="386"/>
      <c r="QVL3187" s="386"/>
      <c r="QVM3187" s="386"/>
      <c r="QVN3187" s="386"/>
      <c r="QVO3187" s="386"/>
      <c r="QVP3187" s="386"/>
      <c r="QVQ3187" s="386"/>
      <c r="QVR3187" s="386"/>
      <c r="QVS3187" s="386"/>
      <c r="QVT3187" s="386"/>
      <c r="QVU3187" s="386"/>
      <c r="QVV3187" s="386"/>
      <c r="QVW3187" s="386"/>
      <c r="QVX3187" s="386"/>
      <c r="QVY3187" s="386"/>
      <c r="QVZ3187" s="386"/>
      <c r="QWA3187" s="386"/>
      <c r="QWB3187" s="386"/>
      <c r="QWC3187" s="386"/>
      <c r="QWD3187" s="386"/>
      <c r="QWE3187" s="386"/>
      <c r="QWF3187" s="386"/>
      <c r="QWG3187" s="386"/>
      <c r="QWH3187" s="386"/>
      <c r="QWI3187" s="386"/>
      <c r="QWJ3187" s="386"/>
      <c r="QWK3187" s="386"/>
      <c r="QWL3187" s="386"/>
      <c r="QWM3187" s="386"/>
      <c r="QWN3187" s="386"/>
      <c r="QWO3187" s="386"/>
      <c r="QWP3187" s="386"/>
      <c r="QWQ3187" s="386"/>
      <c r="QWR3187" s="386"/>
      <c r="QWS3187" s="386"/>
      <c r="QWT3187" s="386"/>
      <c r="QWU3187" s="386"/>
      <c r="QWV3187" s="386"/>
      <c r="QWW3187" s="386"/>
      <c r="QWX3187" s="386"/>
      <c r="QWY3187" s="386"/>
      <c r="QWZ3187" s="386"/>
      <c r="QXA3187" s="386"/>
      <c r="QXB3187" s="386"/>
      <c r="QXC3187" s="386"/>
      <c r="QXD3187" s="386"/>
      <c r="QXE3187" s="386"/>
      <c r="QXF3187" s="386"/>
      <c r="QXG3187" s="386"/>
      <c r="QXH3187" s="386"/>
      <c r="QXI3187" s="386"/>
      <c r="QXJ3187" s="386"/>
      <c r="QXK3187" s="386"/>
      <c r="QXL3187" s="386"/>
      <c r="QXM3187" s="386"/>
      <c r="QXN3187" s="386"/>
      <c r="QXO3187" s="386"/>
      <c r="QXP3187" s="386"/>
      <c r="QXQ3187" s="386"/>
      <c r="QXR3187" s="386"/>
      <c r="QXS3187" s="386"/>
      <c r="QXT3187" s="386"/>
      <c r="QXU3187" s="386"/>
      <c r="QXV3187" s="386"/>
      <c r="QXW3187" s="386"/>
      <c r="QXX3187" s="386"/>
      <c r="QXY3187" s="386"/>
      <c r="QXZ3187" s="386"/>
      <c r="QYA3187" s="386"/>
      <c r="QYB3187" s="386"/>
      <c r="QYC3187" s="386"/>
      <c r="QYD3187" s="386"/>
      <c r="QYE3187" s="386"/>
      <c r="QYF3187" s="386"/>
      <c r="QYG3187" s="386"/>
      <c r="QYH3187" s="386"/>
      <c r="QYI3187" s="386"/>
      <c r="QYJ3187" s="386"/>
      <c r="QYK3187" s="386"/>
      <c r="QYL3187" s="386"/>
      <c r="QYM3187" s="386"/>
      <c r="QYN3187" s="386"/>
      <c r="QYO3187" s="386"/>
      <c r="QYP3187" s="386"/>
      <c r="QYQ3187" s="386"/>
      <c r="QYR3187" s="386"/>
      <c r="QYS3187" s="386"/>
      <c r="QYT3187" s="386"/>
      <c r="QYU3187" s="386"/>
      <c r="QYV3187" s="386"/>
      <c r="QYW3187" s="386"/>
      <c r="QYX3187" s="386"/>
      <c r="QYY3187" s="386"/>
      <c r="QYZ3187" s="386"/>
      <c r="QZA3187" s="386"/>
      <c r="QZB3187" s="386"/>
      <c r="QZC3187" s="386"/>
      <c r="QZD3187" s="386"/>
      <c r="QZE3187" s="386"/>
      <c r="QZF3187" s="386"/>
      <c r="QZG3187" s="386"/>
      <c r="QZH3187" s="386"/>
      <c r="QZI3187" s="386"/>
      <c r="QZJ3187" s="386"/>
      <c r="QZK3187" s="386"/>
      <c r="QZL3187" s="386"/>
      <c r="QZM3187" s="386"/>
      <c r="QZN3187" s="386"/>
      <c r="QZO3187" s="386"/>
      <c r="QZP3187" s="386"/>
      <c r="QZQ3187" s="386"/>
      <c r="QZR3187" s="386"/>
      <c r="QZS3187" s="386"/>
      <c r="QZT3187" s="386"/>
      <c r="QZU3187" s="386"/>
      <c r="QZV3187" s="386"/>
      <c r="QZW3187" s="386"/>
      <c r="QZX3187" s="386"/>
      <c r="QZY3187" s="386"/>
      <c r="QZZ3187" s="386"/>
      <c r="RAA3187" s="386"/>
      <c r="RAB3187" s="386"/>
      <c r="RAC3187" s="386"/>
      <c r="RAD3187" s="386"/>
      <c r="RAE3187" s="386"/>
      <c r="RAF3187" s="386"/>
      <c r="RAG3187" s="386"/>
      <c r="RAH3187" s="386"/>
      <c r="RAI3187" s="386"/>
      <c r="RAJ3187" s="386"/>
      <c r="RAK3187" s="386"/>
      <c r="RAL3187" s="386"/>
      <c r="RAM3187" s="386"/>
      <c r="RAN3187" s="386"/>
      <c r="RAO3187" s="386"/>
      <c r="RAP3187" s="386"/>
      <c r="RAQ3187" s="386"/>
      <c r="RAR3187" s="386"/>
      <c r="RAS3187" s="386"/>
      <c r="RAT3187" s="386"/>
      <c r="RAU3187" s="386"/>
      <c r="RAV3187" s="386"/>
      <c r="RAW3187" s="386"/>
      <c r="RAX3187" s="386"/>
      <c r="RAY3187" s="386"/>
      <c r="RAZ3187" s="386"/>
      <c r="RBA3187" s="386"/>
      <c r="RBB3187" s="386"/>
      <c r="RBC3187" s="386"/>
      <c r="RBD3187" s="386"/>
      <c r="RBE3187" s="386"/>
      <c r="RBF3187" s="386"/>
      <c r="RBG3187" s="386"/>
      <c r="RBH3187" s="386"/>
      <c r="RBI3187" s="386"/>
      <c r="RBJ3187" s="386"/>
      <c r="RBK3187" s="386"/>
      <c r="RBL3187" s="386"/>
      <c r="RBM3187" s="386"/>
      <c r="RBN3187" s="386"/>
      <c r="RBO3187" s="386"/>
      <c r="RBP3187" s="386"/>
      <c r="RBQ3187" s="386"/>
      <c r="RBR3187" s="386"/>
      <c r="RBS3187" s="386"/>
      <c r="RBT3187" s="386"/>
      <c r="RBU3187" s="386"/>
      <c r="RBV3187" s="386"/>
      <c r="RBW3187" s="386"/>
      <c r="RBX3187" s="386"/>
      <c r="RBY3187" s="386"/>
      <c r="RBZ3187" s="386"/>
      <c r="RCA3187" s="386"/>
      <c r="RCB3187" s="386"/>
      <c r="RCC3187" s="386"/>
      <c r="RCD3187" s="386"/>
      <c r="RCE3187" s="386"/>
      <c r="RCF3187" s="386"/>
      <c r="RCG3187" s="386"/>
      <c r="RCH3187" s="386"/>
      <c r="RCI3187" s="386"/>
      <c r="RCJ3187" s="386"/>
      <c r="RCK3187" s="386"/>
      <c r="RCL3187" s="386"/>
      <c r="RCM3187" s="386"/>
      <c r="RCN3187" s="386"/>
      <c r="RCO3187" s="386"/>
      <c r="RCP3187" s="386"/>
      <c r="RCQ3187" s="386"/>
      <c r="RCR3187" s="386"/>
      <c r="RCS3187" s="386"/>
      <c r="RCT3187" s="386"/>
      <c r="RCU3187" s="386"/>
      <c r="RCV3187" s="386"/>
      <c r="RCW3187" s="386"/>
      <c r="RCX3187" s="386"/>
      <c r="RCY3187" s="386"/>
      <c r="RCZ3187" s="386"/>
      <c r="RDA3187" s="386"/>
      <c r="RDB3187" s="386"/>
      <c r="RDC3187" s="386"/>
      <c r="RDD3187" s="386"/>
      <c r="RDE3187" s="386"/>
      <c r="RDF3187" s="386"/>
      <c r="RDG3187" s="386"/>
      <c r="RDH3187" s="386"/>
      <c r="RDI3187" s="386"/>
      <c r="RDJ3187" s="386"/>
      <c r="RDK3187" s="386"/>
      <c r="RDL3187" s="386"/>
      <c r="RDM3187" s="386"/>
      <c r="RDN3187" s="386"/>
      <c r="RDO3187" s="386"/>
      <c r="RDP3187" s="386"/>
      <c r="RDQ3187" s="386"/>
      <c r="RDR3187" s="386"/>
      <c r="RDS3187" s="386"/>
      <c r="RDT3187" s="386"/>
      <c r="RDU3187" s="386"/>
      <c r="RDV3187" s="386"/>
      <c r="RDW3187" s="386"/>
      <c r="RDX3187" s="386"/>
      <c r="RDY3187" s="386"/>
      <c r="RDZ3187" s="386"/>
      <c r="REA3187" s="386"/>
      <c r="REB3187" s="386"/>
      <c r="REC3187" s="386"/>
      <c r="RED3187" s="386"/>
      <c r="REE3187" s="386"/>
      <c r="REF3187" s="386"/>
      <c r="REG3187" s="386"/>
      <c r="REH3187" s="386"/>
      <c r="REI3187" s="386"/>
      <c r="REJ3187" s="386"/>
      <c r="REK3187" s="386"/>
      <c r="REL3187" s="386"/>
      <c r="REM3187" s="386"/>
      <c r="REN3187" s="386"/>
      <c r="REO3187" s="386"/>
      <c r="REP3187" s="386"/>
      <c r="REQ3187" s="386"/>
      <c r="RER3187" s="386"/>
      <c r="RES3187" s="386"/>
      <c r="RET3187" s="386"/>
      <c r="REU3187" s="386"/>
      <c r="REV3187" s="386"/>
      <c r="REW3187" s="386"/>
      <c r="REX3187" s="386"/>
      <c r="REY3187" s="386"/>
      <c r="REZ3187" s="386"/>
      <c r="RFA3187" s="386"/>
      <c r="RFB3187" s="386"/>
      <c r="RFC3187" s="386"/>
      <c r="RFD3187" s="386"/>
      <c r="RFE3187" s="386"/>
      <c r="RFF3187" s="386"/>
      <c r="RFG3187" s="386"/>
      <c r="RFH3187" s="386"/>
      <c r="RFI3187" s="386"/>
      <c r="RFJ3187" s="386"/>
      <c r="RFK3187" s="386"/>
      <c r="RFL3187" s="386"/>
      <c r="RFM3187" s="386"/>
      <c r="RFN3187" s="386"/>
      <c r="RFO3187" s="386"/>
      <c r="RFP3187" s="386"/>
      <c r="RFQ3187" s="386"/>
      <c r="RFR3187" s="386"/>
      <c r="RFS3187" s="386"/>
      <c r="RFT3187" s="386"/>
      <c r="RFU3187" s="386"/>
      <c r="RFV3187" s="386"/>
      <c r="RFW3187" s="386"/>
      <c r="RFX3187" s="386"/>
      <c r="RFY3187" s="386"/>
      <c r="RFZ3187" s="386"/>
      <c r="RGA3187" s="386"/>
      <c r="RGB3187" s="386"/>
      <c r="RGC3187" s="386"/>
      <c r="RGD3187" s="386"/>
      <c r="RGE3187" s="386"/>
      <c r="RGF3187" s="386"/>
      <c r="RGG3187" s="386"/>
      <c r="RGH3187" s="386"/>
      <c r="RGI3187" s="386"/>
      <c r="RGJ3187" s="386"/>
      <c r="RGK3187" s="386"/>
      <c r="RGL3187" s="386"/>
      <c r="RGM3187" s="386"/>
      <c r="RGN3187" s="386"/>
      <c r="RGO3187" s="386"/>
      <c r="RGP3187" s="386"/>
      <c r="RGQ3187" s="386"/>
      <c r="RGR3187" s="386"/>
      <c r="RGS3187" s="386"/>
      <c r="RGT3187" s="386"/>
      <c r="RGU3187" s="386"/>
      <c r="RGV3187" s="386"/>
      <c r="RGW3187" s="386"/>
      <c r="RGX3187" s="386"/>
      <c r="RGY3187" s="386"/>
      <c r="RGZ3187" s="386"/>
      <c r="RHA3187" s="386"/>
      <c r="RHB3187" s="386"/>
      <c r="RHC3187" s="386"/>
      <c r="RHD3187" s="386"/>
      <c r="RHE3187" s="386"/>
      <c r="RHF3187" s="386"/>
      <c r="RHG3187" s="386"/>
      <c r="RHH3187" s="386"/>
      <c r="RHI3187" s="386"/>
      <c r="RHJ3187" s="386"/>
      <c r="RHK3187" s="386"/>
      <c r="RHL3187" s="386"/>
      <c r="RHM3187" s="386"/>
      <c r="RHN3187" s="386"/>
      <c r="RHO3187" s="386"/>
      <c r="RHP3187" s="386"/>
      <c r="RHQ3187" s="386"/>
      <c r="RHR3187" s="386"/>
      <c r="RHS3187" s="386"/>
      <c r="RHT3187" s="386"/>
      <c r="RHU3187" s="386"/>
      <c r="RHV3187" s="386"/>
      <c r="RHW3187" s="386"/>
      <c r="RHX3187" s="386"/>
      <c r="RHY3187" s="386"/>
      <c r="RHZ3187" s="386"/>
      <c r="RIA3187" s="386"/>
      <c r="RIB3187" s="386"/>
      <c r="RIC3187" s="386"/>
      <c r="RID3187" s="386"/>
      <c r="RIE3187" s="386"/>
      <c r="RIF3187" s="386"/>
      <c r="RIG3187" s="386"/>
      <c r="RIH3187" s="386"/>
      <c r="RII3187" s="386"/>
      <c r="RIJ3187" s="386"/>
      <c r="RIK3187" s="386"/>
      <c r="RIL3187" s="386"/>
      <c r="RIM3187" s="386"/>
      <c r="RIN3187" s="386"/>
      <c r="RIO3187" s="386"/>
      <c r="RIP3187" s="386"/>
      <c r="RIQ3187" s="386"/>
      <c r="RIR3187" s="386"/>
      <c r="RIS3187" s="386"/>
      <c r="RIT3187" s="386"/>
      <c r="RIU3187" s="386"/>
      <c r="RIV3187" s="386"/>
      <c r="RIW3187" s="386"/>
      <c r="RIX3187" s="386"/>
      <c r="RIY3187" s="386"/>
      <c r="RIZ3187" s="386"/>
      <c r="RJA3187" s="386"/>
      <c r="RJB3187" s="386"/>
      <c r="RJC3187" s="386"/>
      <c r="RJD3187" s="386"/>
      <c r="RJE3187" s="386"/>
      <c r="RJF3187" s="386"/>
      <c r="RJG3187" s="386"/>
      <c r="RJH3187" s="386"/>
      <c r="RJI3187" s="386"/>
      <c r="RJJ3187" s="386"/>
      <c r="RJK3187" s="386"/>
      <c r="RJL3187" s="386"/>
      <c r="RJM3187" s="386"/>
      <c r="RJN3187" s="386"/>
      <c r="RJO3187" s="386"/>
      <c r="RJP3187" s="386"/>
      <c r="RJQ3187" s="386"/>
      <c r="RJR3187" s="386"/>
      <c r="RJS3187" s="386"/>
      <c r="RJT3187" s="386"/>
      <c r="RJU3187" s="386"/>
      <c r="RJV3187" s="386"/>
      <c r="RJW3187" s="386"/>
      <c r="RJX3187" s="386"/>
      <c r="RJY3187" s="386"/>
      <c r="RJZ3187" s="386"/>
      <c r="RKA3187" s="386"/>
      <c r="RKB3187" s="386"/>
      <c r="RKC3187" s="386"/>
      <c r="RKD3187" s="386"/>
      <c r="RKE3187" s="386"/>
      <c r="RKF3187" s="386"/>
      <c r="RKG3187" s="386"/>
      <c r="RKH3187" s="386"/>
      <c r="RKI3187" s="386"/>
      <c r="RKJ3187" s="386"/>
      <c r="RKK3187" s="386"/>
      <c r="RKL3187" s="386"/>
      <c r="RKM3187" s="386"/>
      <c r="RKN3187" s="386"/>
      <c r="RKO3187" s="386"/>
      <c r="RKP3187" s="386"/>
      <c r="RKQ3187" s="386"/>
      <c r="RKR3187" s="386"/>
      <c r="RKS3187" s="386"/>
      <c r="RKT3187" s="386"/>
      <c r="RKU3187" s="386"/>
      <c r="RKV3187" s="386"/>
      <c r="RKW3187" s="386"/>
      <c r="RKX3187" s="386"/>
      <c r="RKY3187" s="386"/>
      <c r="RKZ3187" s="386"/>
      <c r="RLA3187" s="386"/>
      <c r="RLB3187" s="386"/>
      <c r="RLC3187" s="386"/>
      <c r="RLD3187" s="386"/>
      <c r="RLE3187" s="386"/>
      <c r="RLF3187" s="386"/>
      <c r="RLG3187" s="386"/>
      <c r="RLH3187" s="386"/>
      <c r="RLI3187" s="386"/>
      <c r="RLJ3187" s="386"/>
      <c r="RLK3187" s="386"/>
      <c r="RLL3187" s="386"/>
      <c r="RLM3187" s="386"/>
      <c r="RLN3187" s="386"/>
      <c r="RLO3187" s="386"/>
      <c r="RLP3187" s="386"/>
      <c r="RLQ3187" s="386"/>
      <c r="RLR3187" s="386"/>
      <c r="RLS3187" s="386"/>
      <c r="RLT3187" s="386"/>
      <c r="RLU3187" s="386"/>
      <c r="RLV3187" s="386"/>
      <c r="RLW3187" s="386"/>
      <c r="RLX3187" s="386"/>
      <c r="RLY3187" s="386"/>
      <c r="RLZ3187" s="386"/>
      <c r="RMA3187" s="386"/>
      <c r="RMB3187" s="386"/>
      <c r="RMC3187" s="386"/>
      <c r="RMD3187" s="386"/>
      <c r="RME3187" s="386"/>
      <c r="RMF3187" s="386"/>
      <c r="RMG3187" s="386"/>
      <c r="RMH3187" s="386"/>
      <c r="RMI3187" s="386"/>
      <c r="RMJ3187" s="386"/>
      <c r="RMK3187" s="386"/>
      <c r="RML3187" s="386"/>
      <c r="RMM3187" s="386"/>
      <c r="RMN3187" s="386"/>
      <c r="RMO3187" s="386"/>
      <c r="RMP3187" s="386"/>
      <c r="RMQ3187" s="386"/>
      <c r="RMR3187" s="386"/>
      <c r="RMS3187" s="386"/>
      <c r="RMT3187" s="386"/>
      <c r="RMU3187" s="386"/>
      <c r="RMV3187" s="386"/>
      <c r="RMW3187" s="386"/>
      <c r="RMX3187" s="386"/>
      <c r="RMY3187" s="386"/>
      <c r="RMZ3187" s="386"/>
      <c r="RNA3187" s="386"/>
      <c r="RNB3187" s="386"/>
      <c r="RNC3187" s="386"/>
      <c r="RND3187" s="386"/>
      <c r="RNE3187" s="386"/>
      <c r="RNF3187" s="386"/>
      <c r="RNG3187" s="386"/>
      <c r="RNH3187" s="386"/>
      <c r="RNI3187" s="386"/>
      <c r="RNJ3187" s="386"/>
      <c r="RNK3187" s="386"/>
      <c r="RNL3187" s="386"/>
      <c r="RNM3187" s="386"/>
      <c r="RNN3187" s="386"/>
      <c r="RNO3187" s="386"/>
      <c r="RNP3187" s="386"/>
      <c r="RNQ3187" s="386"/>
      <c r="RNR3187" s="386"/>
      <c r="RNS3187" s="386"/>
      <c r="RNT3187" s="386"/>
      <c r="RNU3187" s="386"/>
      <c r="RNV3187" s="386"/>
      <c r="RNW3187" s="386"/>
      <c r="RNX3187" s="386"/>
      <c r="RNY3187" s="386"/>
      <c r="RNZ3187" s="386"/>
      <c r="ROA3187" s="386"/>
      <c r="ROB3187" s="386"/>
      <c r="ROC3187" s="386"/>
      <c r="ROD3187" s="386"/>
      <c r="ROE3187" s="386"/>
      <c r="ROF3187" s="386"/>
      <c r="ROG3187" s="386"/>
      <c r="ROH3187" s="386"/>
      <c r="ROI3187" s="386"/>
      <c r="ROJ3187" s="386"/>
      <c r="ROK3187" s="386"/>
      <c r="ROL3187" s="386"/>
      <c r="ROM3187" s="386"/>
      <c r="RON3187" s="386"/>
      <c r="ROO3187" s="386"/>
      <c r="ROP3187" s="386"/>
      <c r="ROQ3187" s="386"/>
      <c r="ROR3187" s="386"/>
      <c r="ROS3187" s="386"/>
      <c r="ROT3187" s="386"/>
      <c r="ROU3187" s="386"/>
      <c r="ROV3187" s="386"/>
      <c r="ROW3187" s="386"/>
      <c r="ROX3187" s="386"/>
      <c r="ROY3187" s="386"/>
      <c r="ROZ3187" s="386"/>
      <c r="RPA3187" s="386"/>
      <c r="RPB3187" s="386"/>
      <c r="RPC3187" s="386"/>
      <c r="RPD3187" s="386"/>
      <c r="RPE3187" s="386"/>
      <c r="RPF3187" s="386"/>
      <c r="RPG3187" s="386"/>
      <c r="RPH3187" s="386"/>
      <c r="RPI3187" s="386"/>
      <c r="RPJ3187" s="386"/>
      <c r="RPK3187" s="386"/>
      <c r="RPL3187" s="386"/>
      <c r="RPM3187" s="386"/>
      <c r="RPN3187" s="386"/>
      <c r="RPO3187" s="386"/>
      <c r="RPP3187" s="386"/>
      <c r="RPQ3187" s="386"/>
      <c r="RPR3187" s="386"/>
      <c r="RPS3187" s="386"/>
      <c r="RPT3187" s="386"/>
      <c r="RPU3187" s="386"/>
      <c r="RPV3187" s="386"/>
      <c r="RPW3187" s="386"/>
      <c r="RPX3187" s="386"/>
      <c r="RPY3187" s="386"/>
      <c r="RPZ3187" s="386"/>
      <c r="RQA3187" s="386"/>
      <c r="RQB3187" s="386"/>
      <c r="RQC3187" s="386"/>
      <c r="RQD3187" s="386"/>
      <c r="RQE3187" s="386"/>
      <c r="RQF3187" s="386"/>
      <c r="RQG3187" s="386"/>
      <c r="RQH3187" s="386"/>
      <c r="RQI3187" s="386"/>
      <c r="RQJ3187" s="386"/>
      <c r="RQK3187" s="386"/>
      <c r="RQL3187" s="386"/>
      <c r="RQM3187" s="386"/>
      <c r="RQN3187" s="386"/>
      <c r="RQO3187" s="386"/>
      <c r="RQP3187" s="386"/>
      <c r="RQQ3187" s="386"/>
      <c r="RQR3187" s="386"/>
      <c r="RQS3187" s="386"/>
      <c r="RQT3187" s="386"/>
      <c r="RQU3187" s="386"/>
      <c r="RQV3187" s="386"/>
      <c r="RQW3187" s="386"/>
      <c r="RQX3187" s="386"/>
      <c r="RQY3187" s="386"/>
      <c r="RQZ3187" s="386"/>
      <c r="RRA3187" s="386"/>
      <c r="RRB3187" s="386"/>
      <c r="RRC3187" s="386"/>
      <c r="RRD3187" s="386"/>
      <c r="RRE3187" s="386"/>
      <c r="RRF3187" s="386"/>
      <c r="RRG3187" s="386"/>
      <c r="RRH3187" s="386"/>
      <c r="RRI3187" s="386"/>
      <c r="RRJ3187" s="386"/>
      <c r="RRK3187" s="386"/>
      <c r="RRL3187" s="386"/>
      <c r="RRM3187" s="386"/>
      <c r="RRN3187" s="386"/>
      <c r="RRO3187" s="386"/>
      <c r="RRP3187" s="386"/>
      <c r="RRQ3187" s="386"/>
      <c r="RRR3187" s="386"/>
      <c r="RRS3187" s="386"/>
      <c r="RRT3187" s="386"/>
      <c r="RRU3187" s="386"/>
      <c r="RRV3187" s="386"/>
      <c r="RRW3187" s="386"/>
      <c r="RRX3187" s="386"/>
      <c r="RRY3187" s="386"/>
      <c r="RRZ3187" s="386"/>
      <c r="RSA3187" s="386"/>
      <c r="RSB3187" s="386"/>
      <c r="RSC3187" s="386"/>
      <c r="RSD3187" s="386"/>
      <c r="RSE3187" s="386"/>
      <c r="RSF3187" s="386"/>
      <c r="RSG3187" s="386"/>
      <c r="RSH3187" s="386"/>
      <c r="RSI3187" s="386"/>
      <c r="RSJ3187" s="386"/>
      <c r="RSK3187" s="386"/>
      <c r="RSL3187" s="386"/>
      <c r="RSM3187" s="386"/>
      <c r="RSN3187" s="386"/>
      <c r="RSO3187" s="386"/>
      <c r="RSP3187" s="386"/>
      <c r="RSQ3187" s="386"/>
      <c r="RSR3187" s="386"/>
      <c r="RSS3187" s="386"/>
      <c r="RST3187" s="386"/>
      <c r="RSU3187" s="386"/>
      <c r="RSV3187" s="386"/>
      <c r="RSW3187" s="386"/>
      <c r="RSX3187" s="386"/>
      <c r="RSY3187" s="386"/>
      <c r="RSZ3187" s="386"/>
      <c r="RTA3187" s="386"/>
      <c r="RTB3187" s="386"/>
      <c r="RTC3187" s="386"/>
      <c r="RTD3187" s="386"/>
      <c r="RTE3187" s="386"/>
      <c r="RTF3187" s="386"/>
      <c r="RTG3187" s="386"/>
      <c r="RTH3187" s="386"/>
      <c r="RTI3187" s="386"/>
      <c r="RTJ3187" s="386"/>
      <c r="RTK3187" s="386"/>
      <c r="RTL3187" s="386"/>
      <c r="RTM3187" s="386"/>
      <c r="RTN3187" s="386"/>
      <c r="RTO3187" s="386"/>
      <c r="RTP3187" s="386"/>
      <c r="RTQ3187" s="386"/>
      <c r="RTR3187" s="386"/>
      <c r="RTS3187" s="386"/>
      <c r="RTT3187" s="386"/>
      <c r="RTU3187" s="386"/>
      <c r="RTV3187" s="386"/>
      <c r="RTW3187" s="386"/>
      <c r="RTX3187" s="386"/>
      <c r="RTY3187" s="386"/>
      <c r="RTZ3187" s="386"/>
      <c r="RUA3187" s="386"/>
      <c r="RUB3187" s="386"/>
      <c r="RUC3187" s="386"/>
      <c r="RUD3187" s="386"/>
      <c r="RUE3187" s="386"/>
      <c r="RUF3187" s="386"/>
      <c r="RUG3187" s="386"/>
      <c r="RUH3187" s="386"/>
      <c r="RUI3187" s="386"/>
      <c r="RUJ3187" s="386"/>
      <c r="RUK3187" s="386"/>
      <c r="RUL3187" s="386"/>
      <c r="RUM3187" s="386"/>
      <c r="RUN3187" s="386"/>
      <c r="RUO3187" s="386"/>
      <c r="RUP3187" s="386"/>
      <c r="RUQ3187" s="386"/>
      <c r="RUR3187" s="386"/>
      <c r="RUS3187" s="386"/>
      <c r="RUT3187" s="386"/>
      <c r="RUU3187" s="386"/>
      <c r="RUV3187" s="386"/>
      <c r="RUW3187" s="386"/>
      <c r="RUX3187" s="386"/>
      <c r="RUY3187" s="386"/>
      <c r="RUZ3187" s="386"/>
      <c r="RVA3187" s="386"/>
      <c r="RVB3187" s="386"/>
      <c r="RVC3187" s="386"/>
      <c r="RVD3187" s="386"/>
      <c r="RVE3187" s="386"/>
      <c r="RVF3187" s="386"/>
      <c r="RVG3187" s="386"/>
      <c r="RVH3187" s="386"/>
      <c r="RVI3187" s="386"/>
      <c r="RVJ3187" s="386"/>
      <c r="RVK3187" s="386"/>
      <c r="RVL3187" s="386"/>
      <c r="RVM3187" s="386"/>
      <c r="RVN3187" s="386"/>
      <c r="RVO3187" s="386"/>
      <c r="RVP3187" s="386"/>
      <c r="RVQ3187" s="386"/>
      <c r="RVR3187" s="386"/>
      <c r="RVS3187" s="386"/>
      <c r="RVT3187" s="386"/>
      <c r="RVU3187" s="386"/>
      <c r="RVV3187" s="386"/>
      <c r="RVW3187" s="386"/>
      <c r="RVX3187" s="386"/>
      <c r="RVY3187" s="386"/>
      <c r="RVZ3187" s="386"/>
      <c r="RWA3187" s="386"/>
      <c r="RWB3187" s="386"/>
      <c r="RWC3187" s="386"/>
      <c r="RWD3187" s="386"/>
      <c r="RWE3187" s="386"/>
      <c r="RWF3187" s="386"/>
      <c r="RWG3187" s="386"/>
      <c r="RWH3187" s="386"/>
      <c r="RWI3187" s="386"/>
      <c r="RWJ3187" s="386"/>
      <c r="RWK3187" s="386"/>
      <c r="RWL3187" s="386"/>
      <c r="RWM3187" s="386"/>
      <c r="RWN3187" s="386"/>
      <c r="RWO3187" s="386"/>
      <c r="RWP3187" s="386"/>
      <c r="RWQ3187" s="386"/>
      <c r="RWR3187" s="386"/>
      <c r="RWS3187" s="386"/>
      <c r="RWT3187" s="386"/>
      <c r="RWU3187" s="386"/>
      <c r="RWV3187" s="386"/>
      <c r="RWW3187" s="386"/>
      <c r="RWX3187" s="386"/>
      <c r="RWY3187" s="386"/>
      <c r="RWZ3187" s="386"/>
      <c r="RXA3187" s="386"/>
      <c r="RXB3187" s="386"/>
      <c r="RXC3187" s="386"/>
      <c r="RXD3187" s="386"/>
      <c r="RXE3187" s="386"/>
      <c r="RXF3187" s="386"/>
      <c r="RXG3187" s="386"/>
      <c r="RXH3187" s="386"/>
      <c r="RXI3187" s="386"/>
      <c r="RXJ3187" s="386"/>
      <c r="RXK3187" s="386"/>
      <c r="RXL3187" s="386"/>
      <c r="RXM3187" s="386"/>
      <c r="RXN3187" s="386"/>
      <c r="RXO3187" s="386"/>
      <c r="RXP3187" s="386"/>
      <c r="RXQ3187" s="386"/>
      <c r="RXR3187" s="386"/>
      <c r="RXS3187" s="386"/>
      <c r="RXT3187" s="386"/>
      <c r="RXU3187" s="386"/>
      <c r="RXV3187" s="386"/>
      <c r="RXW3187" s="386"/>
      <c r="RXX3187" s="386"/>
      <c r="RXY3187" s="386"/>
      <c r="RXZ3187" s="386"/>
      <c r="RYA3187" s="386"/>
      <c r="RYB3187" s="386"/>
      <c r="RYC3187" s="386"/>
      <c r="RYD3187" s="386"/>
      <c r="RYE3187" s="386"/>
      <c r="RYF3187" s="386"/>
      <c r="RYG3187" s="386"/>
      <c r="RYH3187" s="386"/>
      <c r="RYI3187" s="386"/>
      <c r="RYJ3187" s="386"/>
      <c r="RYK3187" s="386"/>
      <c r="RYL3187" s="386"/>
      <c r="RYM3187" s="386"/>
      <c r="RYN3187" s="386"/>
      <c r="RYO3187" s="386"/>
      <c r="RYP3187" s="386"/>
      <c r="RYQ3187" s="386"/>
      <c r="RYR3187" s="386"/>
      <c r="RYS3187" s="386"/>
      <c r="RYT3187" s="386"/>
      <c r="RYU3187" s="386"/>
      <c r="RYV3187" s="386"/>
      <c r="RYW3187" s="386"/>
      <c r="RYX3187" s="386"/>
      <c r="RYY3187" s="386"/>
      <c r="RYZ3187" s="386"/>
      <c r="RZA3187" s="386"/>
      <c r="RZB3187" s="386"/>
      <c r="RZC3187" s="386"/>
      <c r="RZD3187" s="386"/>
      <c r="RZE3187" s="386"/>
      <c r="RZF3187" s="386"/>
      <c r="RZG3187" s="386"/>
      <c r="RZH3187" s="386"/>
      <c r="RZI3187" s="386"/>
      <c r="RZJ3187" s="386"/>
      <c r="RZK3187" s="386"/>
      <c r="RZL3187" s="386"/>
      <c r="RZM3187" s="386"/>
      <c r="RZN3187" s="386"/>
      <c r="RZO3187" s="386"/>
      <c r="RZP3187" s="386"/>
      <c r="RZQ3187" s="386"/>
      <c r="RZR3187" s="386"/>
      <c r="RZS3187" s="386"/>
      <c r="RZT3187" s="386"/>
      <c r="RZU3187" s="386"/>
      <c r="RZV3187" s="386"/>
      <c r="RZW3187" s="386"/>
      <c r="RZX3187" s="386"/>
      <c r="RZY3187" s="386"/>
      <c r="RZZ3187" s="386"/>
      <c r="SAA3187" s="386"/>
      <c r="SAB3187" s="386"/>
      <c r="SAC3187" s="386"/>
      <c r="SAD3187" s="386"/>
      <c r="SAE3187" s="386"/>
      <c r="SAF3187" s="386"/>
      <c r="SAG3187" s="386"/>
      <c r="SAH3187" s="386"/>
      <c r="SAI3187" s="386"/>
      <c r="SAJ3187" s="386"/>
      <c r="SAK3187" s="386"/>
      <c r="SAL3187" s="386"/>
      <c r="SAM3187" s="386"/>
      <c r="SAN3187" s="386"/>
      <c r="SAO3187" s="386"/>
      <c r="SAP3187" s="386"/>
      <c r="SAQ3187" s="386"/>
      <c r="SAR3187" s="386"/>
      <c r="SAS3187" s="386"/>
      <c r="SAT3187" s="386"/>
      <c r="SAU3187" s="386"/>
      <c r="SAV3187" s="386"/>
      <c r="SAW3187" s="386"/>
      <c r="SAX3187" s="386"/>
      <c r="SAY3187" s="386"/>
      <c r="SAZ3187" s="386"/>
      <c r="SBA3187" s="386"/>
      <c r="SBB3187" s="386"/>
      <c r="SBC3187" s="386"/>
      <c r="SBD3187" s="386"/>
      <c r="SBE3187" s="386"/>
      <c r="SBF3187" s="386"/>
      <c r="SBG3187" s="386"/>
      <c r="SBH3187" s="386"/>
      <c r="SBI3187" s="386"/>
      <c r="SBJ3187" s="386"/>
      <c r="SBK3187" s="386"/>
      <c r="SBL3187" s="386"/>
      <c r="SBM3187" s="386"/>
      <c r="SBN3187" s="386"/>
      <c r="SBO3187" s="386"/>
      <c r="SBP3187" s="386"/>
      <c r="SBQ3187" s="386"/>
      <c r="SBR3187" s="386"/>
      <c r="SBS3187" s="386"/>
      <c r="SBT3187" s="386"/>
      <c r="SBU3187" s="386"/>
      <c r="SBV3187" s="386"/>
      <c r="SBW3187" s="386"/>
      <c r="SBX3187" s="386"/>
      <c r="SBY3187" s="386"/>
      <c r="SBZ3187" s="386"/>
      <c r="SCA3187" s="386"/>
      <c r="SCB3187" s="386"/>
      <c r="SCC3187" s="386"/>
      <c r="SCD3187" s="386"/>
      <c r="SCE3187" s="386"/>
      <c r="SCF3187" s="386"/>
      <c r="SCG3187" s="386"/>
      <c r="SCH3187" s="386"/>
      <c r="SCI3187" s="386"/>
      <c r="SCJ3187" s="386"/>
      <c r="SCK3187" s="386"/>
      <c r="SCL3187" s="386"/>
      <c r="SCM3187" s="386"/>
      <c r="SCN3187" s="386"/>
      <c r="SCO3187" s="386"/>
      <c r="SCP3187" s="386"/>
      <c r="SCQ3187" s="386"/>
      <c r="SCR3187" s="386"/>
      <c r="SCS3187" s="386"/>
      <c r="SCT3187" s="386"/>
      <c r="SCU3187" s="386"/>
      <c r="SCV3187" s="386"/>
      <c r="SCW3187" s="386"/>
      <c r="SCX3187" s="386"/>
      <c r="SCY3187" s="386"/>
      <c r="SCZ3187" s="386"/>
      <c r="SDA3187" s="386"/>
      <c r="SDB3187" s="386"/>
      <c r="SDC3187" s="386"/>
      <c r="SDD3187" s="386"/>
      <c r="SDE3187" s="386"/>
      <c r="SDF3187" s="386"/>
      <c r="SDG3187" s="386"/>
      <c r="SDH3187" s="386"/>
      <c r="SDI3187" s="386"/>
      <c r="SDJ3187" s="386"/>
      <c r="SDK3187" s="386"/>
      <c r="SDL3187" s="386"/>
      <c r="SDM3187" s="386"/>
      <c r="SDN3187" s="386"/>
      <c r="SDO3187" s="386"/>
      <c r="SDP3187" s="386"/>
      <c r="SDQ3187" s="386"/>
      <c r="SDR3187" s="386"/>
      <c r="SDS3187" s="386"/>
      <c r="SDT3187" s="386"/>
      <c r="SDU3187" s="386"/>
      <c r="SDV3187" s="386"/>
      <c r="SDW3187" s="386"/>
      <c r="SDX3187" s="386"/>
      <c r="SDY3187" s="386"/>
      <c r="SDZ3187" s="386"/>
      <c r="SEA3187" s="386"/>
      <c r="SEB3187" s="386"/>
      <c r="SEC3187" s="386"/>
      <c r="SED3187" s="386"/>
      <c r="SEE3187" s="386"/>
      <c r="SEF3187" s="386"/>
      <c r="SEG3187" s="386"/>
      <c r="SEH3187" s="386"/>
      <c r="SEI3187" s="386"/>
      <c r="SEJ3187" s="386"/>
      <c r="SEK3187" s="386"/>
      <c r="SEL3187" s="386"/>
      <c r="SEM3187" s="386"/>
      <c r="SEN3187" s="386"/>
      <c r="SEO3187" s="386"/>
      <c r="SEP3187" s="386"/>
      <c r="SEQ3187" s="386"/>
      <c r="SER3187" s="386"/>
      <c r="SES3187" s="386"/>
      <c r="SET3187" s="386"/>
      <c r="SEU3187" s="386"/>
      <c r="SEV3187" s="386"/>
      <c r="SEW3187" s="386"/>
      <c r="SEX3187" s="386"/>
      <c r="SEY3187" s="386"/>
      <c r="SEZ3187" s="386"/>
      <c r="SFA3187" s="386"/>
      <c r="SFB3187" s="386"/>
      <c r="SFC3187" s="386"/>
      <c r="SFD3187" s="386"/>
      <c r="SFE3187" s="386"/>
      <c r="SFF3187" s="386"/>
      <c r="SFG3187" s="386"/>
      <c r="SFH3187" s="386"/>
      <c r="SFI3187" s="386"/>
      <c r="SFJ3187" s="386"/>
      <c r="SFK3187" s="386"/>
      <c r="SFL3187" s="386"/>
      <c r="SFM3187" s="386"/>
      <c r="SFN3187" s="386"/>
      <c r="SFO3187" s="386"/>
      <c r="SFP3187" s="386"/>
      <c r="SFQ3187" s="386"/>
      <c r="SFR3187" s="386"/>
      <c r="SFS3187" s="386"/>
      <c r="SFT3187" s="386"/>
      <c r="SFU3187" s="386"/>
      <c r="SFV3187" s="386"/>
      <c r="SFW3187" s="386"/>
      <c r="SFX3187" s="386"/>
      <c r="SFY3187" s="386"/>
      <c r="SFZ3187" s="386"/>
      <c r="SGA3187" s="386"/>
      <c r="SGB3187" s="386"/>
      <c r="SGC3187" s="386"/>
      <c r="SGD3187" s="386"/>
      <c r="SGE3187" s="386"/>
      <c r="SGF3187" s="386"/>
      <c r="SGG3187" s="386"/>
      <c r="SGH3187" s="386"/>
      <c r="SGI3187" s="386"/>
      <c r="SGJ3187" s="386"/>
      <c r="SGK3187" s="386"/>
      <c r="SGL3187" s="386"/>
      <c r="SGM3187" s="386"/>
      <c r="SGN3187" s="386"/>
      <c r="SGO3187" s="386"/>
      <c r="SGP3187" s="386"/>
      <c r="SGQ3187" s="386"/>
      <c r="SGR3187" s="386"/>
      <c r="SGS3187" s="386"/>
      <c r="SGT3187" s="386"/>
      <c r="SGU3187" s="386"/>
      <c r="SGV3187" s="386"/>
      <c r="SGW3187" s="386"/>
      <c r="SGX3187" s="386"/>
      <c r="SGY3187" s="386"/>
      <c r="SGZ3187" s="386"/>
      <c r="SHA3187" s="386"/>
      <c r="SHB3187" s="386"/>
      <c r="SHC3187" s="386"/>
      <c r="SHD3187" s="386"/>
      <c r="SHE3187" s="386"/>
      <c r="SHF3187" s="386"/>
      <c r="SHG3187" s="386"/>
      <c r="SHH3187" s="386"/>
      <c r="SHI3187" s="386"/>
      <c r="SHJ3187" s="386"/>
      <c r="SHK3187" s="386"/>
      <c r="SHL3187" s="386"/>
      <c r="SHM3187" s="386"/>
      <c r="SHN3187" s="386"/>
      <c r="SHO3187" s="386"/>
      <c r="SHP3187" s="386"/>
      <c r="SHQ3187" s="386"/>
      <c r="SHR3187" s="386"/>
      <c r="SHS3187" s="386"/>
      <c r="SHT3187" s="386"/>
      <c r="SHU3187" s="386"/>
      <c r="SHV3187" s="386"/>
      <c r="SHW3187" s="386"/>
      <c r="SHX3187" s="386"/>
      <c r="SHY3187" s="386"/>
      <c r="SHZ3187" s="386"/>
      <c r="SIA3187" s="386"/>
      <c r="SIB3187" s="386"/>
      <c r="SIC3187" s="386"/>
      <c r="SID3187" s="386"/>
      <c r="SIE3187" s="386"/>
      <c r="SIF3187" s="386"/>
      <c r="SIG3187" s="386"/>
      <c r="SIH3187" s="386"/>
      <c r="SII3187" s="386"/>
      <c r="SIJ3187" s="386"/>
      <c r="SIK3187" s="386"/>
      <c r="SIL3187" s="386"/>
      <c r="SIM3187" s="386"/>
      <c r="SIN3187" s="386"/>
      <c r="SIO3187" s="386"/>
      <c r="SIP3187" s="386"/>
      <c r="SIQ3187" s="386"/>
      <c r="SIR3187" s="386"/>
      <c r="SIS3187" s="386"/>
      <c r="SIT3187" s="386"/>
      <c r="SIU3187" s="386"/>
      <c r="SIV3187" s="386"/>
      <c r="SIW3187" s="386"/>
      <c r="SIX3187" s="386"/>
      <c r="SIY3187" s="386"/>
      <c r="SIZ3187" s="386"/>
      <c r="SJA3187" s="386"/>
      <c r="SJB3187" s="386"/>
      <c r="SJC3187" s="386"/>
      <c r="SJD3187" s="386"/>
      <c r="SJE3187" s="386"/>
      <c r="SJF3187" s="386"/>
      <c r="SJG3187" s="386"/>
      <c r="SJH3187" s="386"/>
      <c r="SJI3187" s="386"/>
      <c r="SJJ3187" s="386"/>
      <c r="SJK3187" s="386"/>
      <c r="SJL3187" s="386"/>
      <c r="SJM3187" s="386"/>
      <c r="SJN3187" s="386"/>
      <c r="SJO3187" s="386"/>
      <c r="SJP3187" s="386"/>
      <c r="SJQ3187" s="386"/>
      <c r="SJR3187" s="386"/>
      <c r="SJS3187" s="386"/>
      <c r="SJT3187" s="386"/>
      <c r="SJU3187" s="386"/>
      <c r="SJV3187" s="386"/>
      <c r="SJW3187" s="386"/>
      <c r="SJX3187" s="386"/>
      <c r="SJY3187" s="386"/>
      <c r="SJZ3187" s="386"/>
      <c r="SKA3187" s="386"/>
      <c r="SKB3187" s="386"/>
      <c r="SKC3187" s="386"/>
      <c r="SKD3187" s="386"/>
      <c r="SKE3187" s="386"/>
      <c r="SKF3187" s="386"/>
      <c r="SKG3187" s="386"/>
      <c r="SKH3187" s="386"/>
      <c r="SKI3187" s="386"/>
      <c r="SKJ3187" s="386"/>
      <c r="SKK3187" s="386"/>
      <c r="SKL3187" s="386"/>
      <c r="SKM3187" s="386"/>
      <c r="SKN3187" s="386"/>
      <c r="SKO3187" s="386"/>
      <c r="SKP3187" s="386"/>
      <c r="SKQ3187" s="386"/>
      <c r="SKR3187" s="386"/>
      <c r="SKS3187" s="386"/>
      <c r="SKT3187" s="386"/>
      <c r="SKU3187" s="386"/>
      <c r="SKV3187" s="386"/>
      <c r="SKW3187" s="386"/>
      <c r="SKX3187" s="386"/>
      <c r="SKY3187" s="386"/>
      <c r="SKZ3187" s="386"/>
      <c r="SLA3187" s="386"/>
      <c r="SLB3187" s="386"/>
      <c r="SLC3187" s="386"/>
      <c r="SLD3187" s="386"/>
      <c r="SLE3187" s="386"/>
      <c r="SLF3187" s="386"/>
      <c r="SLG3187" s="386"/>
      <c r="SLH3187" s="386"/>
      <c r="SLI3187" s="386"/>
      <c r="SLJ3187" s="386"/>
      <c r="SLK3187" s="386"/>
      <c r="SLL3187" s="386"/>
      <c r="SLM3187" s="386"/>
      <c r="SLN3187" s="386"/>
      <c r="SLO3187" s="386"/>
      <c r="SLP3187" s="386"/>
      <c r="SLQ3187" s="386"/>
      <c r="SLR3187" s="386"/>
      <c r="SLS3187" s="386"/>
      <c r="SLT3187" s="386"/>
      <c r="SLU3187" s="386"/>
      <c r="SLV3187" s="386"/>
      <c r="SLW3187" s="386"/>
      <c r="SLX3187" s="386"/>
      <c r="SLY3187" s="386"/>
      <c r="SLZ3187" s="386"/>
      <c r="SMA3187" s="386"/>
      <c r="SMB3187" s="386"/>
      <c r="SMC3187" s="386"/>
      <c r="SMD3187" s="386"/>
      <c r="SME3187" s="386"/>
      <c r="SMF3187" s="386"/>
      <c r="SMG3187" s="386"/>
      <c r="SMH3187" s="386"/>
      <c r="SMI3187" s="386"/>
      <c r="SMJ3187" s="386"/>
      <c r="SMK3187" s="386"/>
      <c r="SML3187" s="386"/>
      <c r="SMM3187" s="386"/>
      <c r="SMN3187" s="386"/>
      <c r="SMO3187" s="386"/>
      <c r="SMP3187" s="386"/>
      <c r="SMQ3187" s="386"/>
      <c r="SMR3187" s="386"/>
      <c r="SMS3187" s="386"/>
      <c r="SMT3187" s="386"/>
      <c r="SMU3187" s="386"/>
      <c r="SMV3187" s="386"/>
      <c r="SMW3187" s="386"/>
      <c r="SMX3187" s="386"/>
      <c r="SMY3187" s="386"/>
      <c r="SMZ3187" s="386"/>
      <c r="SNA3187" s="386"/>
      <c r="SNB3187" s="386"/>
      <c r="SNC3187" s="386"/>
      <c r="SND3187" s="386"/>
      <c r="SNE3187" s="386"/>
      <c r="SNF3187" s="386"/>
      <c r="SNG3187" s="386"/>
      <c r="SNH3187" s="386"/>
      <c r="SNI3187" s="386"/>
      <c r="SNJ3187" s="386"/>
      <c r="SNK3187" s="386"/>
      <c r="SNL3187" s="386"/>
      <c r="SNM3187" s="386"/>
      <c r="SNN3187" s="386"/>
      <c r="SNO3187" s="386"/>
      <c r="SNP3187" s="386"/>
      <c r="SNQ3187" s="386"/>
      <c r="SNR3187" s="386"/>
      <c r="SNS3187" s="386"/>
      <c r="SNT3187" s="386"/>
      <c r="SNU3187" s="386"/>
      <c r="SNV3187" s="386"/>
      <c r="SNW3187" s="386"/>
      <c r="SNX3187" s="386"/>
      <c r="SNY3187" s="386"/>
      <c r="SNZ3187" s="386"/>
      <c r="SOA3187" s="386"/>
      <c r="SOB3187" s="386"/>
      <c r="SOC3187" s="386"/>
      <c r="SOD3187" s="386"/>
      <c r="SOE3187" s="386"/>
      <c r="SOF3187" s="386"/>
      <c r="SOG3187" s="386"/>
      <c r="SOH3187" s="386"/>
      <c r="SOI3187" s="386"/>
      <c r="SOJ3187" s="386"/>
      <c r="SOK3187" s="386"/>
      <c r="SOL3187" s="386"/>
      <c r="SOM3187" s="386"/>
      <c r="SON3187" s="386"/>
      <c r="SOO3187" s="386"/>
      <c r="SOP3187" s="386"/>
      <c r="SOQ3187" s="386"/>
      <c r="SOR3187" s="386"/>
      <c r="SOS3187" s="386"/>
      <c r="SOT3187" s="386"/>
      <c r="SOU3187" s="386"/>
      <c r="SOV3187" s="386"/>
      <c r="SOW3187" s="386"/>
      <c r="SOX3187" s="386"/>
      <c r="SOY3187" s="386"/>
      <c r="SOZ3187" s="386"/>
      <c r="SPA3187" s="386"/>
      <c r="SPB3187" s="386"/>
      <c r="SPC3187" s="386"/>
      <c r="SPD3187" s="386"/>
      <c r="SPE3187" s="386"/>
      <c r="SPF3187" s="386"/>
      <c r="SPG3187" s="386"/>
      <c r="SPH3187" s="386"/>
      <c r="SPI3187" s="386"/>
      <c r="SPJ3187" s="386"/>
      <c r="SPK3187" s="386"/>
      <c r="SPL3187" s="386"/>
      <c r="SPM3187" s="386"/>
      <c r="SPN3187" s="386"/>
      <c r="SPO3187" s="386"/>
      <c r="SPP3187" s="386"/>
      <c r="SPQ3187" s="386"/>
      <c r="SPR3187" s="386"/>
      <c r="SPS3187" s="386"/>
      <c r="SPT3187" s="386"/>
      <c r="SPU3187" s="386"/>
      <c r="SPV3187" s="386"/>
      <c r="SPW3187" s="386"/>
      <c r="SPX3187" s="386"/>
      <c r="SPY3187" s="386"/>
      <c r="SPZ3187" s="386"/>
      <c r="SQA3187" s="386"/>
      <c r="SQB3187" s="386"/>
      <c r="SQC3187" s="386"/>
      <c r="SQD3187" s="386"/>
      <c r="SQE3187" s="386"/>
      <c r="SQF3187" s="386"/>
      <c r="SQG3187" s="386"/>
      <c r="SQH3187" s="386"/>
      <c r="SQI3187" s="386"/>
      <c r="SQJ3187" s="386"/>
      <c r="SQK3187" s="386"/>
      <c r="SQL3187" s="386"/>
      <c r="SQM3187" s="386"/>
      <c r="SQN3187" s="386"/>
      <c r="SQO3187" s="386"/>
      <c r="SQP3187" s="386"/>
      <c r="SQQ3187" s="386"/>
      <c r="SQR3187" s="386"/>
      <c r="SQS3187" s="386"/>
      <c r="SQT3187" s="386"/>
      <c r="SQU3187" s="386"/>
      <c r="SQV3187" s="386"/>
      <c r="SQW3187" s="386"/>
      <c r="SQX3187" s="386"/>
      <c r="SQY3187" s="386"/>
      <c r="SQZ3187" s="386"/>
      <c r="SRA3187" s="386"/>
      <c r="SRB3187" s="386"/>
      <c r="SRC3187" s="386"/>
      <c r="SRD3187" s="386"/>
      <c r="SRE3187" s="386"/>
      <c r="SRF3187" s="386"/>
      <c r="SRG3187" s="386"/>
      <c r="SRH3187" s="386"/>
      <c r="SRI3187" s="386"/>
      <c r="SRJ3187" s="386"/>
      <c r="SRK3187" s="386"/>
      <c r="SRL3187" s="386"/>
      <c r="SRM3187" s="386"/>
      <c r="SRN3187" s="386"/>
      <c r="SRO3187" s="386"/>
      <c r="SRP3187" s="386"/>
      <c r="SRQ3187" s="386"/>
      <c r="SRR3187" s="386"/>
      <c r="SRS3187" s="386"/>
      <c r="SRT3187" s="386"/>
      <c r="SRU3187" s="386"/>
      <c r="SRV3187" s="386"/>
      <c r="SRW3187" s="386"/>
      <c r="SRX3187" s="386"/>
      <c r="SRY3187" s="386"/>
      <c r="SRZ3187" s="386"/>
      <c r="SSA3187" s="386"/>
      <c r="SSB3187" s="386"/>
      <c r="SSC3187" s="386"/>
      <c r="SSD3187" s="386"/>
      <c r="SSE3187" s="386"/>
      <c r="SSF3187" s="386"/>
      <c r="SSG3187" s="386"/>
      <c r="SSH3187" s="386"/>
      <c r="SSI3187" s="386"/>
      <c r="SSJ3187" s="386"/>
      <c r="SSK3187" s="386"/>
      <c r="SSL3187" s="386"/>
      <c r="SSM3187" s="386"/>
      <c r="SSN3187" s="386"/>
      <c r="SSO3187" s="386"/>
      <c r="SSP3187" s="386"/>
      <c r="SSQ3187" s="386"/>
      <c r="SSR3187" s="386"/>
      <c r="SSS3187" s="386"/>
      <c r="SST3187" s="386"/>
      <c r="SSU3187" s="386"/>
      <c r="SSV3187" s="386"/>
      <c r="SSW3187" s="386"/>
      <c r="SSX3187" s="386"/>
      <c r="SSY3187" s="386"/>
      <c r="SSZ3187" s="386"/>
      <c r="STA3187" s="386"/>
      <c r="STB3187" s="386"/>
      <c r="STC3187" s="386"/>
      <c r="STD3187" s="386"/>
      <c r="STE3187" s="386"/>
      <c r="STF3187" s="386"/>
      <c r="STG3187" s="386"/>
      <c r="STH3187" s="386"/>
      <c r="STI3187" s="386"/>
      <c r="STJ3187" s="386"/>
      <c r="STK3187" s="386"/>
      <c r="STL3187" s="386"/>
      <c r="STM3187" s="386"/>
      <c r="STN3187" s="386"/>
      <c r="STO3187" s="386"/>
      <c r="STP3187" s="386"/>
      <c r="STQ3187" s="386"/>
      <c r="STR3187" s="386"/>
      <c r="STS3187" s="386"/>
      <c r="STT3187" s="386"/>
      <c r="STU3187" s="386"/>
      <c r="STV3187" s="386"/>
      <c r="STW3187" s="386"/>
      <c r="STX3187" s="386"/>
      <c r="STY3187" s="386"/>
      <c r="STZ3187" s="386"/>
      <c r="SUA3187" s="386"/>
      <c r="SUB3187" s="386"/>
      <c r="SUC3187" s="386"/>
      <c r="SUD3187" s="386"/>
      <c r="SUE3187" s="386"/>
      <c r="SUF3187" s="386"/>
      <c r="SUG3187" s="386"/>
      <c r="SUH3187" s="386"/>
      <c r="SUI3187" s="386"/>
      <c r="SUJ3187" s="386"/>
      <c r="SUK3187" s="386"/>
      <c r="SUL3187" s="386"/>
      <c r="SUM3187" s="386"/>
      <c r="SUN3187" s="386"/>
      <c r="SUO3187" s="386"/>
      <c r="SUP3187" s="386"/>
      <c r="SUQ3187" s="386"/>
      <c r="SUR3187" s="386"/>
      <c r="SUS3187" s="386"/>
      <c r="SUT3187" s="386"/>
      <c r="SUU3187" s="386"/>
      <c r="SUV3187" s="386"/>
      <c r="SUW3187" s="386"/>
      <c r="SUX3187" s="386"/>
      <c r="SUY3187" s="386"/>
      <c r="SUZ3187" s="386"/>
      <c r="SVA3187" s="386"/>
      <c r="SVB3187" s="386"/>
      <c r="SVC3187" s="386"/>
      <c r="SVD3187" s="386"/>
      <c r="SVE3187" s="386"/>
      <c r="SVF3187" s="386"/>
      <c r="SVG3187" s="386"/>
      <c r="SVH3187" s="386"/>
      <c r="SVI3187" s="386"/>
      <c r="SVJ3187" s="386"/>
      <c r="SVK3187" s="386"/>
      <c r="SVL3187" s="386"/>
      <c r="SVM3187" s="386"/>
      <c r="SVN3187" s="386"/>
      <c r="SVO3187" s="386"/>
      <c r="SVP3187" s="386"/>
      <c r="SVQ3187" s="386"/>
      <c r="SVR3187" s="386"/>
      <c r="SVS3187" s="386"/>
      <c r="SVT3187" s="386"/>
      <c r="SVU3187" s="386"/>
      <c r="SVV3187" s="386"/>
      <c r="SVW3187" s="386"/>
      <c r="SVX3187" s="386"/>
      <c r="SVY3187" s="386"/>
      <c r="SVZ3187" s="386"/>
      <c r="SWA3187" s="386"/>
      <c r="SWB3187" s="386"/>
      <c r="SWC3187" s="386"/>
      <c r="SWD3187" s="386"/>
      <c r="SWE3187" s="386"/>
      <c r="SWF3187" s="386"/>
      <c r="SWG3187" s="386"/>
      <c r="SWH3187" s="386"/>
      <c r="SWI3187" s="386"/>
      <c r="SWJ3187" s="386"/>
      <c r="SWK3187" s="386"/>
      <c r="SWL3187" s="386"/>
      <c r="SWM3187" s="386"/>
      <c r="SWN3187" s="386"/>
      <c r="SWO3187" s="386"/>
      <c r="SWP3187" s="386"/>
      <c r="SWQ3187" s="386"/>
      <c r="SWR3187" s="386"/>
      <c r="SWS3187" s="386"/>
      <c r="SWT3187" s="386"/>
      <c r="SWU3187" s="386"/>
      <c r="SWV3187" s="386"/>
      <c r="SWW3187" s="386"/>
      <c r="SWX3187" s="386"/>
      <c r="SWY3187" s="386"/>
      <c r="SWZ3187" s="386"/>
      <c r="SXA3187" s="386"/>
      <c r="SXB3187" s="386"/>
      <c r="SXC3187" s="386"/>
      <c r="SXD3187" s="386"/>
      <c r="SXE3187" s="386"/>
      <c r="SXF3187" s="386"/>
      <c r="SXG3187" s="386"/>
      <c r="SXH3187" s="386"/>
      <c r="SXI3187" s="386"/>
      <c r="SXJ3187" s="386"/>
      <c r="SXK3187" s="386"/>
      <c r="SXL3187" s="386"/>
      <c r="SXM3187" s="386"/>
      <c r="SXN3187" s="386"/>
      <c r="SXO3187" s="386"/>
      <c r="SXP3187" s="386"/>
      <c r="SXQ3187" s="386"/>
      <c r="SXR3187" s="386"/>
      <c r="SXS3187" s="386"/>
      <c r="SXT3187" s="386"/>
      <c r="SXU3187" s="386"/>
      <c r="SXV3187" s="386"/>
      <c r="SXW3187" s="386"/>
      <c r="SXX3187" s="386"/>
      <c r="SXY3187" s="386"/>
      <c r="SXZ3187" s="386"/>
      <c r="SYA3187" s="386"/>
      <c r="SYB3187" s="386"/>
      <c r="SYC3187" s="386"/>
      <c r="SYD3187" s="386"/>
      <c r="SYE3187" s="386"/>
      <c r="SYF3187" s="386"/>
      <c r="SYG3187" s="386"/>
      <c r="SYH3187" s="386"/>
      <c r="SYI3187" s="386"/>
      <c r="SYJ3187" s="386"/>
      <c r="SYK3187" s="386"/>
      <c r="SYL3187" s="386"/>
      <c r="SYM3187" s="386"/>
      <c r="SYN3187" s="386"/>
      <c r="SYO3187" s="386"/>
      <c r="SYP3187" s="386"/>
      <c r="SYQ3187" s="386"/>
      <c r="SYR3187" s="386"/>
      <c r="SYS3187" s="386"/>
      <c r="SYT3187" s="386"/>
      <c r="SYU3187" s="386"/>
      <c r="SYV3187" s="386"/>
      <c r="SYW3187" s="386"/>
      <c r="SYX3187" s="386"/>
      <c r="SYY3187" s="386"/>
      <c r="SYZ3187" s="386"/>
      <c r="SZA3187" s="386"/>
      <c r="SZB3187" s="386"/>
      <c r="SZC3187" s="386"/>
      <c r="SZD3187" s="386"/>
      <c r="SZE3187" s="386"/>
      <c r="SZF3187" s="386"/>
      <c r="SZG3187" s="386"/>
      <c r="SZH3187" s="386"/>
      <c r="SZI3187" s="386"/>
      <c r="SZJ3187" s="386"/>
      <c r="SZK3187" s="386"/>
      <c r="SZL3187" s="386"/>
      <c r="SZM3187" s="386"/>
      <c r="SZN3187" s="386"/>
      <c r="SZO3187" s="386"/>
      <c r="SZP3187" s="386"/>
      <c r="SZQ3187" s="386"/>
      <c r="SZR3187" s="386"/>
      <c r="SZS3187" s="386"/>
      <c r="SZT3187" s="386"/>
      <c r="SZU3187" s="386"/>
      <c r="SZV3187" s="386"/>
      <c r="SZW3187" s="386"/>
      <c r="SZX3187" s="386"/>
      <c r="SZY3187" s="386"/>
      <c r="SZZ3187" s="386"/>
      <c r="TAA3187" s="386"/>
      <c r="TAB3187" s="386"/>
      <c r="TAC3187" s="386"/>
      <c r="TAD3187" s="386"/>
      <c r="TAE3187" s="386"/>
      <c r="TAF3187" s="386"/>
      <c r="TAG3187" s="386"/>
      <c r="TAH3187" s="386"/>
      <c r="TAI3187" s="386"/>
      <c r="TAJ3187" s="386"/>
      <c r="TAK3187" s="386"/>
      <c r="TAL3187" s="386"/>
      <c r="TAM3187" s="386"/>
      <c r="TAN3187" s="386"/>
      <c r="TAO3187" s="386"/>
      <c r="TAP3187" s="386"/>
      <c r="TAQ3187" s="386"/>
      <c r="TAR3187" s="386"/>
      <c r="TAS3187" s="386"/>
      <c r="TAT3187" s="386"/>
      <c r="TAU3187" s="386"/>
      <c r="TAV3187" s="386"/>
      <c r="TAW3187" s="386"/>
      <c r="TAX3187" s="386"/>
      <c r="TAY3187" s="386"/>
      <c r="TAZ3187" s="386"/>
      <c r="TBA3187" s="386"/>
      <c r="TBB3187" s="386"/>
      <c r="TBC3187" s="386"/>
      <c r="TBD3187" s="386"/>
      <c r="TBE3187" s="386"/>
      <c r="TBF3187" s="386"/>
      <c r="TBG3187" s="386"/>
      <c r="TBH3187" s="386"/>
      <c r="TBI3187" s="386"/>
      <c r="TBJ3187" s="386"/>
      <c r="TBK3187" s="386"/>
      <c r="TBL3187" s="386"/>
      <c r="TBM3187" s="386"/>
      <c r="TBN3187" s="386"/>
      <c r="TBO3187" s="386"/>
      <c r="TBP3187" s="386"/>
      <c r="TBQ3187" s="386"/>
      <c r="TBR3187" s="386"/>
      <c r="TBS3187" s="386"/>
      <c r="TBT3187" s="386"/>
      <c r="TBU3187" s="386"/>
      <c r="TBV3187" s="386"/>
      <c r="TBW3187" s="386"/>
      <c r="TBX3187" s="386"/>
      <c r="TBY3187" s="386"/>
      <c r="TBZ3187" s="386"/>
      <c r="TCA3187" s="386"/>
      <c r="TCB3187" s="386"/>
      <c r="TCC3187" s="386"/>
      <c r="TCD3187" s="386"/>
      <c r="TCE3187" s="386"/>
      <c r="TCF3187" s="386"/>
      <c r="TCG3187" s="386"/>
      <c r="TCH3187" s="386"/>
      <c r="TCI3187" s="386"/>
      <c r="TCJ3187" s="386"/>
      <c r="TCK3187" s="386"/>
      <c r="TCL3187" s="386"/>
      <c r="TCM3187" s="386"/>
      <c r="TCN3187" s="386"/>
      <c r="TCO3187" s="386"/>
      <c r="TCP3187" s="386"/>
      <c r="TCQ3187" s="386"/>
      <c r="TCR3187" s="386"/>
      <c r="TCS3187" s="386"/>
      <c r="TCT3187" s="386"/>
      <c r="TCU3187" s="386"/>
      <c r="TCV3187" s="386"/>
      <c r="TCW3187" s="386"/>
      <c r="TCX3187" s="386"/>
      <c r="TCY3187" s="386"/>
      <c r="TCZ3187" s="386"/>
      <c r="TDA3187" s="386"/>
      <c r="TDB3187" s="386"/>
      <c r="TDC3187" s="386"/>
      <c r="TDD3187" s="386"/>
      <c r="TDE3187" s="386"/>
      <c r="TDF3187" s="386"/>
      <c r="TDG3187" s="386"/>
      <c r="TDH3187" s="386"/>
      <c r="TDI3187" s="386"/>
      <c r="TDJ3187" s="386"/>
      <c r="TDK3187" s="386"/>
      <c r="TDL3187" s="386"/>
      <c r="TDM3187" s="386"/>
      <c r="TDN3187" s="386"/>
      <c r="TDO3187" s="386"/>
      <c r="TDP3187" s="386"/>
      <c r="TDQ3187" s="386"/>
      <c r="TDR3187" s="386"/>
      <c r="TDS3187" s="386"/>
      <c r="TDT3187" s="386"/>
      <c r="TDU3187" s="386"/>
      <c r="TDV3187" s="386"/>
      <c r="TDW3187" s="386"/>
      <c r="TDX3187" s="386"/>
      <c r="TDY3187" s="386"/>
      <c r="TDZ3187" s="386"/>
      <c r="TEA3187" s="386"/>
      <c r="TEB3187" s="386"/>
      <c r="TEC3187" s="386"/>
      <c r="TED3187" s="386"/>
      <c r="TEE3187" s="386"/>
      <c r="TEF3187" s="386"/>
      <c r="TEG3187" s="386"/>
      <c r="TEH3187" s="386"/>
      <c r="TEI3187" s="386"/>
      <c r="TEJ3187" s="386"/>
      <c r="TEK3187" s="386"/>
      <c r="TEL3187" s="386"/>
      <c r="TEM3187" s="386"/>
      <c r="TEN3187" s="386"/>
      <c r="TEO3187" s="386"/>
      <c r="TEP3187" s="386"/>
      <c r="TEQ3187" s="386"/>
      <c r="TER3187" s="386"/>
      <c r="TES3187" s="386"/>
      <c r="TET3187" s="386"/>
      <c r="TEU3187" s="386"/>
      <c r="TEV3187" s="386"/>
      <c r="TEW3187" s="386"/>
      <c r="TEX3187" s="386"/>
      <c r="TEY3187" s="386"/>
      <c r="TEZ3187" s="386"/>
      <c r="TFA3187" s="386"/>
      <c r="TFB3187" s="386"/>
      <c r="TFC3187" s="386"/>
      <c r="TFD3187" s="386"/>
      <c r="TFE3187" s="386"/>
      <c r="TFF3187" s="386"/>
      <c r="TFG3187" s="386"/>
      <c r="TFH3187" s="386"/>
      <c r="TFI3187" s="386"/>
      <c r="TFJ3187" s="386"/>
      <c r="TFK3187" s="386"/>
      <c r="TFL3187" s="386"/>
      <c r="TFM3187" s="386"/>
      <c r="TFN3187" s="386"/>
      <c r="TFO3187" s="386"/>
      <c r="TFP3187" s="386"/>
      <c r="TFQ3187" s="386"/>
      <c r="TFR3187" s="386"/>
      <c r="TFS3187" s="386"/>
      <c r="TFT3187" s="386"/>
      <c r="TFU3187" s="386"/>
      <c r="TFV3187" s="386"/>
      <c r="TFW3187" s="386"/>
      <c r="TFX3187" s="386"/>
      <c r="TFY3187" s="386"/>
      <c r="TFZ3187" s="386"/>
      <c r="TGA3187" s="386"/>
      <c r="TGB3187" s="386"/>
      <c r="TGC3187" s="386"/>
      <c r="TGD3187" s="386"/>
      <c r="TGE3187" s="386"/>
      <c r="TGF3187" s="386"/>
      <c r="TGG3187" s="386"/>
      <c r="TGH3187" s="386"/>
      <c r="TGI3187" s="386"/>
      <c r="TGJ3187" s="386"/>
      <c r="TGK3187" s="386"/>
      <c r="TGL3187" s="386"/>
      <c r="TGM3187" s="386"/>
      <c r="TGN3187" s="386"/>
      <c r="TGO3187" s="386"/>
      <c r="TGP3187" s="386"/>
      <c r="TGQ3187" s="386"/>
      <c r="TGR3187" s="386"/>
      <c r="TGS3187" s="386"/>
      <c r="TGT3187" s="386"/>
      <c r="TGU3187" s="386"/>
      <c r="TGV3187" s="386"/>
      <c r="TGW3187" s="386"/>
      <c r="TGX3187" s="386"/>
      <c r="TGY3187" s="386"/>
      <c r="TGZ3187" s="386"/>
      <c r="THA3187" s="386"/>
      <c r="THB3187" s="386"/>
      <c r="THC3187" s="386"/>
      <c r="THD3187" s="386"/>
      <c r="THE3187" s="386"/>
      <c r="THF3187" s="386"/>
      <c r="THG3187" s="386"/>
      <c r="THH3187" s="386"/>
      <c r="THI3187" s="386"/>
      <c r="THJ3187" s="386"/>
      <c r="THK3187" s="386"/>
      <c r="THL3187" s="386"/>
      <c r="THM3187" s="386"/>
      <c r="THN3187" s="386"/>
      <c r="THO3187" s="386"/>
      <c r="THP3187" s="386"/>
      <c r="THQ3187" s="386"/>
      <c r="THR3187" s="386"/>
      <c r="THS3187" s="386"/>
      <c r="THT3187" s="386"/>
      <c r="THU3187" s="386"/>
      <c r="THV3187" s="386"/>
      <c r="THW3187" s="386"/>
      <c r="THX3187" s="386"/>
      <c r="THY3187" s="386"/>
      <c r="THZ3187" s="386"/>
      <c r="TIA3187" s="386"/>
      <c r="TIB3187" s="386"/>
      <c r="TIC3187" s="386"/>
      <c r="TID3187" s="386"/>
      <c r="TIE3187" s="386"/>
      <c r="TIF3187" s="386"/>
      <c r="TIG3187" s="386"/>
      <c r="TIH3187" s="386"/>
      <c r="TII3187" s="386"/>
      <c r="TIJ3187" s="386"/>
      <c r="TIK3187" s="386"/>
      <c r="TIL3187" s="386"/>
      <c r="TIM3187" s="386"/>
      <c r="TIN3187" s="386"/>
      <c r="TIO3187" s="386"/>
      <c r="TIP3187" s="386"/>
      <c r="TIQ3187" s="386"/>
      <c r="TIR3187" s="386"/>
      <c r="TIS3187" s="386"/>
      <c r="TIT3187" s="386"/>
      <c r="TIU3187" s="386"/>
      <c r="TIV3187" s="386"/>
      <c r="TIW3187" s="386"/>
      <c r="TIX3187" s="386"/>
      <c r="TIY3187" s="386"/>
      <c r="TIZ3187" s="386"/>
      <c r="TJA3187" s="386"/>
      <c r="TJB3187" s="386"/>
      <c r="TJC3187" s="386"/>
      <c r="TJD3187" s="386"/>
      <c r="TJE3187" s="386"/>
      <c r="TJF3187" s="386"/>
      <c r="TJG3187" s="386"/>
      <c r="TJH3187" s="386"/>
      <c r="TJI3187" s="386"/>
      <c r="TJJ3187" s="386"/>
      <c r="TJK3187" s="386"/>
      <c r="TJL3187" s="386"/>
      <c r="TJM3187" s="386"/>
      <c r="TJN3187" s="386"/>
      <c r="TJO3187" s="386"/>
      <c r="TJP3187" s="386"/>
      <c r="TJQ3187" s="386"/>
      <c r="TJR3187" s="386"/>
      <c r="TJS3187" s="386"/>
      <c r="TJT3187" s="386"/>
      <c r="TJU3187" s="386"/>
      <c r="TJV3187" s="386"/>
      <c r="TJW3187" s="386"/>
      <c r="TJX3187" s="386"/>
      <c r="TJY3187" s="386"/>
      <c r="TJZ3187" s="386"/>
      <c r="TKA3187" s="386"/>
      <c r="TKB3187" s="386"/>
      <c r="TKC3187" s="386"/>
      <c r="TKD3187" s="386"/>
      <c r="TKE3187" s="386"/>
      <c r="TKF3187" s="386"/>
      <c r="TKG3187" s="386"/>
      <c r="TKH3187" s="386"/>
      <c r="TKI3187" s="386"/>
      <c r="TKJ3187" s="386"/>
      <c r="TKK3187" s="386"/>
      <c r="TKL3187" s="386"/>
      <c r="TKM3187" s="386"/>
      <c r="TKN3187" s="386"/>
      <c r="TKO3187" s="386"/>
      <c r="TKP3187" s="386"/>
      <c r="TKQ3187" s="386"/>
      <c r="TKR3187" s="386"/>
      <c r="TKS3187" s="386"/>
      <c r="TKT3187" s="386"/>
      <c r="TKU3187" s="386"/>
      <c r="TKV3187" s="386"/>
      <c r="TKW3187" s="386"/>
      <c r="TKX3187" s="386"/>
      <c r="TKY3187" s="386"/>
      <c r="TKZ3187" s="386"/>
      <c r="TLA3187" s="386"/>
      <c r="TLB3187" s="386"/>
      <c r="TLC3187" s="386"/>
      <c r="TLD3187" s="386"/>
      <c r="TLE3187" s="386"/>
      <c r="TLF3187" s="386"/>
      <c r="TLG3187" s="386"/>
      <c r="TLH3187" s="386"/>
      <c r="TLI3187" s="386"/>
      <c r="TLJ3187" s="386"/>
      <c r="TLK3187" s="386"/>
      <c r="TLL3187" s="386"/>
      <c r="TLM3187" s="386"/>
      <c r="TLN3187" s="386"/>
      <c r="TLO3187" s="386"/>
      <c r="TLP3187" s="386"/>
      <c r="TLQ3187" s="386"/>
      <c r="TLR3187" s="386"/>
      <c r="TLS3187" s="386"/>
      <c r="TLT3187" s="386"/>
      <c r="TLU3187" s="386"/>
      <c r="TLV3187" s="386"/>
      <c r="TLW3187" s="386"/>
      <c r="TLX3187" s="386"/>
      <c r="TLY3187" s="386"/>
      <c r="TLZ3187" s="386"/>
      <c r="TMA3187" s="386"/>
      <c r="TMB3187" s="386"/>
      <c r="TMC3187" s="386"/>
      <c r="TMD3187" s="386"/>
      <c r="TME3187" s="386"/>
      <c r="TMF3187" s="386"/>
      <c r="TMG3187" s="386"/>
      <c r="TMH3187" s="386"/>
      <c r="TMI3187" s="386"/>
      <c r="TMJ3187" s="386"/>
      <c r="TMK3187" s="386"/>
      <c r="TML3187" s="386"/>
      <c r="TMM3187" s="386"/>
      <c r="TMN3187" s="386"/>
      <c r="TMO3187" s="386"/>
      <c r="TMP3187" s="386"/>
      <c r="TMQ3187" s="386"/>
      <c r="TMR3187" s="386"/>
      <c r="TMS3187" s="386"/>
      <c r="TMT3187" s="386"/>
      <c r="TMU3187" s="386"/>
      <c r="TMV3187" s="386"/>
      <c r="TMW3187" s="386"/>
      <c r="TMX3187" s="386"/>
      <c r="TMY3187" s="386"/>
      <c r="TMZ3187" s="386"/>
      <c r="TNA3187" s="386"/>
      <c r="TNB3187" s="386"/>
      <c r="TNC3187" s="386"/>
      <c r="TND3187" s="386"/>
      <c r="TNE3187" s="386"/>
      <c r="TNF3187" s="386"/>
      <c r="TNG3187" s="386"/>
      <c r="TNH3187" s="386"/>
      <c r="TNI3187" s="386"/>
      <c r="TNJ3187" s="386"/>
      <c r="TNK3187" s="386"/>
      <c r="TNL3187" s="386"/>
      <c r="TNM3187" s="386"/>
      <c r="TNN3187" s="386"/>
      <c r="TNO3187" s="386"/>
      <c r="TNP3187" s="386"/>
      <c r="TNQ3187" s="386"/>
      <c r="TNR3187" s="386"/>
      <c r="TNS3187" s="386"/>
      <c r="TNT3187" s="386"/>
      <c r="TNU3187" s="386"/>
      <c r="TNV3187" s="386"/>
      <c r="TNW3187" s="386"/>
      <c r="TNX3187" s="386"/>
      <c r="TNY3187" s="386"/>
      <c r="TNZ3187" s="386"/>
      <c r="TOA3187" s="386"/>
      <c r="TOB3187" s="386"/>
      <c r="TOC3187" s="386"/>
      <c r="TOD3187" s="386"/>
      <c r="TOE3187" s="386"/>
      <c r="TOF3187" s="386"/>
      <c r="TOG3187" s="386"/>
      <c r="TOH3187" s="386"/>
      <c r="TOI3187" s="386"/>
      <c r="TOJ3187" s="386"/>
      <c r="TOK3187" s="386"/>
      <c r="TOL3187" s="386"/>
      <c r="TOM3187" s="386"/>
      <c r="TON3187" s="386"/>
      <c r="TOO3187" s="386"/>
      <c r="TOP3187" s="386"/>
      <c r="TOQ3187" s="386"/>
      <c r="TOR3187" s="386"/>
      <c r="TOS3187" s="386"/>
      <c r="TOT3187" s="386"/>
      <c r="TOU3187" s="386"/>
      <c r="TOV3187" s="386"/>
      <c r="TOW3187" s="386"/>
      <c r="TOX3187" s="386"/>
      <c r="TOY3187" s="386"/>
      <c r="TOZ3187" s="386"/>
      <c r="TPA3187" s="386"/>
      <c r="TPB3187" s="386"/>
      <c r="TPC3187" s="386"/>
      <c r="TPD3187" s="386"/>
      <c r="TPE3187" s="386"/>
      <c r="TPF3187" s="386"/>
      <c r="TPG3187" s="386"/>
      <c r="TPH3187" s="386"/>
      <c r="TPI3187" s="386"/>
      <c r="TPJ3187" s="386"/>
      <c r="TPK3187" s="386"/>
      <c r="TPL3187" s="386"/>
      <c r="TPM3187" s="386"/>
      <c r="TPN3187" s="386"/>
      <c r="TPO3187" s="386"/>
      <c r="TPP3187" s="386"/>
      <c r="TPQ3187" s="386"/>
      <c r="TPR3187" s="386"/>
      <c r="TPS3187" s="386"/>
      <c r="TPT3187" s="386"/>
      <c r="TPU3187" s="386"/>
      <c r="TPV3187" s="386"/>
      <c r="TPW3187" s="386"/>
      <c r="TPX3187" s="386"/>
      <c r="TPY3187" s="386"/>
      <c r="TPZ3187" s="386"/>
      <c r="TQA3187" s="386"/>
      <c r="TQB3187" s="386"/>
      <c r="TQC3187" s="386"/>
      <c r="TQD3187" s="386"/>
      <c r="TQE3187" s="386"/>
      <c r="TQF3187" s="386"/>
      <c r="TQG3187" s="386"/>
      <c r="TQH3187" s="386"/>
      <c r="TQI3187" s="386"/>
      <c r="TQJ3187" s="386"/>
      <c r="TQK3187" s="386"/>
      <c r="TQL3187" s="386"/>
      <c r="TQM3187" s="386"/>
      <c r="TQN3187" s="386"/>
      <c r="TQO3187" s="386"/>
      <c r="TQP3187" s="386"/>
      <c r="TQQ3187" s="386"/>
      <c r="TQR3187" s="386"/>
      <c r="TQS3187" s="386"/>
      <c r="TQT3187" s="386"/>
      <c r="TQU3187" s="386"/>
      <c r="TQV3187" s="386"/>
      <c r="TQW3187" s="386"/>
      <c r="TQX3187" s="386"/>
      <c r="TQY3187" s="386"/>
      <c r="TQZ3187" s="386"/>
      <c r="TRA3187" s="386"/>
      <c r="TRB3187" s="386"/>
      <c r="TRC3187" s="386"/>
      <c r="TRD3187" s="386"/>
      <c r="TRE3187" s="386"/>
      <c r="TRF3187" s="386"/>
      <c r="TRG3187" s="386"/>
      <c r="TRH3187" s="386"/>
      <c r="TRI3187" s="386"/>
      <c r="TRJ3187" s="386"/>
      <c r="TRK3187" s="386"/>
      <c r="TRL3187" s="386"/>
      <c r="TRM3187" s="386"/>
      <c r="TRN3187" s="386"/>
      <c r="TRO3187" s="386"/>
      <c r="TRP3187" s="386"/>
      <c r="TRQ3187" s="386"/>
      <c r="TRR3187" s="386"/>
      <c r="TRS3187" s="386"/>
      <c r="TRT3187" s="386"/>
      <c r="TRU3187" s="386"/>
      <c r="TRV3187" s="386"/>
      <c r="TRW3187" s="386"/>
      <c r="TRX3187" s="386"/>
      <c r="TRY3187" s="386"/>
      <c r="TRZ3187" s="386"/>
      <c r="TSA3187" s="386"/>
      <c r="TSB3187" s="386"/>
      <c r="TSC3187" s="386"/>
      <c r="TSD3187" s="386"/>
      <c r="TSE3187" s="386"/>
      <c r="TSF3187" s="386"/>
      <c r="TSG3187" s="386"/>
      <c r="TSH3187" s="386"/>
      <c r="TSI3187" s="386"/>
      <c r="TSJ3187" s="386"/>
      <c r="TSK3187" s="386"/>
      <c r="TSL3187" s="386"/>
      <c r="TSM3187" s="386"/>
      <c r="TSN3187" s="386"/>
      <c r="TSO3187" s="386"/>
      <c r="TSP3187" s="386"/>
      <c r="TSQ3187" s="386"/>
      <c r="TSR3187" s="386"/>
      <c r="TSS3187" s="386"/>
      <c r="TST3187" s="386"/>
      <c r="TSU3187" s="386"/>
      <c r="TSV3187" s="386"/>
      <c r="TSW3187" s="386"/>
      <c r="TSX3187" s="386"/>
      <c r="TSY3187" s="386"/>
      <c r="TSZ3187" s="386"/>
      <c r="TTA3187" s="386"/>
      <c r="TTB3187" s="386"/>
      <c r="TTC3187" s="386"/>
      <c r="TTD3187" s="386"/>
      <c r="TTE3187" s="386"/>
      <c r="TTF3187" s="386"/>
      <c r="TTG3187" s="386"/>
      <c r="TTH3187" s="386"/>
      <c r="TTI3187" s="386"/>
      <c r="TTJ3187" s="386"/>
      <c r="TTK3187" s="386"/>
      <c r="TTL3187" s="386"/>
      <c r="TTM3187" s="386"/>
      <c r="TTN3187" s="386"/>
      <c r="TTO3187" s="386"/>
      <c r="TTP3187" s="386"/>
      <c r="TTQ3187" s="386"/>
      <c r="TTR3187" s="386"/>
      <c r="TTS3187" s="386"/>
      <c r="TTT3187" s="386"/>
      <c r="TTU3187" s="386"/>
      <c r="TTV3187" s="386"/>
      <c r="TTW3187" s="386"/>
      <c r="TTX3187" s="386"/>
      <c r="TTY3187" s="386"/>
      <c r="TTZ3187" s="386"/>
      <c r="TUA3187" s="386"/>
      <c r="TUB3187" s="386"/>
      <c r="TUC3187" s="386"/>
      <c r="TUD3187" s="386"/>
      <c r="TUE3187" s="386"/>
      <c r="TUF3187" s="386"/>
      <c r="TUG3187" s="386"/>
      <c r="TUH3187" s="386"/>
      <c r="TUI3187" s="386"/>
      <c r="TUJ3187" s="386"/>
      <c r="TUK3187" s="386"/>
      <c r="TUL3187" s="386"/>
      <c r="TUM3187" s="386"/>
      <c r="TUN3187" s="386"/>
      <c r="TUO3187" s="386"/>
      <c r="TUP3187" s="386"/>
      <c r="TUQ3187" s="386"/>
      <c r="TUR3187" s="386"/>
      <c r="TUS3187" s="386"/>
      <c r="TUT3187" s="386"/>
      <c r="TUU3187" s="386"/>
      <c r="TUV3187" s="386"/>
      <c r="TUW3187" s="386"/>
      <c r="TUX3187" s="386"/>
      <c r="TUY3187" s="386"/>
      <c r="TUZ3187" s="386"/>
      <c r="TVA3187" s="386"/>
      <c r="TVB3187" s="386"/>
      <c r="TVC3187" s="386"/>
      <c r="TVD3187" s="386"/>
      <c r="TVE3187" s="386"/>
      <c r="TVF3187" s="386"/>
      <c r="TVG3187" s="386"/>
      <c r="TVH3187" s="386"/>
      <c r="TVI3187" s="386"/>
      <c r="TVJ3187" s="386"/>
      <c r="TVK3187" s="386"/>
      <c r="TVL3187" s="386"/>
      <c r="TVM3187" s="386"/>
      <c r="TVN3187" s="386"/>
      <c r="TVO3187" s="386"/>
      <c r="TVP3187" s="386"/>
      <c r="TVQ3187" s="386"/>
      <c r="TVR3187" s="386"/>
      <c r="TVS3187" s="386"/>
      <c r="TVT3187" s="386"/>
      <c r="TVU3187" s="386"/>
      <c r="TVV3187" s="386"/>
      <c r="TVW3187" s="386"/>
      <c r="TVX3187" s="386"/>
      <c r="TVY3187" s="386"/>
      <c r="TVZ3187" s="386"/>
      <c r="TWA3187" s="386"/>
      <c r="TWB3187" s="386"/>
      <c r="TWC3187" s="386"/>
      <c r="TWD3187" s="386"/>
      <c r="TWE3187" s="386"/>
      <c r="TWF3187" s="386"/>
      <c r="TWG3187" s="386"/>
      <c r="TWH3187" s="386"/>
      <c r="TWI3187" s="386"/>
      <c r="TWJ3187" s="386"/>
      <c r="TWK3187" s="386"/>
      <c r="TWL3187" s="386"/>
      <c r="TWM3187" s="386"/>
      <c r="TWN3187" s="386"/>
      <c r="TWO3187" s="386"/>
      <c r="TWP3187" s="386"/>
      <c r="TWQ3187" s="386"/>
      <c r="TWR3187" s="386"/>
      <c r="TWS3187" s="386"/>
      <c r="TWT3187" s="386"/>
      <c r="TWU3187" s="386"/>
      <c r="TWV3187" s="386"/>
      <c r="TWW3187" s="386"/>
      <c r="TWX3187" s="386"/>
      <c r="TWY3187" s="386"/>
      <c r="TWZ3187" s="386"/>
      <c r="TXA3187" s="386"/>
      <c r="TXB3187" s="386"/>
      <c r="TXC3187" s="386"/>
      <c r="TXD3187" s="386"/>
      <c r="TXE3187" s="386"/>
      <c r="TXF3187" s="386"/>
      <c r="TXG3187" s="386"/>
      <c r="TXH3187" s="386"/>
      <c r="TXI3187" s="386"/>
      <c r="TXJ3187" s="386"/>
      <c r="TXK3187" s="386"/>
      <c r="TXL3187" s="386"/>
      <c r="TXM3187" s="386"/>
      <c r="TXN3187" s="386"/>
      <c r="TXO3187" s="386"/>
      <c r="TXP3187" s="386"/>
      <c r="TXQ3187" s="386"/>
      <c r="TXR3187" s="386"/>
      <c r="TXS3187" s="386"/>
      <c r="TXT3187" s="386"/>
      <c r="TXU3187" s="386"/>
      <c r="TXV3187" s="386"/>
      <c r="TXW3187" s="386"/>
      <c r="TXX3187" s="386"/>
      <c r="TXY3187" s="386"/>
      <c r="TXZ3187" s="386"/>
      <c r="TYA3187" s="386"/>
      <c r="TYB3187" s="386"/>
      <c r="TYC3187" s="386"/>
      <c r="TYD3187" s="386"/>
      <c r="TYE3187" s="386"/>
      <c r="TYF3187" s="386"/>
      <c r="TYG3187" s="386"/>
      <c r="TYH3187" s="386"/>
      <c r="TYI3187" s="386"/>
      <c r="TYJ3187" s="386"/>
      <c r="TYK3187" s="386"/>
      <c r="TYL3187" s="386"/>
      <c r="TYM3187" s="386"/>
      <c r="TYN3187" s="386"/>
      <c r="TYO3187" s="386"/>
      <c r="TYP3187" s="386"/>
      <c r="TYQ3187" s="386"/>
      <c r="TYR3187" s="386"/>
      <c r="TYS3187" s="386"/>
      <c r="TYT3187" s="386"/>
      <c r="TYU3187" s="386"/>
      <c r="TYV3187" s="386"/>
      <c r="TYW3187" s="386"/>
      <c r="TYX3187" s="386"/>
      <c r="TYY3187" s="386"/>
      <c r="TYZ3187" s="386"/>
      <c r="TZA3187" s="386"/>
      <c r="TZB3187" s="386"/>
      <c r="TZC3187" s="386"/>
      <c r="TZD3187" s="386"/>
      <c r="TZE3187" s="386"/>
      <c r="TZF3187" s="386"/>
      <c r="TZG3187" s="386"/>
      <c r="TZH3187" s="386"/>
      <c r="TZI3187" s="386"/>
      <c r="TZJ3187" s="386"/>
      <c r="TZK3187" s="386"/>
      <c r="TZL3187" s="386"/>
      <c r="TZM3187" s="386"/>
      <c r="TZN3187" s="386"/>
      <c r="TZO3187" s="386"/>
      <c r="TZP3187" s="386"/>
      <c r="TZQ3187" s="386"/>
      <c r="TZR3187" s="386"/>
      <c r="TZS3187" s="386"/>
      <c r="TZT3187" s="386"/>
      <c r="TZU3187" s="386"/>
      <c r="TZV3187" s="386"/>
      <c r="TZW3187" s="386"/>
      <c r="TZX3187" s="386"/>
      <c r="TZY3187" s="386"/>
      <c r="TZZ3187" s="386"/>
      <c r="UAA3187" s="386"/>
      <c r="UAB3187" s="386"/>
      <c r="UAC3187" s="386"/>
      <c r="UAD3187" s="386"/>
      <c r="UAE3187" s="386"/>
      <c r="UAF3187" s="386"/>
      <c r="UAG3187" s="386"/>
      <c r="UAH3187" s="386"/>
      <c r="UAI3187" s="386"/>
      <c r="UAJ3187" s="386"/>
      <c r="UAK3187" s="386"/>
      <c r="UAL3187" s="386"/>
      <c r="UAM3187" s="386"/>
      <c r="UAN3187" s="386"/>
      <c r="UAO3187" s="386"/>
      <c r="UAP3187" s="386"/>
      <c r="UAQ3187" s="386"/>
      <c r="UAR3187" s="386"/>
      <c r="UAS3187" s="386"/>
      <c r="UAT3187" s="386"/>
      <c r="UAU3187" s="386"/>
      <c r="UAV3187" s="386"/>
      <c r="UAW3187" s="386"/>
      <c r="UAX3187" s="386"/>
      <c r="UAY3187" s="386"/>
      <c r="UAZ3187" s="386"/>
      <c r="UBA3187" s="386"/>
      <c r="UBB3187" s="386"/>
      <c r="UBC3187" s="386"/>
      <c r="UBD3187" s="386"/>
      <c r="UBE3187" s="386"/>
      <c r="UBF3187" s="386"/>
      <c r="UBG3187" s="386"/>
      <c r="UBH3187" s="386"/>
      <c r="UBI3187" s="386"/>
      <c r="UBJ3187" s="386"/>
      <c r="UBK3187" s="386"/>
      <c r="UBL3187" s="386"/>
      <c r="UBM3187" s="386"/>
      <c r="UBN3187" s="386"/>
      <c r="UBO3187" s="386"/>
      <c r="UBP3187" s="386"/>
      <c r="UBQ3187" s="386"/>
      <c r="UBR3187" s="386"/>
      <c r="UBS3187" s="386"/>
      <c r="UBT3187" s="386"/>
      <c r="UBU3187" s="386"/>
      <c r="UBV3187" s="386"/>
      <c r="UBW3187" s="386"/>
      <c r="UBX3187" s="386"/>
      <c r="UBY3187" s="386"/>
      <c r="UBZ3187" s="386"/>
      <c r="UCA3187" s="386"/>
      <c r="UCB3187" s="386"/>
      <c r="UCC3187" s="386"/>
      <c r="UCD3187" s="386"/>
      <c r="UCE3187" s="386"/>
      <c r="UCF3187" s="386"/>
      <c r="UCG3187" s="386"/>
      <c r="UCH3187" s="386"/>
      <c r="UCI3187" s="386"/>
      <c r="UCJ3187" s="386"/>
      <c r="UCK3187" s="386"/>
      <c r="UCL3187" s="386"/>
      <c r="UCM3187" s="386"/>
      <c r="UCN3187" s="386"/>
      <c r="UCO3187" s="386"/>
      <c r="UCP3187" s="386"/>
      <c r="UCQ3187" s="386"/>
      <c r="UCR3187" s="386"/>
      <c r="UCS3187" s="386"/>
      <c r="UCT3187" s="386"/>
      <c r="UCU3187" s="386"/>
      <c r="UCV3187" s="386"/>
      <c r="UCW3187" s="386"/>
      <c r="UCX3187" s="386"/>
      <c r="UCY3187" s="386"/>
      <c r="UCZ3187" s="386"/>
      <c r="UDA3187" s="386"/>
      <c r="UDB3187" s="386"/>
      <c r="UDC3187" s="386"/>
      <c r="UDD3187" s="386"/>
      <c r="UDE3187" s="386"/>
      <c r="UDF3187" s="386"/>
      <c r="UDG3187" s="386"/>
      <c r="UDH3187" s="386"/>
      <c r="UDI3187" s="386"/>
      <c r="UDJ3187" s="386"/>
      <c r="UDK3187" s="386"/>
      <c r="UDL3187" s="386"/>
      <c r="UDM3187" s="386"/>
      <c r="UDN3187" s="386"/>
      <c r="UDO3187" s="386"/>
      <c r="UDP3187" s="386"/>
      <c r="UDQ3187" s="386"/>
      <c r="UDR3187" s="386"/>
      <c r="UDS3187" s="386"/>
      <c r="UDT3187" s="386"/>
      <c r="UDU3187" s="386"/>
      <c r="UDV3187" s="386"/>
      <c r="UDW3187" s="386"/>
      <c r="UDX3187" s="386"/>
      <c r="UDY3187" s="386"/>
      <c r="UDZ3187" s="386"/>
      <c r="UEA3187" s="386"/>
      <c r="UEB3187" s="386"/>
      <c r="UEC3187" s="386"/>
      <c r="UED3187" s="386"/>
      <c r="UEE3187" s="386"/>
      <c r="UEF3187" s="386"/>
      <c r="UEG3187" s="386"/>
      <c r="UEH3187" s="386"/>
      <c r="UEI3187" s="386"/>
      <c r="UEJ3187" s="386"/>
      <c r="UEK3187" s="386"/>
      <c r="UEL3187" s="386"/>
      <c r="UEM3187" s="386"/>
      <c r="UEN3187" s="386"/>
      <c r="UEO3187" s="386"/>
      <c r="UEP3187" s="386"/>
      <c r="UEQ3187" s="386"/>
      <c r="UER3187" s="386"/>
      <c r="UES3187" s="386"/>
      <c r="UET3187" s="386"/>
      <c r="UEU3187" s="386"/>
      <c r="UEV3187" s="386"/>
      <c r="UEW3187" s="386"/>
      <c r="UEX3187" s="386"/>
      <c r="UEY3187" s="386"/>
      <c r="UEZ3187" s="386"/>
      <c r="UFA3187" s="386"/>
      <c r="UFB3187" s="386"/>
      <c r="UFC3187" s="386"/>
      <c r="UFD3187" s="386"/>
      <c r="UFE3187" s="386"/>
      <c r="UFF3187" s="386"/>
      <c r="UFG3187" s="386"/>
      <c r="UFH3187" s="386"/>
      <c r="UFI3187" s="386"/>
      <c r="UFJ3187" s="386"/>
      <c r="UFK3187" s="386"/>
      <c r="UFL3187" s="386"/>
      <c r="UFM3187" s="386"/>
      <c r="UFN3187" s="386"/>
      <c r="UFO3187" s="386"/>
      <c r="UFP3187" s="386"/>
      <c r="UFQ3187" s="386"/>
      <c r="UFR3187" s="386"/>
      <c r="UFS3187" s="386"/>
      <c r="UFT3187" s="386"/>
      <c r="UFU3187" s="386"/>
      <c r="UFV3187" s="386"/>
      <c r="UFW3187" s="386"/>
      <c r="UFX3187" s="386"/>
      <c r="UFY3187" s="386"/>
      <c r="UFZ3187" s="386"/>
      <c r="UGA3187" s="386"/>
      <c r="UGB3187" s="386"/>
      <c r="UGC3187" s="386"/>
      <c r="UGD3187" s="386"/>
      <c r="UGE3187" s="386"/>
      <c r="UGF3187" s="386"/>
      <c r="UGG3187" s="386"/>
      <c r="UGH3187" s="386"/>
      <c r="UGI3187" s="386"/>
      <c r="UGJ3187" s="386"/>
      <c r="UGK3187" s="386"/>
      <c r="UGL3187" s="386"/>
      <c r="UGM3187" s="386"/>
      <c r="UGN3187" s="386"/>
      <c r="UGO3187" s="386"/>
      <c r="UGP3187" s="386"/>
      <c r="UGQ3187" s="386"/>
      <c r="UGR3187" s="386"/>
      <c r="UGS3187" s="386"/>
      <c r="UGT3187" s="386"/>
      <c r="UGU3187" s="386"/>
      <c r="UGV3187" s="386"/>
      <c r="UGW3187" s="386"/>
      <c r="UGX3187" s="386"/>
      <c r="UGY3187" s="386"/>
      <c r="UGZ3187" s="386"/>
      <c r="UHA3187" s="386"/>
      <c r="UHB3187" s="386"/>
      <c r="UHC3187" s="386"/>
      <c r="UHD3187" s="386"/>
      <c r="UHE3187" s="386"/>
      <c r="UHF3187" s="386"/>
      <c r="UHG3187" s="386"/>
      <c r="UHH3187" s="386"/>
      <c r="UHI3187" s="386"/>
      <c r="UHJ3187" s="386"/>
      <c r="UHK3187" s="386"/>
      <c r="UHL3187" s="386"/>
      <c r="UHM3187" s="386"/>
      <c r="UHN3187" s="386"/>
      <c r="UHO3187" s="386"/>
      <c r="UHP3187" s="386"/>
      <c r="UHQ3187" s="386"/>
      <c r="UHR3187" s="386"/>
      <c r="UHS3187" s="386"/>
      <c r="UHT3187" s="386"/>
      <c r="UHU3187" s="386"/>
      <c r="UHV3187" s="386"/>
      <c r="UHW3187" s="386"/>
      <c r="UHX3187" s="386"/>
      <c r="UHY3187" s="386"/>
      <c r="UHZ3187" s="386"/>
      <c r="UIA3187" s="386"/>
      <c r="UIB3187" s="386"/>
      <c r="UIC3187" s="386"/>
      <c r="UID3187" s="386"/>
      <c r="UIE3187" s="386"/>
      <c r="UIF3187" s="386"/>
      <c r="UIG3187" s="386"/>
      <c r="UIH3187" s="386"/>
      <c r="UII3187" s="386"/>
      <c r="UIJ3187" s="386"/>
      <c r="UIK3187" s="386"/>
      <c r="UIL3187" s="386"/>
      <c r="UIM3187" s="386"/>
      <c r="UIN3187" s="386"/>
      <c r="UIO3187" s="386"/>
      <c r="UIP3187" s="386"/>
      <c r="UIQ3187" s="386"/>
      <c r="UIR3187" s="386"/>
      <c r="UIS3187" s="386"/>
      <c r="UIT3187" s="386"/>
      <c r="UIU3187" s="386"/>
      <c r="UIV3187" s="386"/>
      <c r="UIW3187" s="386"/>
      <c r="UIX3187" s="386"/>
      <c r="UIY3187" s="386"/>
      <c r="UIZ3187" s="386"/>
      <c r="UJA3187" s="386"/>
      <c r="UJB3187" s="386"/>
      <c r="UJC3187" s="386"/>
      <c r="UJD3187" s="386"/>
      <c r="UJE3187" s="386"/>
      <c r="UJF3187" s="386"/>
      <c r="UJG3187" s="386"/>
      <c r="UJH3187" s="386"/>
      <c r="UJI3187" s="386"/>
      <c r="UJJ3187" s="386"/>
      <c r="UJK3187" s="386"/>
      <c r="UJL3187" s="386"/>
      <c r="UJM3187" s="386"/>
      <c r="UJN3187" s="386"/>
      <c r="UJO3187" s="386"/>
      <c r="UJP3187" s="386"/>
      <c r="UJQ3187" s="386"/>
      <c r="UJR3187" s="386"/>
      <c r="UJS3187" s="386"/>
      <c r="UJT3187" s="386"/>
      <c r="UJU3187" s="386"/>
      <c r="UJV3187" s="386"/>
      <c r="UJW3187" s="386"/>
      <c r="UJX3187" s="386"/>
      <c r="UJY3187" s="386"/>
      <c r="UJZ3187" s="386"/>
      <c r="UKA3187" s="386"/>
      <c r="UKB3187" s="386"/>
      <c r="UKC3187" s="386"/>
      <c r="UKD3187" s="386"/>
      <c r="UKE3187" s="386"/>
      <c r="UKF3187" s="386"/>
      <c r="UKG3187" s="386"/>
      <c r="UKH3187" s="386"/>
      <c r="UKI3187" s="386"/>
      <c r="UKJ3187" s="386"/>
      <c r="UKK3187" s="386"/>
      <c r="UKL3187" s="386"/>
      <c r="UKM3187" s="386"/>
      <c r="UKN3187" s="386"/>
      <c r="UKO3187" s="386"/>
      <c r="UKP3187" s="386"/>
      <c r="UKQ3187" s="386"/>
      <c r="UKR3187" s="386"/>
      <c r="UKS3187" s="386"/>
      <c r="UKT3187" s="386"/>
      <c r="UKU3187" s="386"/>
      <c r="UKV3187" s="386"/>
      <c r="UKW3187" s="386"/>
      <c r="UKX3187" s="386"/>
      <c r="UKY3187" s="386"/>
      <c r="UKZ3187" s="386"/>
      <c r="ULA3187" s="386"/>
      <c r="ULB3187" s="386"/>
      <c r="ULC3187" s="386"/>
      <c r="ULD3187" s="386"/>
      <c r="ULE3187" s="386"/>
      <c r="ULF3187" s="386"/>
      <c r="ULG3187" s="386"/>
      <c r="ULH3187" s="386"/>
      <c r="ULI3187" s="386"/>
      <c r="ULJ3187" s="386"/>
      <c r="ULK3187" s="386"/>
      <c r="ULL3187" s="386"/>
      <c r="ULM3187" s="386"/>
      <c r="ULN3187" s="386"/>
      <c r="ULO3187" s="386"/>
      <c r="ULP3187" s="386"/>
      <c r="ULQ3187" s="386"/>
      <c r="ULR3187" s="386"/>
      <c r="ULS3187" s="386"/>
      <c r="ULT3187" s="386"/>
      <c r="ULU3187" s="386"/>
      <c r="ULV3187" s="386"/>
      <c r="ULW3187" s="386"/>
      <c r="ULX3187" s="386"/>
      <c r="ULY3187" s="386"/>
      <c r="ULZ3187" s="386"/>
      <c r="UMA3187" s="386"/>
      <c r="UMB3187" s="386"/>
      <c r="UMC3187" s="386"/>
      <c r="UMD3187" s="386"/>
      <c r="UME3187" s="386"/>
      <c r="UMF3187" s="386"/>
      <c r="UMG3187" s="386"/>
      <c r="UMH3187" s="386"/>
      <c r="UMI3187" s="386"/>
      <c r="UMJ3187" s="386"/>
      <c r="UMK3187" s="386"/>
      <c r="UML3187" s="386"/>
      <c r="UMM3187" s="386"/>
      <c r="UMN3187" s="386"/>
      <c r="UMO3187" s="386"/>
      <c r="UMP3187" s="386"/>
      <c r="UMQ3187" s="386"/>
      <c r="UMR3187" s="386"/>
      <c r="UMS3187" s="386"/>
      <c r="UMT3187" s="386"/>
      <c r="UMU3187" s="386"/>
      <c r="UMV3187" s="386"/>
      <c r="UMW3187" s="386"/>
      <c r="UMX3187" s="386"/>
      <c r="UMY3187" s="386"/>
      <c r="UMZ3187" s="386"/>
      <c r="UNA3187" s="386"/>
      <c r="UNB3187" s="386"/>
      <c r="UNC3187" s="386"/>
      <c r="UND3187" s="386"/>
      <c r="UNE3187" s="386"/>
      <c r="UNF3187" s="386"/>
      <c r="UNG3187" s="386"/>
      <c r="UNH3187" s="386"/>
      <c r="UNI3187" s="386"/>
      <c r="UNJ3187" s="386"/>
      <c r="UNK3187" s="386"/>
      <c r="UNL3187" s="386"/>
      <c r="UNM3187" s="386"/>
      <c r="UNN3187" s="386"/>
      <c r="UNO3187" s="386"/>
      <c r="UNP3187" s="386"/>
      <c r="UNQ3187" s="386"/>
      <c r="UNR3187" s="386"/>
      <c r="UNS3187" s="386"/>
      <c r="UNT3187" s="386"/>
      <c r="UNU3187" s="386"/>
      <c r="UNV3187" s="386"/>
      <c r="UNW3187" s="386"/>
      <c r="UNX3187" s="386"/>
      <c r="UNY3187" s="386"/>
      <c r="UNZ3187" s="386"/>
      <c r="UOA3187" s="386"/>
      <c r="UOB3187" s="386"/>
      <c r="UOC3187" s="386"/>
      <c r="UOD3187" s="386"/>
      <c r="UOE3187" s="386"/>
      <c r="UOF3187" s="386"/>
      <c r="UOG3187" s="386"/>
      <c r="UOH3187" s="386"/>
      <c r="UOI3187" s="386"/>
      <c r="UOJ3187" s="386"/>
      <c r="UOK3187" s="386"/>
      <c r="UOL3187" s="386"/>
      <c r="UOM3187" s="386"/>
      <c r="UON3187" s="386"/>
      <c r="UOO3187" s="386"/>
      <c r="UOP3187" s="386"/>
      <c r="UOQ3187" s="386"/>
      <c r="UOR3187" s="386"/>
      <c r="UOS3187" s="386"/>
      <c r="UOT3187" s="386"/>
      <c r="UOU3187" s="386"/>
      <c r="UOV3187" s="386"/>
      <c r="UOW3187" s="386"/>
      <c r="UOX3187" s="386"/>
      <c r="UOY3187" s="386"/>
      <c r="UOZ3187" s="386"/>
      <c r="UPA3187" s="386"/>
      <c r="UPB3187" s="386"/>
      <c r="UPC3187" s="386"/>
      <c r="UPD3187" s="386"/>
      <c r="UPE3187" s="386"/>
      <c r="UPF3187" s="386"/>
      <c r="UPG3187" s="386"/>
      <c r="UPH3187" s="386"/>
      <c r="UPI3187" s="386"/>
      <c r="UPJ3187" s="386"/>
      <c r="UPK3187" s="386"/>
      <c r="UPL3187" s="386"/>
      <c r="UPM3187" s="386"/>
      <c r="UPN3187" s="386"/>
      <c r="UPO3187" s="386"/>
      <c r="UPP3187" s="386"/>
      <c r="UPQ3187" s="386"/>
      <c r="UPR3187" s="386"/>
      <c r="UPS3187" s="386"/>
      <c r="UPT3187" s="386"/>
      <c r="UPU3187" s="386"/>
      <c r="UPV3187" s="386"/>
      <c r="UPW3187" s="386"/>
      <c r="UPX3187" s="386"/>
      <c r="UPY3187" s="386"/>
      <c r="UPZ3187" s="386"/>
      <c r="UQA3187" s="386"/>
      <c r="UQB3187" s="386"/>
      <c r="UQC3187" s="386"/>
      <c r="UQD3187" s="386"/>
      <c r="UQE3187" s="386"/>
      <c r="UQF3187" s="386"/>
      <c r="UQG3187" s="386"/>
      <c r="UQH3187" s="386"/>
      <c r="UQI3187" s="386"/>
      <c r="UQJ3187" s="386"/>
      <c r="UQK3187" s="386"/>
      <c r="UQL3187" s="386"/>
      <c r="UQM3187" s="386"/>
      <c r="UQN3187" s="386"/>
      <c r="UQO3187" s="386"/>
      <c r="UQP3187" s="386"/>
      <c r="UQQ3187" s="386"/>
      <c r="UQR3187" s="386"/>
      <c r="UQS3187" s="386"/>
      <c r="UQT3187" s="386"/>
      <c r="UQU3187" s="386"/>
      <c r="UQV3187" s="386"/>
      <c r="UQW3187" s="386"/>
      <c r="UQX3187" s="386"/>
      <c r="UQY3187" s="386"/>
      <c r="UQZ3187" s="386"/>
      <c r="URA3187" s="386"/>
      <c r="URB3187" s="386"/>
      <c r="URC3187" s="386"/>
      <c r="URD3187" s="386"/>
      <c r="URE3187" s="386"/>
      <c r="URF3187" s="386"/>
      <c r="URG3187" s="386"/>
      <c r="URH3187" s="386"/>
      <c r="URI3187" s="386"/>
      <c r="URJ3187" s="386"/>
      <c r="URK3187" s="386"/>
      <c r="URL3187" s="386"/>
      <c r="URM3187" s="386"/>
      <c r="URN3187" s="386"/>
      <c r="URO3187" s="386"/>
      <c r="URP3187" s="386"/>
      <c r="URQ3187" s="386"/>
      <c r="URR3187" s="386"/>
      <c r="URS3187" s="386"/>
      <c r="URT3187" s="386"/>
      <c r="URU3187" s="386"/>
      <c r="URV3187" s="386"/>
      <c r="URW3187" s="386"/>
      <c r="URX3187" s="386"/>
      <c r="URY3187" s="386"/>
      <c r="URZ3187" s="386"/>
      <c r="USA3187" s="386"/>
      <c r="USB3187" s="386"/>
      <c r="USC3187" s="386"/>
      <c r="USD3187" s="386"/>
      <c r="USE3187" s="386"/>
      <c r="USF3187" s="386"/>
      <c r="USG3187" s="386"/>
      <c r="USH3187" s="386"/>
      <c r="USI3187" s="386"/>
      <c r="USJ3187" s="386"/>
      <c r="USK3187" s="386"/>
      <c r="USL3187" s="386"/>
      <c r="USM3187" s="386"/>
      <c r="USN3187" s="386"/>
      <c r="USO3187" s="386"/>
      <c r="USP3187" s="386"/>
      <c r="USQ3187" s="386"/>
      <c r="USR3187" s="386"/>
      <c r="USS3187" s="386"/>
      <c r="UST3187" s="386"/>
      <c r="USU3187" s="386"/>
      <c r="USV3187" s="386"/>
      <c r="USW3187" s="386"/>
      <c r="USX3187" s="386"/>
      <c r="USY3187" s="386"/>
      <c r="USZ3187" s="386"/>
      <c r="UTA3187" s="386"/>
      <c r="UTB3187" s="386"/>
      <c r="UTC3187" s="386"/>
      <c r="UTD3187" s="386"/>
      <c r="UTE3187" s="386"/>
      <c r="UTF3187" s="386"/>
      <c r="UTG3187" s="386"/>
      <c r="UTH3187" s="386"/>
      <c r="UTI3187" s="386"/>
      <c r="UTJ3187" s="386"/>
      <c r="UTK3187" s="386"/>
      <c r="UTL3187" s="386"/>
      <c r="UTM3187" s="386"/>
      <c r="UTN3187" s="386"/>
      <c r="UTO3187" s="386"/>
      <c r="UTP3187" s="386"/>
      <c r="UTQ3187" s="386"/>
      <c r="UTR3187" s="386"/>
      <c r="UTS3187" s="386"/>
      <c r="UTT3187" s="386"/>
      <c r="UTU3187" s="386"/>
      <c r="UTV3187" s="386"/>
      <c r="UTW3187" s="386"/>
      <c r="UTX3187" s="386"/>
      <c r="UTY3187" s="386"/>
      <c r="UTZ3187" s="386"/>
      <c r="UUA3187" s="386"/>
      <c r="UUB3187" s="386"/>
      <c r="UUC3187" s="386"/>
      <c r="UUD3187" s="386"/>
      <c r="UUE3187" s="386"/>
      <c r="UUF3187" s="386"/>
      <c r="UUG3187" s="386"/>
      <c r="UUH3187" s="386"/>
      <c r="UUI3187" s="386"/>
      <c r="UUJ3187" s="386"/>
      <c r="UUK3187" s="386"/>
      <c r="UUL3187" s="386"/>
      <c r="UUM3187" s="386"/>
      <c r="UUN3187" s="386"/>
      <c r="UUO3187" s="386"/>
      <c r="UUP3187" s="386"/>
      <c r="UUQ3187" s="386"/>
      <c r="UUR3187" s="386"/>
      <c r="UUS3187" s="386"/>
      <c r="UUT3187" s="386"/>
      <c r="UUU3187" s="386"/>
      <c r="UUV3187" s="386"/>
      <c r="UUW3187" s="386"/>
      <c r="UUX3187" s="386"/>
      <c r="UUY3187" s="386"/>
      <c r="UUZ3187" s="386"/>
      <c r="UVA3187" s="386"/>
      <c r="UVB3187" s="386"/>
      <c r="UVC3187" s="386"/>
      <c r="UVD3187" s="386"/>
      <c r="UVE3187" s="386"/>
      <c r="UVF3187" s="386"/>
      <c r="UVG3187" s="386"/>
      <c r="UVH3187" s="386"/>
      <c r="UVI3187" s="386"/>
      <c r="UVJ3187" s="386"/>
      <c r="UVK3187" s="386"/>
      <c r="UVL3187" s="386"/>
      <c r="UVM3187" s="386"/>
      <c r="UVN3187" s="386"/>
      <c r="UVO3187" s="386"/>
      <c r="UVP3187" s="386"/>
      <c r="UVQ3187" s="386"/>
      <c r="UVR3187" s="386"/>
      <c r="UVS3187" s="386"/>
      <c r="UVT3187" s="386"/>
      <c r="UVU3187" s="386"/>
      <c r="UVV3187" s="386"/>
      <c r="UVW3187" s="386"/>
      <c r="UVX3187" s="386"/>
      <c r="UVY3187" s="386"/>
      <c r="UVZ3187" s="386"/>
      <c r="UWA3187" s="386"/>
      <c r="UWB3187" s="386"/>
      <c r="UWC3187" s="386"/>
      <c r="UWD3187" s="386"/>
      <c r="UWE3187" s="386"/>
      <c r="UWF3187" s="386"/>
      <c r="UWG3187" s="386"/>
      <c r="UWH3187" s="386"/>
      <c r="UWI3187" s="386"/>
      <c r="UWJ3187" s="386"/>
      <c r="UWK3187" s="386"/>
      <c r="UWL3187" s="386"/>
      <c r="UWM3187" s="386"/>
      <c r="UWN3187" s="386"/>
      <c r="UWO3187" s="386"/>
      <c r="UWP3187" s="386"/>
      <c r="UWQ3187" s="386"/>
      <c r="UWR3187" s="386"/>
      <c r="UWS3187" s="386"/>
      <c r="UWT3187" s="386"/>
      <c r="UWU3187" s="386"/>
      <c r="UWV3187" s="386"/>
      <c r="UWW3187" s="386"/>
      <c r="UWX3187" s="386"/>
      <c r="UWY3187" s="386"/>
      <c r="UWZ3187" s="386"/>
      <c r="UXA3187" s="386"/>
      <c r="UXB3187" s="386"/>
      <c r="UXC3187" s="386"/>
      <c r="UXD3187" s="386"/>
      <c r="UXE3187" s="386"/>
      <c r="UXF3187" s="386"/>
      <c r="UXG3187" s="386"/>
      <c r="UXH3187" s="386"/>
      <c r="UXI3187" s="386"/>
      <c r="UXJ3187" s="386"/>
      <c r="UXK3187" s="386"/>
      <c r="UXL3187" s="386"/>
      <c r="UXM3187" s="386"/>
      <c r="UXN3187" s="386"/>
      <c r="UXO3187" s="386"/>
      <c r="UXP3187" s="386"/>
      <c r="UXQ3187" s="386"/>
      <c r="UXR3187" s="386"/>
      <c r="UXS3187" s="386"/>
      <c r="UXT3187" s="386"/>
      <c r="UXU3187" s="386"/>
      <c r="UXV3187" s="386"/>
      <c r="UXW3187" s="386"/>
      <c r="UXX3187" s="386"/>
      <c r="UXY3187" s="386"/>
      <c r="UXZ3187" s="386"/>
      <c r="UYA3187" s="386"/>
      <c r="UYB3187" s="386"/>
      <c r="UYC3187" s="386"/>
      <c r="UYD3187" s="386"/>
      <c r="UYE3187" s="386"/>
      <c r="UYF3187" s="386"/>
      <c r="UYG3187" s="386"/>
      <c r="UYH3187" s="386"/>
      <c r="UYI3187" s="386"/>
      <c r="UYJ3187" s="386"/>
      <c r="UYK3187" s="386"/>
      <c r="UYL3187" s="386"/>
      <c r="UYM3187" s="386"/>
      <c r="UYN3187" s="386"/>
      <c r="UYO3187" s="386"/>
      <c r="UYP3187" s="386"/>
      <c r="UYQ3187" s="386"/>
      <c r="UYR3187" s="386"/>
      <c r="UYS3187" s="386"/>
      <c r="UYT3187" s="386"/>
      <c r="UYU3187" s="386"/>
      <c r="UYV3187" s="386"/>
      <c r="UYW3187" s="386"/>
      <c r="UYX3187" s="386"/>
      <c r="UYY3187" s="386"/>
      <c r="UYZ3187" s="386"/>
      <c r="UZA3187" s="386"/>
      <c r="UZB3187" s="386"/>
      <c r="UZC3187" s="386"/>
      <c r="UZD3187" s="386"/>
      <c r="UZE3187" s="386"/>
      <c r="UZF3187" s="386"/>
      <c r="UZG3187" s="386"/>
      <c r="UZH3187" s="386"/>
      <c r="UZI3187" s="386"/>
      <c r="UZJ3187" s="386"/>
      <c r="UZK3187" s="386"/>
      <c r="UZL3187" s="386"/>
      <c r="UZM3187" s="386"/>
      <c r="UZN3187" s="386"/>
      <c r="UZO3187" s="386"/>
      <c r="UZP3187" s="386"/>
      <c r="UZQ3187" s="386"/>
      <c r="UZR3187" s="386"/>
      <c r="UZS3187" s="386"/>
      <c r="UZT3187" s="386"/>
      <c r="UZU3187" s="386"/>
      <c r="UZV3187" s="386"/>
      <c r="UZW3187" s="386"/>
      <c r="UZX3187" s="386"/>
      <c r="UZY3187" s="386"/>
      <c r="UZZ3187" s="386"/>
      <c r="VAA3187" s="386"/>
      <c r="VAB3187" s="386"/>
      <c r="VAC3187" s="386"/>
      <c r="VAD3187" s="386"/>
      <c r="VAE3187" s="386"/>
      <c r="VAF3187" s="386"/>
      <c r="VAG3187" s="386"/>
      <c r="VAH3187" s="386"/>
      <c r="VAI3187" s="386"/>
      <c r="VAJ3187" s="386"/>
      <c r="VAK3187" s="386"/>
      <c r="VAL3187" s="386"/>
      <c r="VAM3187" s="386"/>
      <c r="VAN3187" s="386"/>
      <c r="VAO3187" s="386"/>
      <c r="VAP3187" s="386"/>
      <c r="VAQ3187" s="386"/>
      <c r="VAR3187" s="386"/>
      <c r="VAS3187" s="386"/>
      <c r="VAT3187" s="386"/>
      <c r="VAU3187" s="386"/>
      <c r="VAV3187" s="386"/>
      <c r="VAW3187" s="386"/>
      <c r="VAX3187" s="386"/>
      <c r="VAY3187" s="386"/>
      <c r="VAZ3187" s="386"/>
      <c r="VBA3187" s="386"/>
      <c r="VBB3187" s="386"/>
      <c r="VBC3187" s="386"/>
      <c r="VBD3187" s="386"/>
      <c r="VBE3187" s="386"/>
      <c r="VBF3187" s="386"/>
      <c r="VBG3187" s="386"/>
      <c r="VBH3187" s="386"/>
      <c r="VBI3187" s="386"/>
      <c r="VBJ3187" s="386"/>
      <c r="VBK3187" s="386"/>
      <c r="VBL3187" s="386"/>
      <c r="VBM3187" s="386"/>
      <c r="VBN3187" s="386"/>
      <c r="VBO3187" s="386"/>
      <c r="VBP3187" s="386"/>
      <c r="VBQ3187" s="386"/>
      <c r="VBR3187" s="386"/>
      <c r="VBS3187" s="386"/>
      <c r="VBT3187" s="386"/>
      <c r="VBU3187" s="386"/>
      <c r="VBV3187" s="386"/>
      <c r="VBW3187" s="386"/>
      <c r="VBX3187" s="386"/>
      <c r="VBY3187" s="386"/>
      <c r="VBZ3187" s="386"/>
      <c r="VCA3187" s="386"/>
      <c r="VCB3187" s="386"/>
      <c r="VCC3187" s="386"/>
      <c r="VCD3187" s="386"/>
      <c r="VCE3187" s="386"/>
      <c r="VCF3187" s="386"/>
      <c r="VCG3187" s="386"/>
      <c r="VCH3187" s="386"/>
      <c r="VCI3187" s="386"/>
      <c r="VCJ3187" s="386"/>
      <c r="VCK3187" s="386"/>
      <c r="VCL3187" s="386"/>
      <c r="VCM3187" s="386"/>
      <c r="VCN3187" s="386"/>
      <c r="VCO3187" s="386"/>
      <c r="VCP3187" s="386"/>
      <c r="VCQ3187" s="386"/>
      <c r="VCR3187" s="386"/>
      <c r="VCS3187" s="386"/>
      <c r="VCT3187" s="386"/>
      <c r="VCU3187" s="386"/>
      <c r="VCV3187" s="386"/>
      <c r="VCW3187" s="386"/>
      <c r="VCX3187" s="386"/>
      <c r="VCY3187" s="386"/>
      <c r="VCZ3187" s="386"/>
      <c r="VDA3187" s="386"/>
      <c r="VDB3187" s="386"/>
      <c r="VDC3187" s="386"/>
      <c r="VDD3187" s="386"/>
      <c r="VDE3187" s="386"/>
      <c r="VDF3187" s="386"/>
      <c r="VDG3187" s="386"/>
      <c r="VDH3187" s="386"/>
      <c r="VDI3187" s="386"/>
      <c r="VDJ3187" s="386"/>
      <c r="VDK3187" s="386"/>
      <c r="VDL3187" s="386"/>
      <c r="VDM3187" s="386"/>
      <c r="VDN3187" s="386"/>
      <c r="VDO3187" s="386"/>
      <c r="VDP3187" s="386"/>
      <c r="VDQ3187" s="386"/>
      <c r="VDR3187" s="386"/>
      <c r="VDS3187" s="386"/>
      <c r="VDT3187" s="386"/>
      <c r="VDU3187" s="386"/>
      <c r="VDV3187" s="386"/>
      <c r="VDW3187" s="386"/>
      <c r="VDX3187" s="386"/>
      <c r="VDY3187" s="386"/>
      <c r="VDZ3187" s="386"/>
      <c r="VEA3187" s="386"/>
      <c r="VEB3187" s="386"/>
      <c r="VEC3187" s="386"/>
      <c r="VED3187" s="386"/>
      <c r="VEE3187" s="386"/>
      <c r="VEF3187" s="386"/>
      <c r="VEG3187" s="386"/>
      <c r="VEH3187" s="386"/>
      <c r="VEI3187" s="386"/>
      <c r="VEJ3187" s="386"/>
      <c r="VEK3187" s="386"/>
      <c r="VEL3187" s="386"/>
      <c r="VEM3187" s="386"/>
      <c r="VEN3187" s="386"/>
      <c r="VEO3187" s="386"/>
      <c r="VEP3187" s="386"/>
      <c r="VEQ3187" s="386"/>
      <c r="VER3187" s="386"/>
      <c r="VES3187" s="386"/>
      <c r="VET3187" s="386"/>
      <c r="VEU3187" s="386"/>
      <c r="VEV3187" s="386"/>
      <c r="VEW3187" s="386"/>
      <c r="VEX3187" s="386"/>
      <c r="VEY3187" s="386"/>
      <c r="VEZ3187" s="386"/>
      <c r="VFA3187" s="386"/>
      <c r="VFB3187" s="386"/>
      <c r="VFC3187" s="386"/>
      <c r="VFD3187" s="386"/>
      <c r="VFE3187" s="386"/>
      <c r="VFF3187" s="386"/>
      <c r="VFG3187" s="386"/>
      <c r="VFH3187" s="386"/>
      <c r="VFI3187" s="386"/>
      <c r="VFJ3187" s="386"/>
      <c r="VFK3187" s="386"/>
      <c r="VFL3187" s="386"/>
      <c r="VFM3187" s="386"/>
      <c r="VFN3187" s="386"/>
      <c r="VFO3187" s="386"/>
      <c r="VFP3187" s="386"/>
      <c r="VFQ3187" s="386"/>
      <c r="VFR3187" s="386"/>
      <c r="VFS3187" s="386"/>
      <c r="VFT3187" s="386"/>
      <c r="VFU3187" s="386"/>
      <c r="VFV3187" s="386"/>
      <c r="VFW3187" s="386"/>
      <c r="VFX3187" s="386"/>
      <c r="VFY3187" s="386"/>
      <c r="VFZ3187" s="386"/>
      <c r="VGA3187" s="386"/>
      <c r="VGB3187" s="386"/>
      <c r="VGC3187" s="386"/>
      <c r="VGD3187" s="386"/>
      <c r="VGE3187" s="386"/>
      <c r="VGF3187" s="386"/>
      <c r="VGG3187" s="386"/>
      <c r="VGH3187" s="386"/>
      <c r="VGI3187" s="386"/>
      <c r="VGJ3187" s="386"/>
      <c r="VGK3187" s="386"/>
      <c r="VGL3187" s="386"/>
      <c r="VGM3187" s="386"/>
      <c r="VGN3187" s="386"/>
      <c r="VGO3187" s="386"/>
      <c r="VGP3187" s="386"/>
      <c r="VGQ3187" s="386"/>
      <c r="VGR3187" s="386"/>
      <c r="VGS3187" s="386"/>
      <c r="VGT3187" s="386"/>
      <c r="VGU3187" s="386"/>
      <c r="VGV3187" s="386"/>
      <c r="VGW3187" s="386"/>
      <c r="VGX3187" s="386"/>
      <c r="VGY3187" s="386"/>
      <c r="VGZ3187" s="386"/>
      <c r="VHA3187" s="386"/>
      <c r="VHB3187" s="386"/>
      <c r="VHC3187" s="386"/>
      <c r="VHD3187" s="386"/>
      <c r="VHE3187" s="386"/>
      <c r="VHF3187" s="386"/>
      <c r="VHG3187" s="386"/>
      <c r="VHH3187" s="386"/>
      <c r="VHI3187" s="386"/>
      <c r="VHJ3187" s="386"/>
      <c r="VHK3187" s="386"/>
      <c r="VHL3187" s="386"/>
      <c r="VHM3187" s="386"/>
      <c r="VHN3187" s="386"/>
      <c r="VHO3187" s="386"/>
      <c r="VHP3187" s="386"/>
      <c r="VHQ3187" s="386"/>
      <c r="VHR3187" s="386"/>
      <c r="VHS3187" s="386"/>
      <c r="VHT3187" s="386"/>
      <c r="VHU3187" s="386"/>
      <c r="VHV3187" s="386"/>
      <c r="VHW3187" s="386"/>
      <c r="VHX3187" s="386"/>
      <c r="VHY3187" s="386"/>
      <c r="VHZ3187" s="386"/>
      <c r="VIA3187" s="386"/>
      <c r="VIB3187" s="386"/>
      <c r="VIC3187" s="386"/>
      <c r="VID3187" s="386"/>
      <c r="VIE3187" s="386"/>
      <c r="VIF3187" s="386"/>
      <c r="VIG3187" s="386"/>
      <c r="VIH3187" s="386"/>
      <c r="VII3187" s="386"/>
      <c r="VIJ3187" s="386"/>
      <c r="VIK3187" s="386"/>
      <c r="VIL3187" s="386"/>
      <c r="VIM3187" s="386"/>
      <c r="VIN3187" s="386"/>
      <c r="VIO3187" s="386"/>
      <c r="VIP3187" s="386"/>
      <c r="VIQ3187" s="386"/>
      <c r="VIR3187" s="386"/>
      <c r="VIS3187" s="386"/>
      <c r="VIT3187" s="386"/>
      <c r="VIU3187" s="386"/>
      <c r="VIV3187" s="386"/>
      <c r="VIW3187" s="386"/>
      <c r="VIX3187" s="386"/>
      <c r="VIY3187" s="386"/>
      <c r="VIZ3187" s="386"/>
      <c r="VJA3187" s="386"/>
      <c r="VJB3187" s="386"/>
      <c r="VJC3187" s="386"/>
      <c r="VJD3187" s="386"/>
      <c r="VJE3187" s="386"/>
      <c r="VJF3187" s="386"/>
      <c r="VJG3187" s="386"/>
      <c r="VJH3187" s="386"/>
      <c r="VJI3187" s="386"/>
      <c r="VJJ3187" s="386"/>
      <c r="VJK3187" s="386"/>
      <c r="VJL3187" s="386"/>
      <c r="VJM3187" s="386"/>
      <c r="VJN3187" s="386"/>
      <c r="VJO3187" s="386"/>
      <c r="VJP3187" s="386"/>
      <c r="VJQ3187" s="386"/>
      <c r="VJR3187" s="386"/>
      <c r="VJS3187" s="386"/>
      <c r="VJT3187" s="386"/>
      <c r="VJU3187" s="386"/>
      <c r="VJV3187" s="386"/>
      <c r="VJW3187" s="386"/>
      <c r="VJX3187" s="386"/>
      <c r="VJY3187" s="386"/>
      <c r="VJZ3187" s="386"/>
      <c r="VKA3187" s="386"/>
      <c r="VKB3187" s="386"/>
      <c r="VKC3187" s="386"/>
      <c r="VKD3187" s="386"/>
      <c r="VKE3187" s="386"/>
      <c r="VKF3187" s="386"/>
      <c r="VKG3187" s="386"/>
      <c r="VKH3187" s="386"/>
      <c r="VKI3187" s="386"/>
      <c r="VKJ3187" s="386"/>
      <c r="VKK3187" s="386"/>
      <c r="VKL3187" s="386"/>
      <c r="VKM3187" s="386"/>
      <c r="VKN3187" s="386"/>
      <c r="VKO3187" s="386"/>
      <c r="VKP3187" s="386"/>
      <c r="VKQ3187" s="386"/>
      <c r="VKR3187" s="386"/>
      <c r="VKS3187" s="386"/>
      <c r="VKT3187" s="386"/>
      <c r="VKU3187" s="386"/>
      <c r="VKV3187" s="386"/>
      <c r="VKW3187" s="386"/>
      <c r="VKX3187" s="386"/>
      <c r="VKY3187" s="386"/>
      <c r="VKZ3187" s="386"/>
      <c r="VLA3187" s="386"/>
      <c r="VLB3187" s="386"/>
      <c r="VLC3187" s="386"/>
      <c r="VLD3187" s="386"/>
      <c r="VLE3187" s="386"/>
      <c r="VLF3187" s="386"/>
      <c r="VLG3187" s="386"/>
      <c r="VLH3187" s="386"/>
      <c r="VLI3187" s="386"/>
      <c r="VLJ3187" s="386"/>
      <c r="VLK3187" s="386"/>
      <c r="VLL3187" s="386"/>
      <c r="VLM3187" s="386"/>
      <c r="VLN3187" s="386"/>
      <c r="VLO3187" s="386"/>
      <c r="VLP3187" s="386"/>
      <c r="VLQ3187" s="386"/>
      <c r="VLR3187" s="386"/>
      <c r="VLS3187" s="386"/>
      <c r="VLT3187" s="386"/>
      <c r="VLU3187" s="386"/>
      <c r="VLV3187" s="386"/>
      <c r="VLW3187" s="386"/>
      <c r="VLX3187" s="386"/>
      <c r="VLY3187" s="386"/>
      <c r="VLZ3187" s="386"/>
      <c r="VMA3187" s="386"/>
      <c r="VMB3187" s="386"/>
      <c r="VMC3187" s="386"/>
      <c r="VMD3187" s="386"/>
      <c r="VME3187" s="386"/>
      <c r="VMF3187" s="386"/>
      <c r="VMG3187" s="386"/>
      <c r="VMH3187" s="386"/>
      <c r="VMI3187" s="386"/>
      <c r="VMJ3187" s="386"/>
      <c r="VMK3187" s="386"/>
      <c r="VML3187" s="386"/>
      <c r="VMM3187" s="386"/>
      <c r="VMN3187" s="386"/>
      <c r="VMO3187" s="386"/>
      <c r="VMP3187" s="386"/>
      <c r="VMQ3187" s="386"/>
      <c r="VMR3187" s="386"/>
      <c r="VMS3187" s="386"/>
      <c r="VMT3187" s="386"/>
      <c r="VMU3187" s="386"/>
      <c r="VMV3187" s="386"/>
      <c r="VMW3187" s="386"/>
      <c r="VMX3187" s="386"/>
      <c r="VMY3187" s="386"/>
      <c r="VMZ3187" s="386"/>
      <c r="VNA3187" s="386"/>
      <c r="VNB3187" s="386"/>
      <c r="VNC3187" s="386"/>
      <c r="VND3187" s="386"/>
      <c r="VNE3187" s="386"/>
      <c r="VNF3187" s="386"/>
      <c r="VNG3187" s="386"/>
      <c r="VNH3187" s="386"/>
      <c r="VNI3187" s="386"/>
      <c r="VNJ3187" s="386"/>
      <c r="VNK3187" s="386"/>
      <c r="VNL3187" s="386"/>
      <c r="VNM3187" s="386"/>
      <c r="VNN3187" s="386"/>
      <c r="VNO3187" s="386"/>
      <c r="VNP3187" s="386"/>
      <c r="VNQ3187" s="386"/>
      <c r="VNR3187" s="386"/>
      <c r="VNS3187" s="386"/>
      <c r="VNT3187" s="386"/>
      <c r="VNU3187" s="386"/>
      <c r="VNV3187" s="386"/>
      <c r="VNW3187" s="386"/>
      <c r="VNX3187" s="386"/>
      <c r="VNY3187" s="386"/>
      <c r="VNZ3187" s="386"/>
      <c r="VOA3187" s="386"/>
      <c r="VOB3187" s="386"/>
      <c r="VOC3187" s="386"/>
      <c r="VOD3187" s="386"/>
      <c r="VOE3187" s="386"/>
      <c r="VOF3187" s="386"/>
      <c r="VOG3187" s="386"/>
      <c r="VOH3187" s="386"/>
      <c r="VOI3187" s="386"/>
      <c r="VOJ3187" s="386"/>
      <c r="VOK3187" s="386"/>
      <c r="VOL3187" s="386"/>
      <c r="VOM3187" s="386"/>
      <c r="VON3187" s="386"/>
      <c r="VOO3187" s="386"/>
      <c r="VOP3187" s="386"/>
      <c r="VOQ3187" s="386"/>
      <c r="VOR3187" s="386"/>
      <c r="VOS3187" s="386"/>
      <c r="VOT3187" s="386"/>
      <c r="VOU3187" s="386"/>
      <c r="VOV3187" s="386"/>
      <c r="VOW3187" s="386"/>
      <c r="VOX3187" s="386"/>
      <c r="VOY3187" s="386"/>
      <c r="VOZ3187" s="386"/>
      <c r="VPA3187" s="386"/>
      <c r="VPB3187" s="386"/>
      <c r="VPC3187" s="386"/>
      <c r="VPD3187" s="386"/>
      <c r="VPE3187" s="386"/>
      <c r="VPF3187" s="386"/>
      <c r="VPG3187" s="386"/>
      <c r="VPH3187" s="386"/>
      <c r="VPI3187" s="386"/>
      <c r="VPJ3187" s="386"/>
      <c r="VPK3187" s="386"/>
      <c r="VPL3187" s="386"/>
      <c r="VPM3187" s="386"/>
      <c r="VPN3187" s="386"/>
      <c r="VPO3187" s="386"/>
      <c r="VPP3187" s="386"/>
      <c r="VPQ3187" s="386"/>
      <c r="VPR3187" s="386"/>
      <c r="VPS3187" s="386"/>
      <c r="VPT3187" s="386"/>
      <c r="VPU3187" s="386"/>
      <c r="VPV3187" s="386"/>
      <c r="VPW3187" s="386"/>
      <c r="VPX3187" s="386"/>
      <c r="VPY3187" s="386"/>
      <c r="VPZ3187" s="386"/>
      <c r="VQA3187" s="386"/>
      <c r="VQB3187" s="386"/>
      <c r="VQC3187" s="386"/>
      <c r="VQD3187" s="386"/>
      <c r="VQE3187" s="386"/>
      <c r="VQF3187" s="386"/>
      <c r="VQG3187" s="386"/>
      <c r="VQH3187" s="386"/>
      <c r="VQI3187" s="386"/>
      <c r="VQJ3187" s="386"/>
      <c r="VQK3187" s="386"/>
      <c r="VQL3187" s="386"/>
      <c r="VQM3187" s="386"/>
      <c r="VQN3187" s="386"/>
      <c r="VQO3187" s="386"/>
      <c r="VQP3187" s="386"/>
      <c r="VQQ3187" s="386"/>
      <c r="VQR3187" s="386"/>
      <c r="VQS3187" s="386"/>
      <c r="VQT3187" s="386"/>
      <c r="VQU3187" s="386"/>
      <c r="VQV3187" s="386"/>
      <c r="VQW3187" s="386"/>
      <c r="VQX3187" s="386"/>
      <c r="VQY3187" s="386"/>
      <c r="VQZ3187" s="386"/>
      <c r="VRA3187" s="386"/>
      <c r="VRB3187" s="386"/>
      <c r="VRC3187" s="386"/>
      <c r="VRD3187" s="386"/>
      <c r="VRE3187" s="386"/>
      <c r="VRF3187" s="386"/>
      <c r="VRG3187" s="386"/>
      <c r="VRH3187" s="386"/>
      <c r="VRI3187" s="386"/>
      <c r="VRJ3187" s="386"/>
      <c r="VRK3187" s="386"/>
      <c r="VRL3187" s="386"/>
      <c r="VRM3187" s="386"/>
      <c r="VRN3187" s="386"/>
      <c r="VRO3187" s="386"/>
      <c r="VRP3187" s="386"/>
      <c r="VRQ3187" s="386"/>
      <c r="VRR3187" s="386"/>
      <c r="VRS3187" s="386"/>
      <c r="VRT3187" s="386"/>
      <c r="VRU3187" s="386"/>
      <c r="VRV3187" s="386"/>
      <c r="VRW3187" s="386"/>
      <c r="VRX3187" s="386"/>
      <c r="VRY3187" s="386"/>
      <c r="VRZ3187" s="386"/>
      <c r="VSA3187" s="386"/>
      <c r="VSB3187" s="386"/>
      <c r="VSC3187" s="386"/>
      <c r="VSD3187" s="386"/>
      <c r="VSE3187" s="386"/>
      <c r="VSF3187" s="386"/>
      <c r="VSG3187" s="386"/>
      <c r="VSH3187" s="386"/>
      <c r="VSI3187" s="386"/>
      <c r="VSJ3187" s="386"/>
      <c r="VSK3187" s="386"/>
      <c r="VSL3187" s="386"/>
      <c r="VSM3187" s="386"/>
      <c r="VSN3187" s="386"/>
      <c r="VSO3187" s="386"/>
      <c r="VSP3187" s="386"/>
      <c r="VSQ3187" s="386"/>
      <c r="VSR3187" s="386"/>
      <c r="VSS3187" s="386"/>
      <c r="VST3187" s="386"/>
      <c r="VSU3187" s="386"/>
      <c r="VSV3187" s="386"/>
      <c r="VSW3187" s="386"/>
      <c r="VSX3187" s="386"/>
      <c r="VSY3187" s="386"/>
      <c r="VSZ3187" s="386"/>
      <c r="VTA3187" s="386"/>
      <c r="VTB3187" s="386"/>
      <c r="VTC3187" s="386"/>
      <c r="VTD3187" s="386"/>
      <c r="VTE3187" s="386"/>
      <c r="VTF3187" s="386"/>
      <c r="VTG3187" s="386"/>
      <c r="VTH3187" s="386"/>
      <c r="VTI3187" s="386"/>
      <c r="VTJ3187" s="386"/>
      <c r="VTK3187" s="386"/>
      <c r="VTL3187" s="386"/>
      <c r="VTM3187" s="386"/>
      <c r="VTN3187" s="386"/>
      <c r="VTO3187" s="386"/>
      <c r="VTP3187" s="386"/>
      <c r="VTQ3187" s="386"/>
      <c r="VTR3187" s="386"/>
      <c r="VTS3187" s="386"/>
      <c r="VTT3187" s="386"/>
      <c r="VTU3187" s="386"/>
      <c r="VTV3187" s="386"/>
      <c r="VTW3187" s="386"/>
      <c r="VTX3187" s="386"/>
      <c r="VTY3187" s="386"/>
      <c r="VTZ3187" s="386"/>
      <c r="VUA3187" s="386"/>
      <c r="VUB3187" s="386"/>
      <c r="VUC3187" s="386"/>
      <c r="VUD3187" s="386"/>
      <c r="VUE3187" s="386"/>
      <c r="VUF3187" s="386"/>
      <c r="VUG3187" s="386"/>
      <c r="VUH3187" s="386"/>
      <c r="VUI3187" s="386"/>
      <c r="VUJ3187" s="386"/>
      <c r="VUK3187" s="386"/>
      <c r="VUL3187" s="386"/>
      <c r="VUM3187" s="386"/>
      <c r="VUN3187" s="386"/>
      <c r="VUO3187" s="386"/>
      <c r="VUP3187" s="386"/>
      <c r="VUQ3187" s="386"/>
      <c r="VUR3187" s="386"/>
      <c r="VUS3187" s="386"/>
      <c r="VUT3187" s="386"/>
      <c r="VUU3187" s="386"/>
      <c r="VUV3187" s="386"/>
      <c r="VUW3187" s="386"/>
      <c r="VUX3187" s="386"/>
      <c r="VUY3187" s="386"/>
      <c r="VUZ3187" s="386"/>
      <c r="VVA3187" s="386"/>
      <c r="VVB3187" s="386"/>
      <c r="VVC3187" s="386"/>
      <c r="VVD3187" s="386"/>
      <c r="VVE3187" s="386"/>
      <c r="VVF3187" s="386"/>
      <c r="VVG3187" s="386"/>
      <c r="VVH3187" s="386"/>
      <c r="VVI3187" s="386"/>
      <c r="VVJ3187" s="386"/>
      <c r="VVK3187" s="386"/>
      <c r="VVL3187" s="386"/>
      <c r="VVM3187" s="386"/>
      <c r="VVN3187" s="386"/>
      <c r="VVO3187" s="386"/>
      <c r="VVP3187" s="386"/>
      <c r="VVQ3187" s="386"/>
      <c r="VVR3187" s="386"/>
      <c r="VVS3187" s="386"/>
      <c r="VVT3187" s="386"/>
      <c r="VVU3187" s="386"/>
      <c r="VVV3187" s="386"/>
      <c r="VVW3187" s="386"/>
      <c r="VVX3187" s="386"/>
      <c r="VVY3187" s="386"/>
      <c r="VVZ3187" s="386"/>
      <c r="VWA3187" s="386"/>
      <c r="VWB3187" s="386"/>
      <c r="VWC3187" s="386"/>
      <c r="VWD3187" s="386"/>
      <c r="VWE3187" s="386"/>
      <c r="VWF3187" s="386"/>
      <c r="VWG3187" s="386"/>
      <c r="VWH3187" s="386"/>
      <c r="VWI3187" s="386"/>
      <c r="VWJ3187" s="386"/>
      <c r="VWK3187" s="386"/>
      <c r="VWL3187" s="386"/>
      <c r="VWM3187" s="386"/>
      <c r="VWN3187" s="386"/>
      <c r="VWO3187" s="386"/>
      <c r="VWP3187" s="386"/>
      <c r="VWQ3187" s="386"/>
      <c r="VWR3187" s="386"/>
      <c r="VWS3187" s="386"/>
      <c r="VWT3187" s="386"/>
      <c r="VWU3187" s="386"/>
      <c r="VWV3187" s="386"/>
      <c r="VWW3187" s="386"/>
      <c r="VWX3187" s="386"/>
      <c r="VWY3187" s="386"/>
      <c r="VWZ3187" s="386"/>
      <c r="VXA3187" s="386"/>
      <c r="VXB3187" s="386"/>
      <c r="VXC3187" s="386"/>
      <c r="VXD3187" s="386"/>
      <c r="VXE3187" s="386"/>
      <c r="VXF3187" s="386"/>
      <c r="VXG3187" s="386"/>
      <c r="VXH3187" s="386"/>
      <c r="VXI3187" s="386"/>
      <c r="VXJ3187" s="386"/>
      <c r="VXK3187" s="386"/>
      <c r="VXL3187" s="386"/>
      <c r="VXM3187" s="386"/>
      <c r="VXN3187" s="386"/>
      <c r="VXO3187" s="386"/>
      <c r="VXP3187" s="386"/>
      <c r="VXQ3187" s="386"/>
      <c r="VXR3187" s="386"/>
      <c r="VXS3187" s="386"/>
      <c r="VXT3187" s="386"/>
      <c r="VXU3187" s="386"/>
      <c r="VXV3187" s="386"/>
      <c r="VXW3187" s="386"/>
      <c r="VXX3187" s="386"/>
      <c r="VXY3187" s="386"/>
      <c r="VXZ3187" s="386"/>
      <c r="VYA3187" s="386"/>
      <c r="VYB3187" s="386"/>
      <c r="VYC3187" s="386"/>
      <c r="VYD3187" s="386"/>
      <c r="VYE3187" s="386"/>
      <c r="VYF3187" s="386"/>
      <c r="VYG3187" s="386"/>
      <c r="VYH3187" s="386"/>
      <c r="VYI3187" s="386"/>
      <c r="VYJ3187" s="386"/>
      <c r="VYK3187" s="386"/>
      <c r="VYL3187" s="386"/>
      <c r="VYM3187" s="386"/>
      <c r="VYN3187" s="386"/>
      <c r="VYO3187" s="386"/>
      <c r="VYP3187" s="386"/>
      <c r="VYQ3187" s="386"/>
      <c r="VYR3187" s="386"/>
      <c r="VYS3187" s="386"/>
      <c r="VYT3187" s="386"/>
      <c r="VYU3187" s="386"/>
      <c r="VYV3187" s="386"/>
      <c r="VYW3187" s="386"/>
      <c r="VYX3187" s="386"/>
      <c r="VYY3187" s="386"/>
      <c r="VYZ3187" s="386"/>
      <c r="VZA3187" s="386"/>
      <c r="VZB3187" s="386"/>
      <c r="VZC3187" s="386"/>
      <c r="VZD3187" s="386"/>
      <c r="VZE3187" s="386"/>
      <c r="VZF3187" s="386"/>
      <c r="VZG3187" s="386"/>
      <c r="VZH3187" s="386"/>
      <c r="VZI3187" s="386"/>
      <c r="VZJ3187" s="386"/>
      <c r="VZK3187" s="386"/>
      <c r="VZL3187" s="386"/>
      <c r="VZM3187" s="386"/>
      <c r="VZN3187" s="386"/>
      <c r="VZO3187" s="386"/>
      <c r="VZP3187" s="386"/>
      <c r="VZQ3187" s="386"/>
      <c r="VZR3187" s="386"/>
      <c r="VZS3187" s="386"/>
      <c r="VZT3187" s="386"/>
      <c r="VZU3187" s="386"/>
      <c r="VZV3187" s="386"/>
      <c r="VZW3187" s="386"/>
      <c r="VZX3187" s="386"/>
      <c r="VZY3187" s="386"/>
      <c r="VZZ3187" s="386"/>
      <c r="WAA3187" s="386"/>
      <c r="WAB3187" s="386"/>
      <c r="WAC3187" s="386"/>
      <c r="WAD3187" s="386"/>
      <c r="WAE3187" s="386"/>
      <c r="WAF3187" s="386"/>
      <c r="WAG3187" s="386"/>
      <c r="WAH3187" s="386"/>
      <c r="WAI3187" s="386"/>
      <c r="WAJ3187" s="386"/>
      <c r="WAK3187" s="386"/>
      <c r="WAL3187" s="386"/>
      <c r="WAM3187" s="386"/>
      <c r="WAN3187" s="386"/>
      <c r="WAO3187" s="386"/>
      <c r="WAP3187" s="386"/>
      <c r="WAQ3187" s="386"/>
      <c r="WAR3187" s="386"/>
      <c r="WAS3187" s="386"/>
      <c r="WAT3187" s="386"/>
      <c r="WAU3187" s="386"/>
      <c r="WAV3187" s="386"/>
      <c r="WAW3187" s="386"/>
      <c r="WAX3187" s="386"/>
      <c r="WAY3187" s="386"/>
      <c r="WAZ3187" s="386"/>
      <c r="WBA3187" s="386"/>
      <c r="WBB3187" s="386"/>
      <c r="WBC3187" s="386"/>
      <c r="WBD3187" s="386"/>
      <c r="WBE3187" s="386"/>
      <c r="WBF3187" s="386"/>
      <c r="WBG3187" s="386"/>
      <c r="WBH3187" s="386"/>
      <c r="WBI3187" s="386"/>
      <c r="WBJ3187" s="386"/>
      <c r="WBK3187" s="386"/>
      <c r="WBL3187" s="386"/>
      <c r="WBM3187" s="386"/>
      <c r="WBN3187" s="386"/>
      <c r="WBO3187" s="386"/>
      <c r="WBP3187" s="386"/>
      <c r="WBQ3187" s="386"/>
      <c r="WBR3187" s="386"/>
      <c r="WBS3187" s="386"/>
      <c r="WBT3187" s="386"/>
      <c r="WBU3187" s="386"/>
      <c r="WBV3187" s="386"/>
      <c r="WBW3187" s="386"/>
      <c r="WBX3187" s="386"/>
      <c r="WBY3187" s="386"/>
      <c r="WBZ3187" s="386"/>
      <c r="WCA3187" s="386"/>
      <c r="WCB3187" s="386"/>
      <c r="WCC3187" s="386"/>
      <c r="WCD3187" s="386"/>
      <c r="WCE3187" s="386"/>
      <c r="WCF3187" s="386"/>
      <c r="WCG3187" s="386"/>
      <c r="WCH3187" s="386"/>
      <c r="WCI3187" s="386"/>
      <c r="WCJ3187" s="386"/>
      <c r="WCK3187" s="386"/>
      <c r="WCL3187" s="386"/>
      <c r="WCM3187" s="386"/>
      <c r="WCN3187" s="386"/>
      <c r="WCO3187" s="386"/>
      <c r="WCP3187" s="386"/>
      <c r="WCQ3187" s="386"/>
      <c r="WCR3187" s="386"/>
      <c r="WCS3187" s="386"/>
      <c r="WCT3187" s="386"/>
      <c r="WCU3187" s="386"/>
      <c r="WCV3187" s="386"/>
      <c r="WCW3187" s="386"/>
      <c r="WCX3187" s="386"/>
      <c r="WCY3187" s="386"/>
      <c r="WCZ3187" s="386"/>
      <c r="WDA3187" s="386"/>
      <c r="WDB3187" s="386"/>
      <c r="WDC3187" s="386"/>
      <c r="WDD3187" s="386"/>
      <c r="WDE3187" s="386"/>
      <c r="WDF3187" s="386"/>
      <c r="WDG3187" s="386"/>
      <c r="WDH3187" s="386"/>
      <c r="WDI3187" s="386"/>
      <c r="WDJ3187" s="386"/>
      <c r="WDK3187" s="386"/>
      <c r="WDL3187" s="386"/>
      <c r="WDM3187" s="386"/>
      <c r="WDN3187" s="386"/>
      <c r="WDO3187" s="386"/>
      <c r="WDP3187" s="386"/>
      <c r="WDQ3187" s="386"/>
      <c r="WDR3187" s="386"/>
      <c r="WDS3187" s="386"/>
      <c r="WDT3187" s="386"/>
      <c r="WDU3187" s="386"/>
      <c r="WDV3187" s="386"/>
      <c r="WDW3187" s="386"/>
      <c r="WDX3187" s="386"/>
      <c r="WDY3187" s="386"/>
      <c r="WDZ3187" s="386"/>
      <c r="WEA3187" s="386"/>
      <c r="WEB3187" s="386"/>
      <c r="WEC3187" s="386"/>
      <c r="WED3187" s="386"/>
      <c r="WEE3187" s="386"/>
      <c r="WEF3187" s="386"/>
      <c r="WEG3187" s="386"/>
      <c r="WEH3187" s="386"/>
      <c r="WEI3187" s="386"/>
      <c r="WEJ3187" s="386"/>
      <c r="WEK3187" s="386"/>
      <c r="WEL3187" s="386"/>
      <c r="WEM3187" s="386"/>
      <c r="WEN3187" s="386"/>
      <c r="WEO3187" s="386"/>
      <c r="WEP3187" s="386"/>
      <c r="WEQ3187" s="386"/>
      <c r="WER3187" s="386"/>
      <c r="WES3187" s="386"/>
      <c r="WET3187" s="386"/>
      <c r="WEU3187" s="386"/>
      <c r="WEV3187" s="386"/>
      <c r="WEW3187" s="386"/>
      <c r="WEX3187" s="386"/>
      <c r="WEY3187" s="386"/>
      <c r="WEZ3187" s="386"/>
      <c r="WFA3187" s="386"/>
      <c r="WFB3187" s="386"/>
      <c r="WFC3187" s="386"/>
      <c r="WFD3187" s="386"/>
      <c r="WFE3187" s="386"/>
      <c r="WFF3187" s="386"/>
      <c r="WFG3187" s="386"/>
      <c r="WFH3187" s="386"/>
      <c r="WFI3187" s="386"/>
      <c r="WFJ3187" s="386"/>
      <c r="WFK3187" s="386"/>
      <c r="WFL3187" s="386"/>
      <c r="WFM3187" s="386"/>
      <c r="WFN3187" s="386"/>
      <c r="WFO3187" s="386"/>
      <c r="WFP3187" s="386"/>
      <c r="WFQ3187" s="386"/>
      <c r="WFR3187" s="386"/>
      <c r="WFS3187" s="386"/>
      <c r="WFT3187" s="386"/>
      <c r="WFU3187" s="386"/>
      <c r="WFV3187" s="386"/>
      <c r="WFW3187" s="386"/>
      <c r="WFX3187" s="386"/>
      <c r="WFY3187" s="386"/>
      <c r="WFZ3187" s="386"/>
      <c r="WGA3187" s="386"/>
      <c r="WGB3187" s="386"/>
      <c r="WGC3187" s="386"/>
      <c r="WGD3187" s="386"/>
      <c r="WGE3187" s="386"/>
      <c r="WGF3187" s="386"/>
      <c r="WGG3187" s="386"/>
      <c r="WGH3187" s="386"/>
      <c r="WGI3187" s="386"/>
      <c r="WGJ3187" s="386"/>
      <c r="WGK3187" s="386"/>
      <c r="WGL3187" s="386"/>
      <c r="WGM3187" s="386"/>
      <c r="WGN3187" s="386"/>
      <c r="WGO3187" s="386"/>
      <c r="WGP3187" s="386"/>
      <c r="WGQ3187" s="386"/>
      <c r="WGR3187" s="386"/>
      <c r="WGS3187" s="386"/>
      <c r="WGT3187" s="386"/>
      <c r="WGU3187" s="386"/>
      <c r="WGV3187" s="386"/>
      <c r="WGW3187" s="386"/>
      <c r="WGX3187" s="386"/>
      <c r="WGY3187" s="386"/>
      <c r="WGZ3187" s="386"/>
      <c r="WHA3187" s="386"/>
      <c r="WHB3187" s="386"/>
      <c r="WHC3187" s="386"/>
      <c r="WHD3187" s="386"/>
      <c r="WHE3187" s="386"/>
      <c r="WHF3187" s="386"/>
      <c r="WHG3187" s="386"/>
      <c r="WHH3187" s="386"/>
      <c r="WHI3187" s="386"/>
      <c r="WHJ3187" s="386"/>
      <c r="WHK3187" s="386"/>
      <c r="WHL3187" s="386"/>
      <c r="WHM3187" s="386"/>
      <c r="WHN3187" s="386"/>
      <c r="WHO3187" s="386"/>
      <c r="WHP3187" s="386"/>
      <c r="WHQ3187" s="386"/>
      <c r="WHR3187" s="386"/>
      <c r="WHS3187" s="386"/>
      <c r="WHT3187" s="386"/>
      <c r="WHU3187" s="386"/>
      <c r="WHV3187" s="386"/>
      <c r="WHW3187" s="386"/>
      <c r="WHX3187" s="386"/>
      <c r="WHY3187" s="386"/>
      <c r="WHZ3187" s="386"/>
      <c r="WIA3187" s="386"/>
      <c r="WIB3187" s="386"/>
      <c r="WIC3187" s="386"/>
      <c r="WID3187" s="386"/>
      <c r="WIE3187" s="386"/>
      <c r="WIF3187" s="386"/>
      <c r="WIG3187" s="386"/>
      <c r="WIH3187" s="386"/>
      <c r="WII3187" s="386"/>
      <c r="WIJ3187" s="386"/>
      <c r="WIK3187" s="386"/>
      <c r="WIL3187" s="386"/>
      <c r="WIM3187" s="386"/>
      <c r="WIN3187" s="386"/>
      <c r="WIO3187" s="386"/>
      <c r="WIP3187" s="386"/>
      <c r="WIQ3187" s="386"/>
      <c r="WIR3187" s="386"/>
      <c r="WIS3187" s="386"/>
      <c r="WIT3187" s="386"/>
      <c r="WIU3187" s="386"/>
      <c r="WIV3187" s="386"/>
      <c r="WIW3187" s="386"/>
      <c r="WIX3187" s="386"/>
      <c r="WIY3187" s="386"/>
      <c r="WIZ3187" s="386"/>
      <c r="WJA3187" s="386"/>
      <c r="WJB3187" s="386"/>
      <c r="WJC3187" s="386"/>
      <c r="WJD3187" s="386"/>
      <c r="WJE3187" s="386"/>
      <c r="WJF3187" s="386"/>
      <c r="WJG3187" s="386"/>
      <c r="WJH3187" s="386"/>
      <c r="WJI3187" s="386"/>
      <c r="WJJ3187" s="386"/>
      <c r="WJK3187" s="386"/>
      <c r="WJL3187" s="386"/>
      <c r="WJM3187" s="386"/>
      <c r="WJN3187" s="386"/>
      <c r="WJO3187" s="386"/>
      <c r="WJP3187" s="386"/>
      <c r="WJQ3187" s="386"/>
      <c r="WJR3187" s="386"/>
      <c r="WJS3187" s="386"/>
      <c r="WJT3187" s="386"/>
      <c r="WJU3187" s="386"/>
      <c r="WJV3187" s="386"/>
      <c r="WJW3187" s="386"/>
      <c r="WJX3187" s="386"/>
      <c r="WJY3187" s="386"/>
      <c r="WJZ3187" s="386"/>
      <c r="WKA3187" s="386"/>
      <c r="WKB3187" s="386"/>
      <c r="WKC3187" s="386"/>
      <c r="WKD3187" s="386"/>
      <c r="WKE3187" s="386"/>
      <c r="WKF3187" s="386"/>
      <c r="WKG3187" s="386"/>
      <c r="WKH3187" s="386"/>
      <c r="WKI3187" s="386"/>
      <c r="WKJ3187" s="386"/>
      <c r="WKK3187" s="386"/>
      <c r="WKL3187" s="386"/>
      <c r="WKM3187" s="386"/>
      <c r="WKN3187" s="386"/>
      <c r="WKO3187" s="386"/>
      <c r="WKP3187" s="386"/>
      <c r="WKQ3187" s="386"/>
      <c r="WKR3187" s="386"/>
      <c r="WKS3187" s="386"/>
      <c r="WKT3187" s="386"/>
      <c r="WKU3187" s="386"/>
      <c r="WKV3187" s="386"/>
      <c r="WKW3187" s="386"/>
      <c r="WKX3187" s="386"/>
      <c r="WKY3187" s="386"/>
      <c r="WKZ3187" s="386"/>
      <c r="WLA3187" s="386"/>
      <c r="WLB3187" s="386"/>
      <c r="WLC3187" s="386"/>
      <c r="WLD3187" s="386"/>
      <c r="WLE3187" s="386"/>
      <c r="WLF3187" s="386"/>
      <c r="WLG3187" s="386"/>
      <c r="WLH3187" s="386"/>
      <c r="WLI3187" s="386"/>
      <c r="WLJ3187" s="386"/>
      <c r="WLK3187" s="386"/>
      <c r="WLL3187" s="386"/>
      <c r="WLM3187" s="386"/>
      <c r="WLN3187" s="386"/>
      <c r="WLO3187" s="386"/>
      <c r="WLP3187" s="386"/>
      <c r="WLQ3187" s="386"/>
      <c r="WLR3187" s="386"/>
      <c r="WLS3187" s="386"/>
      <c r="WLT3187" s="386"/>
      <c r="WLU3187" s="386"/>
      <c r="WLV3187" s="386"/>
      <c r="WLW3187" s="386"/>
      <c r="WLX3187" s="386"/>
      <c r="WLY3187" s="386"/>
      <c r="WLZ3187" s="386"/>
      <c r="WMA3187" s="386"/>
      <c r="WMB3187" s="386"/>
      <c r="WMC3187" s="386"/>
      <c r="WMD3187" s="386"/>
      <c r="WME3187" s="386"/>
      <c r="WMF3187" s="386"/>
      <c r="WMG3187" s="386"/>
      <c r="WMH3187" s="386"/>
      <c r="WMI3187" s="386"/>
      <c r="WMJ3187" s="386"/>
      <c r="WMK3187" s="386"/>
      <c r="WML3187" s="386"/>
      <c r="WMM3187" s="386"/>
      <c r="WMN3187" s="386"/>
      <c r="WMO3187" s="386"/>
      <c r="WMP3187" s="386"/>
      <c r="WMQ3187" s="386"/>
      <c r="WMR3187" s="386"/>
      <c r="WMS3187" s="386"/>
      <c r="WMT3187" s="386"/>
      <c r="WMU3187" s="386"/>
      <c r="WMV3187" s="386"/>
      <c r="WMW3187" s="386"/>
      <c r="WMX3187" s="386"/>
      <c r="WMY3187" s="386"/>
      <c r="WMZ3187" s="386"/>
      <c r="WNA3187" s="386"/>
      <c r="WNB3187" s="386"/>
      <c r="WNC3187" s="386"/>
      <c r="WND3187" s="386"/>
      <c r="WNE3187" s="386"/>
      <c r="WNF3187" s="386"/>
      <c r="WNG3187" s="386"/>
      <c r="WNH3187" s="386"/>
      <c r="WNI3187" s="386"/>
      <c r="WNJ3187" s="386"/>
      <c r="WNK3187" s="386"/>
      <c r="WNL3187" s="386"/>
      <c r="WNM3187" s="386"/>
      <c r="WNN3187" s="386"/>
      <c r="WNO3187" s="386"/>
      <c r="WNP3187" s="386"/>
      <c r="WNQ3187" s="386"/>
      <c r="WNR3187" s="386"/>
      <c r="WNS3187" s="386"/>
      <c r="WNT3187" s="386"/>
      <c r="WNU3187" s="386"/>
      <c r="WNV3187" s="386"/>
      <c r="WNW3187" s="386"/>
      <c r="WNX3187" s="386"/>
      <c r="WNY3187" s="386"/>
      <c r="WNZ3187" s="386"/>
      <c r="WOA3187" s="386"/>
      <c r="WOB3187" s="386"/>
      <c r="WOC3187" s="386"/>
      <c r="WOD3187" s="386"/>
      <c r="WOE3187" s="386"/>
      <c r="WOF3187" s="386"/>
      <c r="WOG3187" s="386"/>
      <c r="WOH3187" s="386"/>
      <c r="WOI3187" s="386"/>
      <c r="WOJ3187" s="386"/>
      <c r="WOK3187" s="386"/>
      <c r="WOL3187" s="386"/>
      <c r="WOM3187" s="386"/>
      <c r="WON3187" s="386"/>
      <c r="WOO3187" s="386"/>
      <c r="WOP3187" s="386"/>
      <c r="WOQ3187" s="386"/>
      <c r="WOR3187" s="386"/>
      <c r="WOS3187" s="386"/>
      <c r="WOT3187" s="386"/>
      <c r="WOU3187" s="386"/>
      <c r="WOV3187" s="386"/>
      <c r="WOW3187" s="386"/>
      <c r="WOX3187" s="386"/>
      <c r="WOY3187" s="386"/>
      <c r="WOZ3187" s="386"/>
      <c r="WPA3187" s="386"/>
      <c r="WPB3187" s="386"/>
      <c r="WPC3187" s="386"/>
      <c r="WPD3187" s="386"/>
      <c r="WPE3187" s="386"/>
      <c r="WPF3187" s="386"/>
      <c r="WPG3187" s="386"/>
      <c r="WPH3187" s="386"/>
      <c r="WPI3187" s="386"/>
      <c r="WPJ3187" s="386"/>
      <c r="WPK3187" s="386"/>
      <c r="WPL3187" s="386"/>
      <c r="WPM3187" s="386"/>
      <c r="WPN3187" s="386"/>
      <c r="WPO3187" s="386"/>
      <c r="WPP3187" s="386"/>
      <c r="WPQ3187" s="386"/>
      <c r="WPR3187" s="386"/>
      <c r="WPS3187" s="386"/>
      <c r="WPT3187" s="386"/>
      <c r="WPU3187" s="386"/>
      <c r="WPV3187" s="386"/>
      <c r="WPW3187" s="386"/>
      <c r="WPX3187" s="386"/>
      <c r="WPY3187" s="386"/>
      <c r="WPZ3187" s="386"/>
      <c r="WQA3187" s="386"/>
      <c r="WQB3187" s="386"/>
      <c r="WQC3187" s="386"/>
      <c r="WQD3187" s="386"/>
      <c r="WQE3187" s="386"/>
      <c r="WQF3187" s="386"/>
      <c r="WQG3187" s="386"/>
      <c r="WQH3187" s="386"/>
      <c r="WQI3187" s="386"/>
      <c r="WQJ3187" s="386"/>
      <c r="WQK3187" s="386"/>
      <c r="WQL3187" s="386"/>
      <c r="WQM3187" s="386"/>
      <c r="WQN3187" s="386"/>
      <c r="WQO3187" s="386"/>
      <c r="WQP3187" s="386"/>
      <c r="WQQ3187" s="386"/>
      <c r="WQR3187" s="386"/>
      <c r="WQS3187" s="386"/>
      <c r="WQT3187" s="386"/>
      <c r="WQU3187" s="386"/>
      <c r="WQV3187" s="386"/>
      <c r="WQW3187" s="386"/>
      <c r="WQX3187" s="386"/>
      <c r="WQY3187" s="386"/>
      <c r="WQZ3187" s="386"/>
      <c r="WRA3187" s="386"/>
      <c r="WRB3187" s="386"/>
      <c r="WRC3187" s="386"/>
      <c r="WRD3187" s="386"/>
      <c r="WRE3187" s="386"/>
      <c r="WRF3187" s="386"/>
      <c r="WRG3187" s="386"/>
      <c r="WRH3187" s="386"/>
      <c r="WRI3187" s="386"/>
      <c r="WRJ3187" s="386"/>
      <c r="WRK3187" s="386"/>
      <c r="WRL3187" s="386"/>
      <c r="WRM3187" s="386"/>
      <c r="WRN3187" s="386"/>
      <c r="WRO3187" s="386"/>
      <c r="WRP3187" s="386"/>
      <c r="WRQ3187" s="386"/>
      <c r="WRR3187" s="386"/>
      <c r="WRS3187" s="386"/>
      <c r="WRT3187" s="386"/>
      <c r="WRU3187" s="386"/>
      <c r="WRV3187" s="386"/>
      <c r="WRW3187" s="386"/>
      <c r="WRX3187" s="386"/>
      <c r="WRY3187" s="386"/>
      <c r="WRZ3187" s="386"/>
      <c r="WSA3187" s="386"/>
      <c r="WSB3187" s="386"/>
      <c r="WSC3187" s="386"/>
      <c r="WSD3187" s="386"/>
      <c r="WSE3187" s="386"/>
      <c r="WSF3187" s="386"/>
      <c r="WSG3187" s="386"/>
      <c r="WSH3187" s="386"/>
      <c r="WSI3187" s="386"/>
      <c r="WSJ3187" s="386"/>
      <c r="WSK3187" s="386"/>
      <c r="WSL3187" s="386"/>
      <c r="WSM3187" s="386"/>
      <c r="WSN3187" s="386"/>
      <c r="WSO3187" s="386"/>
      <c r="WSP3187" s="386"/>
      <c r="WSQ3187" s="386"/>
      <c r="WSR3187" s="386"/>
      <c r="WSS3187" s="386"/>
      <c r="WST3187" s="386"/>
      <c r="WSU3187" s="386"/>
      <c r="WSV3187" s="386"/>
      <c r="WSW3187" s="386"/>
      <c r="WSX3187" s="386"/>
      <c r="WSY3187" s="386"/>
      <c r="WSZ3187" s="386"/>
      <c r="WTA3187" s="386"/>
      <c r="WTB3187" s="386"/>
      <c r="WTC3187" s="386"/>
      <c r="WTD3187" s="386"/>
      <c r="WTE3187" s="386"/>
      <c r="WTF3187" s="386"/>
      <c r="WTG3187" s="386"/>
      <c r="WTH3187" s="386"/>
      <c r="WTI3187" s="386"/>
      <c r="WTJ3187" s="386"/>
      <c r="WTK3187" s="386"/>
      <c r="WTL3187" s="386"/>
      <c r="WTM3187" s="386"/>
      <c r="WTN3187" s="386"/>
      <c r="WTO3187" s="386"/>
      <c r="WTP3187" s="386"/>
      <c r="WTQ3187" s="386"/>
      <c r="WTR3187" s="386"/>
      <c r="WTS3187" s="386"/>
      <c r="WTT3187" s="386"/>
      <c r="WTU3187" s="386"/>
      <c r="WTV3187" s="386"/>
      <c r="WTW3187" s="386"/>
      <c r="WTX3187" s="386"/>
      <c r="WTY3187" s="386"/>
      <c r="WTZ3187" s="386"/>
      <c r="WUA3187" s="386"/>
      <c r="WUB3187" s="386"/>
      <c r="WUC3187" s="386"/>
      <c r="WUD3187" s="386"/>
      <c r="WUE3187" s="386"/>
      <c r="WUF3187" s="386"/>
      <c r="WUG3187" s="386"/>
      <c r="WUH3187" s="386"/>
      <c r="WUI3187" s="386"/>
      <c r="WUJ3187" s="386"/>
      <c r="WUK3187" s="386"/>
      <c r="WUL3187" s="386"/>
      <c r="WUM3187" s="386"/>
      <c r="WUN3187" s="386"/>
      <c r="WUO3187" s="386"/>
      <c r="WUP3187" s="386"/>
      <c r="WUQ3187" s="386"/>
      <c r="WUR3187" s="386"/>
      <c r="WUS3187" s="386"/>
      <c r="WUT3187" s="386"/>
      <c r="WUU3187" s="386"/>
      <c r="WUV3187" s="386"/>
      <c r="WUW3187" s="386"/>
      <c r="WUX3187" s="386"/>
      <c r="WUY3187" s="386"/>
      <c r="WUZ3187" s="386"/>
      <c r="WVA3187" s="386"/>
      <c r="WVB3187" s="386"/>
      <c r="WVC3187" s="386"/>
      <c r="WVD3187" s="386"/>
      <c r="WVE3187" s="386"/>
      <c r="WVF3187" s="386"/>
      <c r="WVG3187" s="386"/>
      <c r="WVH3187" s="386"/>
      <c r="WVI3187" s="386"/>
      <c r="WVJ3187" s="386"/>
      <c r="WVK3187" s="386"/>
      <c r="WVL3187" s="386"/>
      <c r="WVM3187" s="386"/>
      <c r="WVN3187" s="386"/>
      <c r="WVO3187" s="386"/>
      <c r="WVP3187" s="386"/>
      <c r="WVQ3187" s="386"/>
      <c r="WVR3187" s="386"/>
      <c r="WVS3187" s="386"/>
      <c r="WVT3187" s="386"/>
      <c r="WVU3187" s="386"/>
      <c r="WVV3187" s="386"/>
      <c r="WVW3187" s="386"/>
      <c r="WVX3187" s="386"/>
      <c r="WVY3187" s="386"/>
      <c r="WVZ3187" s="386"/>
      <c r="WWA3187" s="386"/>
      <c r="WWB3187" s="386"/>
      <c r="WWC3187" s="386"/>
      <c r="WWD3187" s="386"/>
      <c r="WWE3187" s="386"/>
      <c r="WWF3187" s="386"/>
      <c r="WWG3187" s="386"/>
      <c r="WWH3187" s="386"/>
      <c r="WWI3187" s="386"/>
      <c r="WWJ3187" s="386"/>
      <c r="WWK3187" s="386"/>
      <c r="WWL3187" s="386"/>
      <c r="WWM3187" s="386"/>
      <c r="WWN3187" s="386"/>
      <c r="WWO3187" s="386"/>
      <c r="WWP3187" s="386"/>
      <c r="WWQ3187" s="386"/>
      <c r="WWR3187" s="386"/>
      <c r="WWS3187" s="386"/>
      <c r="WWT3187" s="386"/>
      <c r="WWU3187" s="386"/>
      <c r="WWV3187" s="386"/>
      <c r="WWW3187" s="386"/>
      <c r="WWX3187" s="386"/>
      <c r="WWY3187" s="386"/>
      <c r="WWZ3187" s="386"/>
      <c r="WXA3187" s="386"/>
      <c r="WXB3187" s="386"/>
      <c r="WXC3187" s="386"/>
      <c r="WXD3187" s="386"/>
      <c r="WXE3187" s="386"/>
      <c r="WXF3187" s="386"/>
      <c r="WXG3187" s="386"/>
      <c r="WXH3187" s="386"/>
      <c r="WXI3187" s="386"/>
      <c r="WXJ3187" s="386"/>
      <c r="WXK3187" s="386"/>
      <c r="WXL3187" s="386"/>
      <c r="WXM3187" s="386"/>
      <c r="WXN3187" s="386"/>
      <c r="WXO3187" s="386"/>
      <c r="WXP3187" s="386"/>
      <c r="WXQ3187" s="386"/>
      <c r="WXR3187" s="386"/>
      <c r="WXS3187" s="386"/>
      <c r="WXT3187" s="386"/>
      <c r="WXU3187" s="386"/>
      <c r="WXV3187" s="386"/>
      <c r="WXW3187" s="386"/>
      <c r="WXX3187" s="386"/>
      <c r="WXY3187" s="386"/>
      <c r="WXZ3187" s="386"/>
      <c r="WYA3187" s="386"/>
      <c r="WYB3187" s="386"/>
      <c r="WYC3187" s="386"/>
      <c r="WYD3187" s="386"/>
      <c r="WYE3187" s="386"/>
      <c r="WYF3187" s="386"/>
      <c r="WYG3187" s="386"/>
      <c r="WYH3187" s="386"/>
      <c r="WYI3187" s="386"/>
      <c r="WYJ3187" s="386"/>
      <c r="WYK3187" s="386"/>
      <c r="WYL3187" s="386"/>
      <c r="WYM3187" s="386"/>
      <c r="WYN3187" s="386"/>
      <c r="WYO3187" s="386"/>
      <c r="WYP3187" s="386"/>
      <c r="WYQ3187" s="386"/>
      <c r="WYR3187" s="386"/>
      <c r="WYS3187" s="386"/>
      <c r="WYT3187" s="386"/>
      <c r="WYU3187" s="386"/>
      <c r="WYV3187" s="386"/>
      <c r="WYW3187" s="386"/>
      <c r="WYX3187" s="386"/>
      <c r="WYY3187" s="386"/>
      <c r="WYZ3187" s="386"/>
      <c r="WZA3187" s="386"/>
      <c r="WZB3187" s="386"/>
      <c r="WZC3187" s="386"/>
      <c r="WZD3187" s="386"/>
      <c r="WZE3187" s="386"/>
      <c r="WZF3187" s="386"/>
      <c r="WZG3187" s="386"/>
      <c r="WZH3187" s="386"/>
      <c r="WZI3187" s="386"/>
      <c r="WZJ3187" s="386"/>
      <c r="WZK3187" s="386"/>
      <c r="WZL3187" s="386"/>
      <c r="WZM3187" s="386"/>
      <c r="WZN3187" s="386"/>
      <c r="WZO3187" s="386"/>
      <c r="WZP3187" s="386"/>
      <c r="WZQ3187" s="386"/>
      <c r="WZR3187" s="386"/>
      <c r="WZS3187" s="386"/>
      <c r="WZT3187" s="386"/>
      <c r="WZU3187" s="386"/>
      <c r="WZV3187" s="386"/>
      <c r="WZW3187" s="386"/>
      <c r="WZX3187" s="386"/>
      <c r="WZY3187" s="386"/>
      <c r="WZZ3187" s="386"/>
      <c r="XAA3187" s="386"/>
      <c r="XAB3187" s="386"/>
      <c r="XAC3187" s="386"/>
      <c r="XAD3187" s="386"/>
      <c r="XAE3187" s="386"/>
      <c r="XAF3187" s="386"/>
      <c r="XAG3187" s="386"/>
      <c r="XAH3187" s="386"/>
      <c r="XAI3187" s="386"/>
      <c r="XAJ3187" s="386"/>
      <c r="XAK3187" s="386"/>
      <c r="XAL3187" s="386"/>
      <c r="XAM3187" s="386"/>
      <c r="XAN3187" s="386"/>
      <c r="XAO3187" s="386"/>
      <c r="XAP3187" s="386"/>
      <c r="XAQ3187" s="386"/>
      <c r="XAR3187" s="386"/>
      <c r="XAS3187" s="386"/>
      <c r="XAT3187" s="386"/>
      <c r="XAU3187" s="386"/>
      <c r="XAV3187" s="386"/>
      <c r="XAW3187" s="386"/>
      <c r="XAX3187" s="386"/>
      <c r="XAY3187" s="386"/>
      <c r="XAZ3187" s="386"/>
      <c r="XBA3187" s="386"/>
      <c r="XBB3187" s="386"/>
      <c r="XBC3187" s="386"/>
      <c r="XBD3187" s="386"/>
      <c r="XBE3187" s="386"/>
      <c r="XBF3187" s="386"/>
      <c r="XBG3187" s="386"/>
      <c r="XBH3187" s="386"/>
      <c r="XBI3187" s="386"/>
      <c r="XBJ3187" s="386"/>
      <c r="XBK3187" s="386"/>
      <c r="XBL3187" s="386"/>
      <c r="XBM3187" s="386"/>
      <c r="XBN3187" s="386"/>
      <c r="XBO3187" s="386"/>
      <c r="XBP3187" s="386"/>
      <c r="XBQ3187" s="386"/>
      <c r="XBR3187" s="386"/>
      <c r="XBS3187" s="386"/>
      <c r="XBT3187" s="386"/>
      <c r="XBU3187" s="386"/>
      <c r="XBV3187" s="386"/>
      <c r="XBW3187" s="386"/>
      <c r="XBX3187" s="386"/>
      <c r="XBY3187" s="386"/>
      <c r="XBZ3187" s="386"/>
      <c r="XCA3187" s="386"/>
      <c r="XCB3187" s="386"/>
      <c r="XCC3187" s="386"/>
      <c r="XCD3187" s="386"/>
      <c r="XCE3187" s="386"/>
      <c r="XCF3187" s="386"/>
      <c r="XCG3187" s="386"/>
      <c r="XCH3187" s="386"/>
      <c r="XCI3187" s="386"/>
      <c r="XCJ3187" s="386"/>
      <c r="XCK3187" s="386"/>
      <c r="XCL3187" s="386"/>
      <c r="XCM3187" s="386"/>
      <c r="XCN3187" s="386"/>
      <c r="XCO3187" s="386"/>
      <c r="XCP3187" s="386"/>
      <c r="XCQ3187" s="386"/>
      <c r="XCR3187" s="386"/>
      <c r="XCS3187" s="386"/>
      <c r="XCT3187" s="386"/>
      <c r="XCU3187" s="386"/>
      <c r="XCV3187" s="386"/>
      <c r="XCW3187" s="386"/>
      <c r="XCX3187" s="386"/>
      <c r="XCY3187" s="386"/>
      <c r="XCZ3187" s="386"/>
      <c r="XDA3187" s="386"/>
      <c r="XDB3187" s="386"/>
      <c r="XDC3187" s="386"/>
      <c r="XDD3187" s="386"/>
      <c r="XDE3187" s="386"/>
      <c r="XDF3187" s="386"/>
      <c r="XDG3187" s="386"/>
      <c r="XDH3187" s="386"/>
      <c r="XDI3187" s="386"/>
      <c r="XDJ3187" s="386"/>
      <c r="XDK3187" s="386"/>
      <c r="XDL3187" s="386"/>
      <c r="XDM3187" s="386"/>
      <c r="XDN3187" s="386"/>
      <c r="XDO3187" s="386"/>
      <c r="XDP3187" s="386"/>
      <c r="XDQ3187" s="386"/>
      <c r="XDR3187" s="386"/>
      <c r="XDS3187" s="386"/>
      <c r="XDT3187" s="386"/>
      <c r="XDU3187" s="386"/>
      <c r="XDV3187" s="386"/>
      <c r="XDW3187" s="386"/>
      <c r="XDX3187" s="386"/>
      <c r="XDY3187" s="386"/>
      <c r="XDZ3187" s="386"/>
      <c r="XEA3187" s="386"/>
      <c r="XEB3187" s="386"/>
      <c r="XEC3187" s="386"/>
      <c r="XED3187" s="386"/>
      <c r="XEE3187" s="386"/>
      <c r="XEF3187" s="386"/>
      <c r="XEG3187" s="386"/>
      <c r="XEH3187" s="386"/>
      <c r="XEI3187" s="386"/>
      <c r="XEJ3187" s="386"/>
      <c r="XEK3187" s="386"/>
      <c r="XEL3187" s="386"/>
      <c r="XEM3187" s="386"/>
      <c r="XEN3187" s="386"/>
      <c r="XEO3187" s="386"/>
      <c r="XEP3187" s="386"/>
      <c r="XEQ3187" s="386"/>
      <c r="XER3187" s="386"/>
      <c r="XES3187" s="386"/>
      <c r="XET3187" s="386"/>
      <c r="XEU3187" s="386"/>
      <c r="XEV3187" s="386"/>
      <c r="XEW3187" s="386"/>
      <c r="XEX3187" s="386"/>
      <c r="XEY3187" s="386"/>
      <c r="XEZ3187" s="386"/>
      <c r="XFA3187" s="386"/>
      <c r="XFB3187" s="386"/>
      <c r="XFC3187" s="386"/>
      <c r="XFD3187" s="386"/>
    </row>
    <row r="3188" spans="1:16384" x14ac:dyDescent="0.25">
      <c r="A3188" s="387">
        <v>5129</v>
      </c>
      <c r="B3188" s="387" t="s">
        <v>3883</v>
      </c>
      <c r="C3188" s="387" t="s">
        <v>3884</v>
      </c>
      <c r="D3188" s="387" t="s">
        <v>403</v>
      </c>
      <c r="E3188" s="387" t="s">
        <v>10</v>
      </c>
      <c r="F3188" s="387">
        <v>925000</v>
      </c>
      <c r="G3188" s="387">
        <f>+F3188*H3188</f>
        <v>5550000</v>
      </c>
      <c r="H3188" s="12">
        <v>6</v>
      </c>
      <c r="I3188" s="386"/>
      <c r="J3188" s="386"/>
      <c r="K3188" s="386"/>
      <c r="L3188" s="386"/>
      <c r="M3188" s="386"/>
      <c r="N3188" s="386"/>
      <c r="O3188" s="386"/>
      <c r="P3188" s="386"/>
      <c r="Q3188" s="386"/>
      <c r="R3188" s="386"/>
      <c r="S3188" s="386"/>
      <c r="T3188" s="386"/>
      <c r="U3188" s="386"/>
      <c r="V3188" s="386"/>
      <c r="W3188" s="386"/>
      <c r="X3188" s="386"/>
      <c r="Y3188" s="386"/>
      <c r="Z3188" s="386"/>
      <c r="AA3188" s="386"/>
      <c r="AB3188" s="386"/>
      <c r="AC3188" s="386"/>
      <c r="AD3188" s="386"/>
      <c r="AE3188" s="386"/>
      <c r="AF3188" s="386"/>
      <c r="AG3188" s="386"/>
      <c r="AH3188" s="386"/>
      <c r="AI3188" s="386"/>
      <c r="AJ3188" s="386"/>
      <c r="AK3188" s="386"/>
      <c r="AL3188" s="386"/>
      <c r="AM3188" s="386"/>
      <c r="AN3188" s="386"/>
      <c r="AO3188" s="386"/>
      <c r="AP3188" s="386"/>
      <c r="AQ3188" s="386"/>
      <c r="AR3188" s="386"/>
      <c r="AS3188" s="386"/>
      <c r="AT3188" s="386"/>
      <c r="AU3188" s="386"/>
      <c r="AV3188" s="386"/>
      <c r="AW3188" s="386"/>
      <c r="AX3188" s="386"/>
      <c r="AY3188" s="386"/>
      <c r="AZ3188" s="386"/>
      <c r="BA3188" s="386"/>
      <c r="BB3188" s="386"/>
      <c r="BC3188" s="386"/>
      <c r="BD3188" s="386"/>
      <c r="BE3188" s="386"/>
      <c r="BF3188" s="386"/>
      <c r="BG3188" s="386"/>
      <c r="BH3188" s="386"/>
      <c r="BI3188" s="386"/>
      <c r="BJ3188" s="386"/>
      <c r="BK3188" s="386"/>
      <c r="BL3188" s="386"/>
      <c r="BM3188" s="386"/>
      <c r="BN3188" s="386"/>
      <c r="BO3188" s="386"/>
      <c r="BP3188" s="386"/>
      <c r="BQ3188" s="386"/>
      <c r="BR3188" s="386"/>
      <c r="BS3188" s="386"/>
      <c r="BT3188" s="386"/>
      <c r="BU3188" s="386"/>
      <c r="BV3188" s="386"/>
      <c r="BW3188" s="386"/>
      <c r="BX3188" s="386"/>
      <c r="BY3188" s="386"/>
      <c r="BZ3188" s="386"/>
      <c r="CA3188" s="386"/>
      <c r="CB3188" s="386"/>
      <c r="CC3188" s="386"/>
      <c r="CD3188" s="386"/>
      <c r="CE3188" s="386"/>
      <c r="CF3188" s="386"/>
      <c r="CG3188" s="386"/>
      <c r="CH3188" s="386"/>
      <c r="CI3188" s="386"/>
      <c r="CJ3188" s="386"/>
      <c r="CK3188" s="386"/>
      <c r="CL3188" s="386"/>
      <c r="CM3188" s="386"/>
      <c r="CN3188" s="386"/>
      <c r="CO3188" s="386"/>
      <c r="CP3188" s="386"/>
      <c r="CQ3188" s="386"/>
      <c r="CR3188" s="386"/>
      <c r="CS3188" s="386"/>
      <c r="CT3188" s="386"/>
      <c r="CU3188" s="386"/>
      <c r="CV3188" s="386"/>
      <c r="CW3188" s="386"/>
      <c r="CX3188" s="386"/>
      <c r="CY3188" s="386"/>
      <c r="CZ3188" s="386"/>
      <c r="DA3188" s="386"/>
      <c r="DB3188" s="386"/>
      <c r="DC3188" s="386"/>
      <c r="DD3188" s="386"/>
      <c r="DE3188" s="386"/>
      <c r="DF3188" s="386"/>
      <c r="DG3188" s="386"/>
      <c r="DH3188" s="386"/>
      <c r="DI3188" s="386"/>
      <c r="DJ3188" s="386"/>
      <c r="DK3188" s="386"/>
      <c r="DL3188" s="386"/>
      <c r="DM3188" s="386"/>
      <c r="DN3188" s="386"/>
      <c r="DO3188" s="386"/>
      <c r="DP3188" s="386"/>
      <c r="DQ3188" s="386"/>
      <c r="DR3188" s="386"/>
      <c r="DS3188" s="386"/>
      <c r="DT3188" s="386"/>
      <c r="DU3188" s="386"/>
      <c r="DV3188" s="386"/>
      <c r="DW3188" s="386"/>
      <c r="DX3188" s="386"/>
      <c r="DY3188" s="386"/>
      <c r="DZ3188" s="386"/>
      <c r="EA3188" s="386"/>
      <c r="EB3188" s="386"/>
      <c r="EC3188" s="386"/>
      <c r="ED3188" s="386"/>
      <c r="EE3188" s="386"/>
      <c r="EF3188" s="386"/>
      <c r="EG3188" s="386"/>
      <c r="EH3188" s="386"/>
      <c r="EI3188" s="386"/>
      <c r="EJ3188" s="386"/>
      <c r="EK3188" s="386"/>
      <c r="EL3188" s="386"/>
      <c r="EM3188" s="386"/>
      <c r="EN3188" s="386"/>
      <c r="EO3188" s="386"/>
      <c r="EP3188" s="386"/>
      <c r="EQ3188" s="386"/>
      <c r="ER3188" s="386"/>
      <c r="ES3188" s="386"/>
      <c r="ET3188" s="386"/>
      <c r="EU3188" s="386"/>
      <c r="EV3188" s="386"/>
      <c r="EW3188" s="386"/>
      <c r="EX3188" s="386"/>
      <c r="EY3188" s="386"/>
      <c r="EZ3188" s="386"/>
      <c r="FA3188" s="386"/>
      <c r="FB3188" s="386"/>
      <c r="FC3188" s="386"/>
      <c r="FD3188" s="386"/>
      <c r="FE3188" s="386"/>
      <c r="FF3188" s="386"/>
      <c r="FG3188" s="386"/>
      <c r="FH3188" s="386"/>
      <c r="FI3188" s="386"/>
      <c r="FJ3188" s="386"/>
      <c r="FK3188" s="386"/>
      <c r="FL3188" s="386"/>
      <c r="FM3188" s="386"/>
      <c r="FN3188" s="386"/>
      <c r="FO3188" s="386"/>
      <c r="FP3188" s="386"/>
      <c r="FQ3188" s="386"/>
      <c r="FR3188" s="386"/>
      <c r="FS3188" s="386"/>
      <c r="FT3188" s="386"/>
      <c r="FU3188" s="386"/>
      <c r="FV3188" s="386"/>
      <c r="FW3188" s="386"/>
      <c r="FX3188" s="386"/>
      <c r="FY3188" s="386"/>
      <c r="FZ3188" s="386"/>
      <c r="GA3188" s="386"/>
      <c r="GB3188" s="386"/>
      <c r="GC3188" s="386"/>
      <c r="GD3188" s="386"/>
      <c r="GE3188" s="386"/>
      <c r="GF3188" s="386"/>
      <c r="GG3188" s="386"/>
      <c r="GH3188" s="386"/>
      <c r="GI3188" s="386"/>
      <c r="GJ3188" s="386"/>
      <c r="GK3188" s="386"/>
      <c r="GL3188" s="386"/>
      <c r="GM3188" s="386"/>
      <c r="GN3188" s="386"/>
      <c r="GO3188" s="386"/>
      <c r="GP3188" s="386"/>
      <c r="GQ3188" s="386"/>
      <c r="GR3188" s="386"/>
      <c r="GS3188" s="386"/>
      <c r="GT3188" s="386"/>
      <c r="GU3188" s="386"/>
      <c r="GV3188" s="386"/>
      <c r="GW3188" s="386"/>
      <c r="GX3188" s="386"/>
      <c r="GY3188" s="386"/>
      <c r="GZ3188" s="386"/>
      <c r="HA3188" s="386"/>
      <c r="HB3188" s="386"/>
      <c r="HC3188" s="386"/>
      <c r="HD3188" s="386"/>
      <c r="HE3188" s="386"/>
      <c r="HF3188" s="386"/>
      <c r="HG3188" s="386"/>
      <c r="HH3188" s="386"/>
      <c r="HI3188" s="386"/>
      <c r="HJ3188" s="386"/>
      <c r="HK3188" s="386"/>
      <c r="HL3188" s="386"/>
      <c r="HM3188" s="386"/>
      <c r="HN3188" s="386"/>
      <c r="HO3188" s="386"/>
      <c r="HP3188" s="386"/>
      <c r="HQ3188" s="386"/>
      <c r="HR3188" s="386"/>
      <c r="HS3188" s="386"/>
      <c r="HT3188" s="386"/>
      <c r="HU3188" s="386"/>
      <c r="HV3188" s="386"/>
      <c r="HW3188" s="386"/>
      <c r="HX3188" s="386"/>
      <c r="HY3188" s="386"/>
      <c r="HZ3188" s="386"/>
      <c r="IA3188" s="386"/>
      <c r="IB3188" s="386"/>
      <c r="IC3188" s="386"/>
      <c r="ID3188" s="386"/>
      <c r="IE3188" s="386"/>
      <c r="IF3188" s="386"/>
      <c r="IG3188" s="386"/>
      <c r="IH3188" s="386"/>
      <c r="II3188" s="386"/>
      <c r="IJ3188" s="386"/>
      <c r="IK3188" s="386"/>
      <c r="IL3188" s="386"/>
      <c r="IM3188" s="386"/>
      <c r="IN3188" s="386"/>
      <c r="IO3188" s="386"/>
      <c r="IP3188" s="386"/>
      <c r="IQ3188" s="386"/>
      <c r="IR3188" s="386"/>
      <c r="IS3188" s="386"/>
      <c r="IT3188" s="386"/>
      <c r="IU3188" s="386"/>
      <c r="IV3188" s="386"/>
      <c r="IW3188" s="386"/>
      <c r="IX3188" s="386"/>
      <c r="IY3188" s="386"/>
      <c r="IZ3188" s="386"/>
      <c r="JA3188" s="386"/>
      <c r="JB3188" s="386"/>
      <c r="JC3188" s="386"/>
      <c r="JD3188" s="386"/>
      <c r="JE3188" s="386"/>
      <c r="JF3188" s="386"/>
      <c r="JG3188" s="386"/>
      <c r="JH3188" s="386"/>
      <c r="JI3188" s="386"/>
      <c r="JJ3188" s="386"/>
      <c r="JK3188" s="386"/>
      <c r="JL3188" s="386"/>
      <c r="JM3188" s="386"/>
      <c r="JN3188" s="386"/>
      <c r="JO3188" s="386"/>
      <c r="JP3188" s="386"/>
      <c r="JQ3188" s="386"/>
      <c r="JR3188" s="386"/>
      <c r="JS3188" s="386"/>
      <c r="JT3188" s="386"/>
      <c r="JU3188" s="386"/>
      <c r="JV3188" s="386"/>
      <c r="JW3188" s="386"/>
      <c r="JX3188" s="386"/>
      <c r="JY3188" s="386"/>
      <c r="JZ3188" s="386"/>
      <c r="KA3188" s="386"/>
      <c r="KB3188" s="386"/>
      <c r="KC3188" s="386"/>
      <c r="KD3188" s="386"/>
      <c r="KE3188" s="386"/>
      <c r="KF3188" s="386"/>
      <c r="KG3188" s="386"/>
      <c r="KH3188" s="386"/>
      <c r="KI3188" s="386"/>
      <c r="KJ3188" s="386"/>
      <c r="KK3188" s="386"/>
      <c r="KL3188" s="386"/>
      <c r="KM3188" s="386"/>
      <c r="KN3188" s="386"/>
      <c r="KO3188" s="386"/>
      <c r="KP3188" s="386"/>
      <c r="KQ3188" s="386"/>
      <c r="KR3188" s="386"/>
      <c r="KS3188" s="386"/>
      <c r="KT3188" s="386"/>
      <c r="KU3188" s="386"/>
      <c r="KV3188" s="386"/>
      <c r="KW3188" s="386"/>
      <c r="KX3188" s="386"/>
      <c r="KY3188" s="386"/>
      <c r="KZ3188" s="386"/>
      <c r="LA3188" s="386"/>
      <c r="LB3188" s="386"/>
      <c r="LC3188" s="386"/>
      <c r="LD3188" s="386"/>
      <c r="LE3188" s="386"/>
      <c r="LF3188" s="386"/>
      <c r="LG3188" s="386"/>
      <c r="LH3188" s="386"/>
      <c r="LI3188" s="386"/>
      <c r="LJ3188" s="386"/>
      <c r="LK3188" s="386"/>
      <c r="LL3188" s="386"/>
      <c r="LM3188" s="386"/>
      <c r="LN3188" s="386"/>
      <c r="LO3188" s="386"/>
      <c r="LP3188" s="386"/>
      <c r="LQ3188" s="386"/>
      <c r="LR3188" s="386"/>
      <c r="LS3188" s="386"/>
      <c r="LT3188" s="386"/>
      <c r="LU3188" s="386"/>
      <c r="LV3188" s="386"/>
      <c r="LW3188" s="386"/>
      <c r="LX3188" s="386"/>
      <c r="LY3188" s="386"/>
      <c r="LZ3188" s="386"/>
      <c r="MA3188" s="386"/>
      <c r="MB3188" s="386"/>
      <c r="MC3188" s="386"/>
      <c r="MD3188" s="386"/>
      <c r="ME3188" s="386"/>
      <c r="MF3188" s="386"/>
      <c r="MG3188" s="386"/>
      <c r="MH3188" s="386"/>
      <c r="MI3188" s="386"/>
      <c r="MJ3188" s="386"/>
      <c r="MK3188" s="386"/>
      <c r="ML3188" s="386"/>
      <c r="MM3188" s="386"/>
      <c r="MN3188" s="386"/>
      <c r="MO3188" s="386"/>
      <c r="MP3188" s="386"/>
      <c r="MQ3188" s="386"/>
      <c r="MR3188" s="386"/>
      <c r="MS3188" s="386"/>
      <c r="MT3188" s="386"/>
      <c r="MU3188" s="386"/>
      <c r="MV3188" s="386"/>
      <c r="MW3188" s="386"/>
      <c r="MX3188" s="386"/>
      <c r="MY3188" s="386"/>
      <c r="MZ3188" s="386"/>
      <c r="NA3188" s="386"/>
      <c r="NB3188" s="386"/>
      <c r="NC3188" s="386"/>
      <c r="ND3188" s="386"/>
      <c r="NE3188" s="386"/>
      <c r="NF3188" s="386"/>
      <c r="NG3188" s="386"/>
      <c r="NH3188" s="386"/>
      <c r="NI3188" s="386"/>
      <c r="NJ3188" s="386"/>
      <c r="NK3188" s="386"/>
      <c r="NL3188" s="386"/>
      <c r="NM3188" s="386"/>
      <c r="NN3188" s="386"/>
      <c r="NO3188" s="386"/>
      <c r="NP3188" s="386"/>
      <c r="NQ3188" s="386"/>
      <c r="NR3188" s="386"/>
      <c r="NS3188" s="386"/>
      <c r="NT3188" s="386"/>
      <c r="NU3188" s="386"/>
      <c r="NV3188" s="386"/>
      <c r="NW3188" s="386"/>
      <c r="NX3188" s="386"/>
      <c r="NY3188" s="386"/>
      <c r="NZ3188" s="386"/>
      <c r="OA3188" s="386"/>
      <c r="OB3188" s="386"/>
      <c r="OC3188" s="386"/>
      <c r="OD3188" s="386"/>
      <c r="OE3188" s="386"/>
      <c r="OF3188" s="386"/>
      <c r="OG3188" s="386"/>
      <c r="OH3188" s="386"/>
      <c r="OI3188" s="386"/>
      <c r="OJ3188" s="386"/>
      <c r="OK3188" s="386"/>
      <c r="OL3188" s="386"/>
      <c r="OM3188" s="386"/>
      <c r="ON3188" s="386"/>
      <c r="OO3188" s="386"/>
      <c r="OP3188" s="386"/>
      <c r="OQ3188" s="386"/>
      <c r="OR3188" s="386"/>
      <c r="OS3188" s="386"/>
      <c r="OT3188" s="386"/>
      <c r="OU3188" s="386"/>
      <c r="OV3188" s="386"/>
      <c r="OW3188" s="386"/>
      <c r="OX3188" s="386"/>
      <c r="OY3188" s="386"/>
      <c r="OZ3188" s="386"/>
      <c r="PA3188" s="386"/>
      <c r="PB3188" s="386"/>
      <c r="PC3188" s="386"/>
      <c r="PD3188" s="386"/>
      <c r="PE3188" s="386"/>
      <c r="PF3188" s="386"/>
      <c r="PG3188" s="386"/>
      <c r="PH3188" s="386"/>
      <c r="PI3188" s="386"/>
      <c r="PJ3188" s="386"/>
      <c r="PK3188" s="386"/>
      <c r="PL3188" s="386"/>
      <c r="PM3188" s="386"/>
      <c r="PN3188" s="386"/>
      <c r="PO3188" s="386"/>
      <c r="PP3188" s="386"/>
      <c r="PQ3188" s="386"/>
      <c r="PR3188" s="386"/>
      <c r="PS3188" s="386"/>
      <c r="PT3188" s="386"/>
      <c r="PU3188" s="386"/>
      <c r="PV3188" s="386"/>
      <c r="PW3188" s="386"/>
      <c r="PX3188" s="386"/>
      <c r="PY3188" s="386"/>
      <c r="PZ3188" s="386"/>
      <c r="QA3188" s="386"/>
      <c r="QB3188" s="386"/>
      <c r="QC3188" s="386"/>
      <c r="QD3188" s="386"/>
      <c r="QE3188" s="386"/>
      <c r="QF3188" s="386"/>
      <c r="QG3188" s="386"/>
      <c r="QH3188" s="386"/>
      <c r="QI3188" s="386"/>
      <c r="QJ3188" s="386"/>
      <c r="QK3188" s="386"/>
      <c r="QL3188" s="386"/>
      <c r="QM3188" s="386"/>
      <c r="QN3188" s="386"/>
      <c r="QO3188" s="386"/>
      <c r="QP3188" s="386"/>
      <c r="QQ3188" s="386"/>
      <c r="QR3188" s="386"/>
      <c r="QS3188" s="386"/>
      <c r="QT3188" s="386"/>
      <c r="QU3188" s="386"/>
      <c r="QV3188" s="386"/>
      <c r="QW3188" s="386"/>
      <c r="QX3188" s="386"/>
      <c r="QY3188" s="386"/>
      <c r="QZ3188" s="386"/>
      <c r="RA3188" s="386"/>
      <c r="RB3188" s="386"/>
      <c r="RC3188" s="386"/>
      <c r="RD3188" s="386"/>
      <c r="RE3188" s="386"/>
      <c r="RF3188" s="386"/>
      <c r="RG3188" s="386"/>
      <c r="RH3188" s="386"/>
      <c r="RI3188" s="386"/>
      <c r="RJ3188" s="386"/>
      <c r="RK3188" s="386"/>
      <c r="RL3188" s="386"/>
      <c r="RM3188" s="386"/>
      <c r="RN3188" s="386"/>
      <c r="RO3188" s="386"/>
      <c r="RP3188" s="386"/>
      <c r="RQ3188" s="386"/>
      <c r="RR3188" s="386"/>
      <c r="RS3188" s="386"/>
      <c r="RT3188" s="386"/>
      <c r="RU3188" s="386"/>
      <c r="RV3188" s="386"/>
      <c r="RW3188" s="386"/>
      <c r="RX3188" s="386"/>
      <c r="RY3188" s="386"/>
      <c r="RZ3188" s="386"/>
      <c r="SA3188" s="386"/>
      <c r="SB3188" s="386"/>
      <c r="SC3188" s="386"/>
      <c r="SD3188" s="386"/>
      <c r="SE3188" s="386"/>
      <c r="SF3188" s="386"/>
      <c r="SG3188" s="386"/>
      <c r="SH3188" s="386"/>
      <c r="SI3188" s="386"/>
      <c r="SJ3188" s="386"/>
      <c r="SK3188" s="386"/>
      <c r="SL3188" s="386"/>
      <c r="SM3188" s="386"/>
      <c r="SN3188" s="386"/>
      <c r="SO3188" s="386"/>
      <c r="SP3188" s="386"/>
      <c r="SQ3188" s="386"/>
      <c r="SR3188" s="386"/>
      <c r="SS3188" s="386"/>
      <c r="ST3188" s="386"/>
      <c r="SU3188" s="386"/>
      <c r="SV3188" s="386"/>
      <c r="SW3188" s="386"/>
      <c r="SX3188" s="386"/>
      <c r="SY3188" s="386"/>
      <c r="SZ3188" s="386"/>
      <c r="TA3188" s="386"/>
      <c r="TB3188" s="386"/>
      <c r="TC3188" s="386"/>
      <c r="TD3188" s="386"/>
      <c r="TE3188" s="386"/>
      <c r="TF3188" s="386"/>
      <c r="TG3188" s="386"/>
      <c r="TH3188" s="386"/>
      <c r="TI3188" s="386"/>
      <c r="TJ3188" s="386"/>
      <c r="TK3188" s="386"/>
      <c r="TL3188" s="386"/>
      <c r="TM3188" s="386"/>
      <c r="TN3188" s="386"/>
      <c r="TO3188" s="386"/>
      <c r="TP3188" s="386"/>
      <c r="TQ3188" s="386"/>
      <c r="TR3188" s="386"/>
      <c r="TS3188" s="386"/>
      <c r="TT3188" s="386"/>
      <c r="TU3188" s="386"/>
      <c r="TV3188" s="386"/>
      <c r="TW3188" s="386"/>
      <c r="TX3188" s="386"/>
      <c r="TY3188" s="386"/>
      <c r="TZ3188" s="386"/>
      <c r="UA3188" s="386"/>
      <c r="UB3188" s="386"/>
      <c r="UC3188" s="386"/>
      <c r="UD3188" s="386"/>
      <c r="UE3188" s="386"/>
      <c r="UF3188" s="386"/>
      <c r="UG3188" s="386"/>
      <c r="UH3188" s="386"/>
      <c r="UI3188" s="386"/>
      <c r="UJ3188" s="386"/>
      <c r="UK3188" s="386"/>
      <c r="UL3188" s="386"/>
      <c r="UM3188" s="386"/>
      <c r="UN3188" s="386"/>
      <c r="UO3188" s="386"/>
      <c r="UP3188" s="386"/>
      <c r="UQ3188" s="386"/>
      <c r="UR3188" s="386"/>
      <c r="US3188" s="386"/>
      <c r="UT3188" s="386"/>
      <c r="UU3188" s="386"/>
      <c r="UV3188" s="386"/>
      <c r="UW3188" s="386"/>
      <c r="UX3188" s="386"/>
      <c r="UY3188" s="386"/>
      <c r="UZ3188" s="386"/>
      <c r="VA3188" s="386"/>
      <c r="VB3188" s="386"/>
      <c r="VC3188" s="386"/>
      <c r="VD3188" s="386"/>
      <c r="VE3188" s="386"/>
      <c r="VF3188" s="386"/>
      <c r="VG3188" s="386"/>
      <c r="VH3188" s="386"/>
      <c r="VI3188" s="386"/>
      <c r="VJ3188" s="386"/>
      <c r="VK3188" s="386"/>
      <c r="VL3188" s="386"/>
      <c r="VM3188" s="386"/>
      <c r="VN3188" s="386"/>
      <c r="VO3188" s="386"/>
      <c r="VP3188" s="386"/>
      <c r="VQ3188" s="386"/>
      <c r="VR3188" s="386"/>
      <c r="VS3188" s="386"/>
      <c r="VT3188" s="386"/>
      <c r="VU3188" s="386"/>
      <c r="VV3188" s="386"/>
      <c r="VW3188" s="386"/>
      <c r="VX3188" s="386"/>
      <c r="VY3188" s="386"/>
      <c r="VZ3188" s="386"/>
      <c r="WA3188" s="386"/>
      <c r="WB3188" s="386"/>
      <c r="WC3188" s="386"/>
      <c r="WD3188" s="386"/>
      <c r="WE3188" s="386"/>
      <c r="WF3188" s="386"/>
      <c r="WG3188" s="386"/>
      <c r="WH3188" s="386"/>
      <c r="WI3188" s="386"/>
      <c r="WJ3188" s="386"/>
      <c r="WK3188" s="386"/>
      <c r="WL3188" s="386"/>
      <c r="WM3188" s="386"/>
      <c r="WN3188" s="386"/>
      <c r="WO3188" s="386"/>
      <c r="WP3188" s="386"/>
      <c r="WQ3188" s="386"/>
      <c r="WR3188" s="386"/>
      <c r="WS3188" s="386"/>
      <c r="WT3188" s="386"/>
      <c r="WU3188" s="386"/>
      <c r="WV3188" s="386"/>
      <c r="WW3188" s="386"/>
      <c r="WX3188" s="386"/>
      <c r="WY3188" s="386"/>
      <c r="WZ3188" s="386"/>
      <c r="XA3188" s="386"/>
      <c r="XB3188" s="386"/>
      <c r="XC3188" s="386"/>
      <c r="XD3188" s="386"/>
      <c r="XE3188" s="386"/>
      <c r="XF3188" s="386"/>
      <c r="XG3188" s="386"/>
      <c r="XH3188" s="386"/>
      <c r="XI3188" s="386"/>
      <c r="XJ3188" s="386"/>
      <c r="XK3188" s="386"/>
      <c r="XL3188" s="386"/>
      <c r="XM3188" s="386"/>
      <c r="XN3188" s="386"/>
      <c r="XO3188" s="386"/>
      <c r="XP3188" s="386"/>
      <c r="XQ3188" s="386"/>
      <c r="XR3188" s="386"/>
      <c r="XS3188" s="386"/>
      <c r="XT3188" s="386"/>
      <c r="XU3188" s="386"/>
      <c r="XV3188" s="386"/>
      <c r="XW3188" s="386"/>
      <c r="XX3188" s="386"/>
      <c r="XY3188" s="386"/>
      <c r="XZ3188" s="386"/>
      <c r="YA3188" s="386"/>
      <c r="YB3188" s="386"/>
      <c r="YC3188" s="386"/>
      <c r="YD3188" s="386"/>
      <c r="YE3188" s="386"/>
      <c r="YF3188" s="386"/>
      <c r="YG3188" s="386"/>
      <c r="YH3188" s="386"/>
      <c r="YI3188" s="386"/>
      <c r="YJ3188" s="386"/>
      <c r="YK3188" s="386"/>
      <c r="YL3188" s="386"/>
      <c r="YM3188" s="386"/>
      <c r="YN3188" s="386"/>
      <c r="YO3188" s="386"/>
      <c r="YP3188" s="386"/>
      <c r="YQ3188" s="386"/>
      <c r="YR3188" s="386"/>
      <c r="YS3188" s="386"/>
      <c r="YT3188" s="386"/>
      <c r="YU3188" s="386"/>
      <c r="YV3188" s="386"/>
      <c r="YW3188" s="386"/>
      <c r="YX3188" s="386"/>
      <c r="YY3188" s="386"/>
      <c r="YZ3188" s="386"/>
      <c r="ZA3188" s="386"/>
      <c r="ZB3188" s="386"/>
      <c r="ZC3188" s="386"/>
      <c r="ZD3188" s="386"/>
      <c r="ZE3188" s="386"/>
      <c r="ZF3188" s="386"/>
      <c r="ZG3188" s="386"/>
      <c r="ZH3188" s="386"/>
      <c r="ZI3188" s="386"/>
      <c r="ZJ3188" s="386"/>
      <c r="ZK3188" s="386"/>
      <c r="ZL3188" s="386"/>
      <c r="ZM3188" s="386"/>
      <c r="ZN3188" s="386"/>
      <c r="ZO3188" s="386"/>
      <c r="ZP3188" s="386"/>
      <c r="ZQ3188" s="386"/>
      <c r="ZR3188" s="386"/>
      <c r="ZS3188" s="386"/>
      <c r="ZT3188" s="386"/>
      <c r="ZU3188" s="386"/>
      <c r="ZV3188" s="386"/>
      <c r="ZW3188" s="386"/>
      <c r="ZX3188" s="386"/>
      <c r="ZY3188" s="386"/>
      <c r="ZZ3188" s="386"/>
      <c r="AAA3188" s="386"/>
      <c r="AAB3188" s="386"/>
      <c r="AAC3188" s="386"/>
      <c r="AAD3188" s="386"/>
      <c r="AAE3188" s="386"/>
      <c r="AAF3188" s="386"/>
      <c r="AAG3188" s="386"/>
      <c r="AAH3188" s="386"/>
      <c r="AAI3188" s="386"/>
      <c r="AAJ3188" s="386"/>
      <c r="AAK3188" s="386"/>
      <c r="AAL3188" s="386"/>
      <c r="AAM3188" s="386"/>
      <c r="AAN3188" s="386"/>
      <c r="AAO3188" s="386"/>
      <c r="AAP3188" s="386"/>
      <c r="AAQ3188" s="386"/>
      <c r="AAR3188" s="386"/>
      <c r="AAS3188" s="386"/>
      <c r="AAT3188" s="386"/>
      <c r="AAU3188" s="386"/>
      <c r="AAV3188" s="386"/>
      <c r="AAW3188" s="386"/>
      <c r="AAX3188" s="386"/>
      <c r="AAY3188" s="386"/>
      <c r="AAZ3188" s="386"/>
      <c r="ABA3188" s="386"/>
      <c r="ABB3188" s="386"/>
      <c r="ABC3188" s="386"/>
      <c r="ABD3188" s="386"/>
      <c r="ABE3188" s="386"/>
      <c r="ABF3188" s="386"/>
      <c r="ABG3188" s="386"/>
      <c r="ABH3188" s="386"/>
      <c r="ABI3188" s="386"/>
      <c r="ABJ3188" s="386"/>
      <c r="ABK3188" s="386"/>
      <c r="ABL3188" s="386"/>
      <c r="ABM3188" s="386"/>
      <c r="ABN3188" s="386"/>
      <c r="ABO3188" s="386"/>
      <c r="ABP3188" s="386"/>
      <c r="ABQ3188" s="386"/>
      <c r="ABR3188" s="386"/>
      <c r="ABS3188" s="386"/>
      <c r="ABT3188" s="386"/>
      <c r="ABU3188" s="386"/>
      <c r="ABV3188" s="386"/>
      <c r="ABW3188" s="386"/>
      <c r="ABX3188" s="386"/>
      <c r="ABY3188" s="386"/>
      <c r="ABZ3188" s="386"/>
      <c r="ACA3188" s="386"/>
      <c r="ACB3188" s="386"/>
      <c r="ACC3188" s="386"/>
      <c r="ACD3188" s="386"/>
      <c r="ACE3188" s="386"/>
      <c r="ACF3188" s="386"/>
      <c r="ACG3188" s="386"/>
      <c r="ACH3188" s="386"/>
      <c r="ACI3188" s="386"/>
      <c r="ACJ3188" s="386"/>
      <c r="ACK3188" s="386"/>
      <c r="ACL3188" s="386"/>
      <c r="ACM3188" s="386"/>
      <c r="ACN3188" s="386"/>
      <c r="ACO3188" s="386"/>
      <c r="ACP3188" s="386"/>
      <c r="ACQ3188" s="386"/>
      <c r="ACR3188" s="386"/>
      <c r="ACS3188" s="386"/>
      <c r="ACT3188" s="386"/>
      <c r="ACU3188" s="386"/>
      <c r="ACV3188" s="386"/>
      <c r="ACW3188" s="386"/>
      <c r="ACX3188" s="386"/>
      <c r="ACY3188" s="386"/>
      <c r="ACZ3188" s="386"/>
      <c r="ADA3188" s="386"/>
      <c r="ADB3188" s="386"/>
      <c r="ADC3188" s="386"/>
      <c r="ADD3188" s="386"/>
      <c r="ADE3188" s="386"/>
      <c r="ADF3188" s="386"/>
      <c r="ADG3188" s="386"/>
      <c r="ADH3188" s="386"/>
      <c r="ADI3188" s="386"/>
      <c r="ADJ3188" s="386"/>
      <c r="ADK3188" s="386"/>
      <c r="ADL3188" s="386"/>
      <c r="ADM3188" s="386"/>
      <c r="ADN3188" s="386"/>
      <c r="ADO3188" s="386"/>
      <c r="ADP3188" s="386"/>
      <c r="ADQ3188" s="386"/>
      <c r="ADR3188" s="386"/>
      <c r="ADS3188" s="386"/>
      <c r="ADT3188" s="386"/>
      <c r="ADU3188" s="386"/>
      <c r="ADV3188" s="386"/>
      <c r="ADW3188" s="386"/>
      <c r="ADX3188" s="386"/>
      <c r="ADY3188" s="386"/>
      <c r="ADZ3188" s="386"/>
      <c r="AEA3188" s="386"/>
      <c r="AEB3188" s="386"/>
      <c r="AEC3188" s="386"/>
      <c r="AED3188" s="386"/>
      <c r="AEE3188" s="386"/>
      <c r="AEF3188" s="386"/>
      <c r="AEG3188" s="386"/>
      <c r="AEH3188" s="386"/>
      <c r="AEI3188" s="386"/>
      <c r="AEJ3188" s="386"/>
      <c r="AEK3188" s="386"/>
      <c r="AEL3188" s="386"/>
      <c r="AEM3188" s="386"/>
      <c r="AEN3188" s="386"/>
      <c r="AEO3188" s="386"/>
      <c r="AEP3188" s="386"/>
      <c r="AEQ3188" s="386"/>
      <c r="AER3188" s="386"/>
      <c r="AES3188" s="386"/>
      <c r="AET3188" s="386"/>
      <c r="AEU3188" s="386"/>
      <c r="AEV3188" s="386"/>
      <c r="AEW3188" s="386"/>
      <c r="AEX3188" s="386"/>
      <c r="AEY3188" s="386"/>
      <c r="AEZ3188" s="386"/>
      <c r="AFA3188" s="386"/>
      <c r="AFB3188" s="386"/>
      <c r="AFC3188" s="386"/>
      <c r="AFD3188" s="386"/>
      <c r="AFE3188" s="386"/>
      <c r="AFF3188" s="386"/>
      <c r="AFG3188" s="386"/>
      <c r="AFH3188" s="386"/>
      <c r="AFI3188" s="386"/>
      <c r="AFJ3188" s="386"/>
      <c r="AFK3188" s="386"/>
      <c r="AFL3188" s="386"/>
      <c r="AFM3188" s="386"/>
      <c r="AFN3188" s="386"/>
      <c r="AFO3188" s="386"/>
      <c r="AFP3188" s="386"/>
      <c r="AFQ3188" s="386"/>
      <c r="AFR3188" s="386"/>
      <c r="AFS3188" s="386"/>
      <c r="AFT3188" s="386"/>
      <c r="AFU3188" s="386"/>
      <c r="AFV3188" s="386"/>
      <c r="AFW3188" s="386"/>
      <c r="AFX3188" s="386"/>
      <c r="AFY3188" s="386"/>
      <c r="AFZ3188" s="386"/>
      <c r="AGA3188" s="386"/>
      <c r="AGB3188" s="386"/>
      <c r="AGC3188" s="386"/>
      <c r="AGD3188" s="386"/>
      <c r="AGE3188" s="386"/>
      <c r="AGF3188" s="386"/>
      <c r="AGG3188" s="386"/>
      <c r="AGH3188" s="386"/>
      <c r="AGI3188" s="386"/>
      <c r="AGJ3188" s="386"/>
      <c r="AGK3188" s="386"/>
      <c r="AGL3188" s="386"/>
      <c r="AGM3188" s="386"/>
      <c r="AGN3188" s="386"/>
      <c r="AGO3188" s="386"/>
      <c r="AGP3188" s="386"/>
      <c r="AGQ3188" s="386"/>
      <c r="AGR3188" s="386"/>
      <c r="AGS3188" s="386"/>
      <c r="AGT3188" s="386"/>
      <c r="AGU3188" s="386"/>
      <c r="AGV3188" s="386"/>
      <c r="AGW3188" s="386"/>
      <c r="AGX3188" s="386"/>
      <c r="AGY3188" s="386"/>
      <c r="AGZ3188" s="386"/>
      <c r="AHA3188" s="386"/>
      <c r="AHB3188" s="386"/>
      <c r="AHC3188" s="386"/>
      <c r="AHD3188" s="386"/>
      <c r="AHE3188" s="386"/>
      <c r="AHF3188" s="386"/>
      <c r="AHG3188" s="386"/>
      <c r="AHH3188" s="386"/>
      <c r="AHI3188" s="386"/>
      <c r="AHJ3188" s="386"/>
      <c r="AHK3188" s="386"/>
      <c r="AHL3188" s="386"/>
      <c r="AHM3188" s="386"/>
      <c r="AHN3188" s="386"/>
      <c r="AHO3188" s="386"/>
      <c r="AHP3188" s="386"/>
      <c r="AHQ3188" s="386"/>
      <c r="AHR3188" s="386"/>
      <c r="AHS3188" s="386"/>
      <c r="AHT3188" s="386"/>
      <c r="AHU3188" s="386"/>
      <c r="AHV3188" s="386"/>
      <c r="AHW3188" s="386"/>
      <c r="AHX3188" s="386"/>
      <c r="AHY3188" s="386"/>
      <c r="AHZ3188" s="386"/>
      <c r="AIA3188" s="386"/>
      <c r="AIB3188" s="386"/>
      <c r="AIC3188" s="386"/>
      <c r="AID3188" s="386"/>
      <c r="AIE3188" s="386"/>
      <c r="AIF3188" s="386"/>
      <c r="AIG3188" s="386"/>
      <c r="AIH3188" s="386"/>
      <c r="AII3188" s="386"/>
      <c r="AIJ3188" s="386"/>
      <c r="AIK3188" s="386"/>
      <c r="AIL3188" s="386"/>
      <c r="AIM3188" s="386"/>
      <c r="AIN3188" s="386"/>
      <c r="AIO3188" s="386"/>
      <c r="AIP3188" s="386"/>
      <c r="AIQ3188" s="386"/>
      <c r="AIR3188" s="386"/>
      <c r="AIS3188" s="386"/>
      <c r="AIT3188" s="386"/>
      <c r="AIU3188" s="386"/>
      <c r="AIV3188" s="386"/>
      <c r="AIW3188" s="386"/>
      <c r="AIX3188" s="386"/>
      <c r="AIY3188" s="386"/>
      <c r="AIZ3188" s="386"/>
      <c r="AJA3188" s="386"/>
      <c r="AJB3188" s="386"/>
      <c r="AJC3188" s="386"/>
      <c r="AJD3188" s="386"/>
      <c r="AJE3188" s="386"/>
      <c r="AJF3188" s="386"/>
      <c r="AJG3188" s="386"/>
      <c r="AJH3188" s="386"/>
      <c r="AJI3188" s="386"/>
      <c r="AJJ3188" s="386"/>
      <c r="AJK3188" s="386"/>
      <c r="AJL3188" s="386"/>
      <c r="AJM3188" s="386"/>
      <c r="AJN3188" s="386"/>
      <c r="AJO3188" s="386"/>
      <c r="AJP3188" s="386"/>
      <c r="AJQ3188" s="386"/>
      <c r="AJR3188" s="386"/>
      <c r="AJS3188" s="386"/>
      <c r="AJT3188" s="386"/>
      <c r="AJU3188" s="386"/>
      <c r="AJV3188" s="386"/>
      <c r="AJW3188" s="386"/>
      <c r="AJX3188" s="386"/>
      <c r="AJY3188" s="386"/>
      <c r="AJZ3188" s="386"/>
      <c r="AKA3188" s="386"/>
      <c r="AKB3188" s="386"/>
      <c r="AKC3188" s="386"/>
      <c r="AKD3188" s="386"/>
      <c r="AKE3188" s="386"/>
      <c r="AKF3188" s="386"/>
      <c r="AKG3188" s="386"/>
      <c r="AKH3188" s="386"/>
      <c r="AKI3188" s="386"/>
      <c r="AKJ3188" s="386"/>
      <c r="AKK3188" s="386"/>
      <c r="AKL3188" s="386"/>
      <c r="AKM3188" s="386"/>
      <c r="AKN3188" s="386"/>
      <c r="AKO3188" s="386"/>
      <c r="AKP3188" s="386"/>
      <c r="AKQ3188" s="386"/>
      <c r="AKR3188" s="386"/>
      <c r="AKS3188" s="386"/>
      <c r="AKT3188" s="386"/>
      <c r="AKU3188" s="386"/>
      <c r="AKV3188" s="386"/>
      <c r="AKW3188" s="386"/>
      <c r="AKX3188" s="386"/>
      <c r="AKY3188" s="386"/>
      <c r="AKZ3188" s="386"/>
      <c r="ALA3188" s="386"/>
      <c r="ALB3188" s="386"/>
      <c r="ALC3188" s="386"/>
      <c r="ALD3188" s="386"/>
      <c r="ALE3188" s="386"/>
      <c r="ALF3188" s="386"/>
      <c r="ALG3188" s="386"/>
      <c r="ALH3188" s="386"/>
      <c r="ALI3188" s="386"/>
      <c r="ALJ3188" s="386"/>
      <c r="ALK3188" s="386"/>
      <c r="ALL3188" s="386"/>
      <c r="ALM3188" s="386"/>
      <c r="ALN3188" s="386"/>
      <c r="ALO3188" s="386"/>
      <c r="ALP3188" s="386"/>
      <c r="ALQ3188" s="386"/>
      <c r="ALR3188" s="386"/>
      <c r="ALS3188" s="386"/>
      <c r="ALT3188" s="386"/>
      <c r="ALU3188" s="386"/>
      <c r="ALV3188" s="386"/>
      <c r="ALW3188" s="386"/>
      <c r="ALX3188" s="386"/>
      <c r="ALY3188" s="386"/>
      <c r="ALZ3188" s="386"/>
      <c r="AMA3188" s="386"/>
      <c r="AMB3188" s="386"/>
      <c r="AMC3188" s="386"/>
      <c r="AMD3188" s="386"/>
      <c r="AME3188" s="386"/>
      <c r="AMF3188" s="386"/>
      <c r="AMG3188" s="386"/>
      <c r="AMH3188" s="386"/>
      <c r="AMI3188" s="386"/>
      <c r="AMJ3188" s="386"/>
      <c r="AMK3188" s="386"/>
      <c r="AML3188" s="386"/>
      <c r="AMM3188" s="386"/>
      <c r="AMN3188" s="386"/>
      <c r="AMO3188" s="386"/>
      <c r="AMP3188" s="386"/>
      <c r="AMQ3188" s="386"/>
      <c r="AMR3188" s="386"/>
      <c r="AMS3188" s="386"/>
      <c r="AMT3188" s="386"/>
      <c r="AMU3188" s="386"/>
      <c r="AMV3188" s="386"/>
      <c r="AMW3188" s="386"/>
      <c r="AMX3188" s="386"/>
      <c r="AMY3188" s="386"/>
      <c r="AMZ3188" s="386"/>
      <c r="ANA3188" s="386"/>
      <c r="ANB3188" s="386"/>
      <c r="ANC3188" s="386"/>
      <c r="AND3188" s="386"/>
      <c r="ANE3188" s="386"/>
      <c r="ANF3188" s="386"/>
      <c r="ANG3188" s="386"/>
      <c r="ANH3188" s="386"/>
      <c r="ANI3188" s="386"/>
      <c r="ANJ3188" s="386"/>
      <c r="ANK3188" s="386"/>
      <c r="ANL3188" s="386"/>
      <c r="ANM3188" s="386"/>
      <c r="ANN3188" s="386"/>
      <c r="ANO3188" s="386"/>
      <c r="ANP3188" s="386"/>
      <c r="ANQ3188" s="386"/>
      <c r="ANR3188" s="386"/>
      <c r="ANS3188" s="386"/>
      <c r="ANT3188" s="386"/>
      <c r="ANU3188" s="386"/>
      <c r="ANV3188" s="386"/>
      <c r="ANW3188" s="386"/>
      <c r="ANX3188" s="386"/>
      <c r="ANY3188" s="386"/>
      <c r="ANZ3188" s="386"/>
      <c r="AOA3188" s="386"/>
      <c r="AOB3188" s="386"/>
      <c r="AOC3188" s="386"/>
      <c r="AOD3188" s="386"/>
      <c r="AOE3188" s="386"/>
      <c r="AOF3188" s="386"/>
      <c r="AOG3188" s="386"/>
      <c r="AOH3188" s="386"/>
      <c r="AOI3188" s="386"/>
      <c r="AOJ3188" s="386"/>
      <c r="AOK3188" s="386"/>
      <c r="AOL3188" s="386"/>
      <c r="AOM3188" s="386"/>
      <c r="AON3188" s="386"/>
      <c r="AOO3188" s="386"/>
      <c r="AOP3188" s="386"/>
      <c r="AOQ3188" s="386"/>
      <c r="AOR3188" s="386"/>
      <c r="AOS3188" s="386"/>
      <c r="AOT3188" s="386"/>
      <c r="AOU3188" s="386"/>
      <c r="AOV3188" s="386"/>
      <c r="AOW3188" s="386"/>
      <c r="AOX3188" s="386"/>
      <c r="AOY3188" s="386"/>
      <c r="AOZ3188" s="386"/>
      <c r="APA3188" s="386"/>
      <c r="APB3188" s="386"/>
      <c r="APC3188" s="386"/>
      <c r="APD3188" s="386"/>
      <c r="APE3188" s="386"/>
      <c r="APF3188" s="386"/>
      <c r="APG3188" s="386"/>
      <c r="APH3188" s="386"/>
      <c r="API3188" s="386"/>
      <c r="APJ3188" s="386"/>
      <c r="APK3188" s="386"/>
      <c r="APL3188" s="386"/>
      <c r="APM3188" s="386"/>
      <c r="APN3188" s="386"/>
      <c r="APO3188" s="386"/>
      <c r="APP3188" s="386"/>
      <c r="APQ3188" s="386"/>
      <c r="APR3188" s="386"/>
      <c r="APS3188" s="386"/>
      <c r="APT3188" s="386"/>
      <c r="APU3188" s="386"/>
      <c r="APV3188" s="386"/>
      <c r="APW3188" s="386"/>
      <c r="APX3188" s="386"/>
      <c r="APY3188" s="386"/>
      <c r="APZ3188" s="386"/>
      <c r="AQA3188" s="386"/>
      <c r="AQB3188" s="386"/>
      <c r="AQC3188" s="386"/>
      <c r="AQD3188" s="386"/>
      <c r="AQE3188" s="386"/>
      <c r="AQF3188" s="386"/>
      <c r="AQG3188" s="386"/>
      <c r="AQH3188" s="386"/>
      <c r="AQI3188" s="386"/>
      <c r="AQJ3188" s="386"/>
      <c r="AQK3188" s="386"/>
      <c r="AQL3188" s="386"/>
      <c r="AQM3188" s="386"/>
      <c r="AQN3188" s="386"/>
      <c r="AQO3188" s="386"/>
      <c r="AQP3188" s="386"/>
      <c r="AQQ3188" s="386"/>
      <c r="AQR3188" s="386"/>
      <c r="AQS3188" s="386"/>
      <c r="AQT3188" s="386"/>
      <c r="AQU3188" s="386"/>
      <c r="AQV3188" s="386"/>
      <c r="AQW3188" s="386"/>
      <c r="AQX3188" s="386"/>
      <c r="AQY3188" s="386"/>
      <c r="AQZ3188" s="386"/>
      <c r="ARA3188" s="386"/>
      <c r="ARB3188" s="386"/>
      <c r="ARC3188" s="386"/>
      <c r="ARD3188" s="386"/>
      <c r="ARE3188" s="386"/>
      <c r="ARF3188" s="386"/>
      <c r="ARG3188" s="386"/>
      <c r="ARH3188" s="386"/>
      <c r="ARI3188" s="386"/>
      <c r="ARJ3188" s="386"/>
      <c r="ARK3188" s="386"/>
      <c r="ARL3188" s="386"/>
      <c r="ARM3188" s="386"/>
      <c r="ARN3188" s="386"/>
      <c r="ARO3188" s="386"/>
      <c r="ARP3188" s="386"/>
      <c r="ARQ3188" s="386"/>
      <c r="ARR3188" s="386"/>
      <c r="ARS3188" s="386"/>
      <c r="ART3188" s="386"/>
      <c r="ARU3188" s="386"/>
      <c r="ARV3188" s="386"/>
      <c r="ARW3188" s="386"/>
      <c r="ARX3188" s="386"/>
      <c r="ARY3188" s="386"/>
      <c r="ARZ3188" s="386"/>
      <c r="ASA3188" s="386"/>
      <c r="ASB3188" s="386"/>
      <c r="ASC3188" s="386"/>
      <c r="ASD3188" s="386"/>
      <c r="ASE3188" s="386"/>
      <c r="ASF3188" s="386"/>
      <c r="ASG3188" s="386"/>
      <c r="ASH3188" s="386"/>
      <c r="ASI3188" s="386"/>
      <c r="ASJ3188" s="386"/>
      <c r="ASK3188" s="386"/>
      <c r="ASL3188" s="386"/>
      <c r="ASM3188" s="386"/>
      <c r="ASN3188" s="386"/>
      <c r="ASO3188" s="386"/>
      <c r="ASP3188" s="386"/>
      <c r="ASQ3188" s="386"/>
      <c r="ASR3188" s="386"/>
      <c r="ASS3188" s="386"/>
      <c r="AST3188" s="386"/>
      <c r="ASU3188" s="386"/>
      <c r="ASV3188" s="386"/>
      <c r="ASW3188" s="386"/>
      <c r="ASX3188" s="386"/>
      <c r="ASY3188" s="386"/>
      <c r="ASZ3188" s="386"/>
      <c r="ATA3188" s="386"/>
      <c r="ATB3188" s="386"/>
      <c r="ATC3188" s="386"/>
      <c r="ATD3188" s="386"/>
      <c r="ATE3188" s="386"/>
      <c r="ATF3188" s="386"/>
      <c r="ATG3188" s="386"/>
      <c r="ATH3188" s="386"/>
      <c r="ATI3188" s="386"/>
      <c r="ATJ3188" s="386"/>
      <c r="ATK3188" s="386"/>
      <c r="ATL3188" s="386"/>
      <c r="ATM3188" s="386"/>
      <c r="ATN3188" s="386"/>
      <c r="ATO3188" s="386"/>
      <c r="ATP3188" s="386"/>
      <c r="ATQ3188" s="386"/>
      <c r="ATR3188" s="386"/>
      <c r="ATS3188" s="386"/>
      <c r="ATT3188" s="386"/>
      <c r="ATU3188" s="386"/>
      <c r="ATV3188" s="386"/>
      <c r="ATW3188" s="386"/>
      <c r="ATX3188" s="386"/>
      <c r="ATY3188" s="386"/>
      <c r="ATZ3188" s="386"/>
      <c r="AUA3188" s="386"/>
      <c r="AUB3188" s="386"/>
      <c r="AUC3188" s="386"/>
      <c r="AUD3188" s="386"/>
      <c r="AUE3188" s="386"/>
      <c r="AUF3188" s="386"/>
      <c r="AUG3188" s="386"/>
      <c r="AUH3188" s="386"/>
      <c r="AUI3188" s="386"/>
      <c r="AUJ3188" s="386"/>
      <c r="AUK3188" s="386"/>
      <c r="AUL3188" s="386"/>
      <c r="AUM3188" s="386"/>
      <c r="AUN3188" s="386"/>
      <c r="AUO3188" s="386"/>
      <c r="AUP3188" s="386"/>
      <c r="AUQ3188" s="386"/>
      <c r="AUR3188" s="386"/>
      <c r="AUS3188" s="386"/>
      <c r="AUT3188" s="386"/>
      <c r="AUU3188" s="386"/>
      <c r="AUV3188" s="386"/>
      <c r="AUW3188" s="386"/>
      <c r="AUX3188" s="386"/>
      <c r="AUY3188" s="386"/>
      <c r="AUZ3188" s="386"/>
      <c r="AVA3188" s="386"/>
      <c r="AVB3188" s="386"/>
      <c r="AVC3188" s="386"/>
      <c r="AVD3188" s="386"/>
      <c r="AVE3188" s="386"/>
      <c r="AVF3188" s="386"/>
      <c r="AVG3188" s="386"/>
      <c r="AVH3188" s="386"/>
      <c r="AVI3188" s="386"/>
      <c r="AVJ3188" s="386"/>
      <c r="AVK3188" s="386"/>
      <c r="AVL3188" s="386"/>
      <c r="AVM3188" s="386"/>
      <c r="AVN3188" s="386"/>
      <c r="AVO3188" s="386"/>
      <c r="AVP3188" s="386"/>
      <c r="AVQ3188" s="386"/>
      <c r="AVR3188" s="386"/>
      <c r="AVS3188" s="386"/>
      <c r="AVT3188" s="386"/>
      <c r="AVU3188" s="386"/>
      <c r="AVV3188" s="386"/>
      <c r="AVW3188" s="386"/>
      <c r="AVX3188" s="386"/>
      <c r="AVY3188" s="386"/>
      <c r="AVZ3188" s="386"/>
      <c r="AWA3188" s="386"/>
      <c r="AWB3188" s="386"/>
      <c r="AWC3188" s="386"/>
      <c r="AWD3188" s="386"/>
      <c r="AWE3188" s="386"/>
      <c r="AWF3188" s="386"/>
      <c r="AWG3188" s="386"/>
      <c r="AWH3188" s="386"/>
      <c r="AWI3188" s="386"/>
      <c r="AWJ3188" s="386"/>
      <c r="AWK3188" s="386"/>
      <c r="AWL3188" s="386"/>
      <c r="AWM3188" s="386"/>
      <c r="AWN3188" s="386"/>
      <c r="AWO3188" s="386"/>
      <c r="AWP3188" s="386"/>
      <c r="AWQ3188" s="386"/>
      <c r="AWR3188" s="386"/>
      <c r="AWS3188" s="386"/>
      <c r="AWT3188" s="386"/>
      <c r="AWU3188" s="386"/>
      <c r="AWV3188" s="386"/>
      <c r="AWW3188" s="386"/>
      <c r="AWX3188" s="386"/>
      <c r="AWY3188" s="386"/>
      <c r="AWZ3188" s="386"/>
      <c r="AXA3188" s="386"/>
      <c r="AXB3188" s="386"/>
      <c r="AXC3188" s="386"/>
      <c r="AXD3188" s="386"/>
      <c r="AXE3188" s="386"/>
      <c r="AXF3188" s="386"/>
      <c r="AXG3188" s="386"/>
      <c r="AXH3188" s="386"/>
      <c r="AXI3188" s="386"/>
      <c r="AXJ3188" s="386"/>
      <c r="AXK3188" s="386"/>
      <c r="AXL3188" s="386"/>
      <c r="AXM3188" s="386"/>
      <c r="AXN3188" s="386"/>
      <c r="AXO3188" s="386"/>
      <c r="AXP3188" s="386"/>
      <c r="AXQ3188" s="386"/>
      <c r="AXR3188" s="386"/>
      <c r="AXS3188" s="386"/>
      <c r="AXT3188" s="386"/>
      <c r="AXU3188" s="386"/>
      <c r="AXV3188" s="386"/>
      <c r="AXW3188" s="386"/>
      <c r="AXX3188" s="386"/>
      <c r="AXY3188" s="386"/>
      <c r="AXZ3188" s="386"/>
      <c r="AYA3188" s="386"/>
      <c r="AYB3188" s="386"/>
      <c r="AYC3188" s="386"/>
      <c r="AYD3188" s="386"/>
      <c r="AYE3188" s="386"/>
      <c r="AYF3188" s="386"/>
      <c r="AYG3188" s="386"/>
      <c r="AYH3188" s="386"/>
      <c r="AYI3188" s="386"/>
      <c r="AYJ3188" s="386"/>
      <c r="AYK3188" s="386"/>
      <c r="AYL3188" s="386"/>
      <c r="AYM3188" s="386"/>
      <c r="AYN3188" s="386"/>
      <c r="AYO3188" s="386"/>
      <c r="AYP3188" s="386"/>
      <c r="AYQ3188" s="386"/>
      <c r="AYR3188" s="386"/>
      <c r="AYS3188" s="386"/>
      <c r="AYT3188" s="386"/>
      <c r="AYU3188" s="386"/>
      <c r="AYV3188" s="386"/>
      <c r="AYW3188" s="386"/>
      <c r="AYX3188" s="386"/>
      <c r="AYY3188" s="386"/>
      <c r="AYZ3188" s="386"/>
      <c r="AZA3188" s="386"/>
      <c r="AZB3188" s="386"/>
      <c r="AZC3188" s="386"/>
      <c r="AZD3188" s="386"/>
      <c r="AZE3188" s="386"/>
      <c r="AZF3188" s="386"/>
      <c r="AZG3188" s="386"/>
      <c r="AZH3188" s="386"/>
      <c r="AZI3188" s="386"/>
      <c r="AZJ3188" s="386"/>
      <c r="AZK3188" s="386"/>
      <c r="AZL3188" s="386"/>
      <c r="AZM3188" s="386"/>
      <c r="AZN3188" s="386"/>
      <c r="AZO3188" s="386"/>
      <c r="AZP3188" s="386"/>
      <c r="AZQ3188" s="386"/>
      <c r="AZR3188" s="386"/>
      <c r="AZS3188" s="386"/>
      <c r="AZT3188" s="386"/>
      <c r="AZU3188" s="386"/>
      <c r="AZV3188" s="386"/>
      <c r="AZW3188" s="386"/>
      <c r="AZX3188" s="386"/>
      <c r="AZY3188" s="386"/>
      <c r="AZZ3188" s="386"/>
      <c r="BAA3188" s="386"/>
      <c r="BAB3188" s="386"/>
      <c r="BAC3188" s="386"/>
      <c r="BAD3188" s="386"/>
      <c r="BAE3188" s="386"/>
      <c r="BAF3188" s="386"/>
      <c r="BAG3188" s="386"/>
      <c r="BAH3188" s="386"/>
      <c r="BAI3188" s="386"/>
      <c r="BAJ3188" s="386"/>
      <c r="BAK3188" s="386"/>
      <c r="BAL3188" s="386"/>
      <c r="BAM3188" s="386"/>
      <c r="BAN3188" s="386"/>
      <c r="BAO3188" s="386"/>
      <c r="BAP3188" s="386"/>
      <c r="BAQ3188" s="386"/>
      <c r="BAR3188" s="386"/>
      <c r="BAS3188" s="386"/>
      <c r="BAT3188" s="386"/>
      <c r="BAU3188" s="386"/>
      <c r="BAV3188" s="386"/>
      <c r="BAW3188" s="386"/>
      <c r="BAX3188" s="386"/>
      <c r="BAY3188" s="386"/>
      <c r="BAZ3188" s="386"/>
      <c r="BBA3188" s="386"/>
      <c r="BBB3188" s="386"/>
      <c r="BBC3188" s="386"/>
      <c r="BBD3188" s="386"/>
      <c r="BBE3188" s="386"/>
      <c r="BBF3188" s="386"/>
      <c r="BBG3188" s="386"/>
      <c r="BBH3188" s="386"/>
      <c r="BBI3188" s="386"/>
      <c r="BBJ3188" s="386"/>
      <c r="BBK3188" s="386"/>
      <c r="BBL3188" s="386"/>
      <c r="BBM3188" s="386"/>
      <c r="BBN3188" s="386"/>
      <c r="BBO3188" s="386"/>
      <c r="BBP3188" s="386"/>
      <c r="BBQ3188" s="386"/>
      <c r="BBR3188" s="386"/>
      <c r="BBS3188" s="386"/>
      <c r="BBT3188" s="386"/>
      <c r="BBU3188" s="386"/>
      <c r="BBV3188" s="386"/>
      <c r="BBW3188" s="386"/>
      <c r="BBX3188" s="386"/>
      <c r="BBY3188" s="386"/>
      <c r="BBZ3188" s="386"/>
      <c r="BCA3188" s="386"/>
      <c r="BCB3188" s="386"/>
      <c r="BCC3188" s="386"/>
      <c r="BCD3188" s="386"/>
      <c r="BCE3188" s="386"/>
      <c r="BCF3188" s="386"/>
      <c r="BCG3188" s="386"/>
      <c r="BCH3188" s="386"/>
      <c r="BCI3188" s="386"/>
      <c r="BCJ3188" s="386"/>
      <c r="BCK3188" s="386"/>
      <c r="BCL3188" s="386"/>
      <c r="BCM3188" s="386"/>
      <c r="BCN3188" s="386"/>
      <c r="BCO3188" s="386"/>
      <c r="BCP3188" s="386"/>
      <c r="BCQ3188" s="386"/>
      <c r="BCR3188" s="386"/>
      <c r="BCS3188" s="386"/>
      <c r="BCT3188" s="386"/>
      <c r="BCU3188" s="386"/>
      <c r="BCV3188" s="386"/>
      <c r="BCW3188" s="386"/>
      <c r="BCX3188" s="386"/>
      <c r="BCY3188" s="386"/>
      <c r="BCZ3188" s="386"/>
      <c r="BDA3188" s="386"/>
      <c r="BDB3188" s="386"/>
      <c r="BDC3188" s="386"/>
      <c r="BDD3188" s="386"/>
      <c r="BDE3188" s="386"/>
      <c r="BDF3188" s="386"/>
      <c r="BDG3188" s="386"/>
      <c r="BDH3188" s="386"/>
      <c r="BDI3188" s="386"/>
      <c r="BDJ3188" s="386"/>
      <c r="BDK3188" s="386"/>
      <c r="BDL3188" s="386"/>
      <c r="BDM3188" s="386"/>
      <c r="BDN3188" s="386"/>
      <c r="BDO3188" s="386"/>
      <c r="BDP3188" s="386"/>
      <c r="BDQ3188" s="386"/>
      <c r="BDR3188" s="386"/>
      <c r="BDS3188" s="386"/>
      <c r="BDT3188" s="386"/>
      <c r="BDU3188" s="386"/>
      <c r="BDV3188" s="386"/>
      <c r="BDW3188" s="386"/>
      <c r="BDX3188" s="386"/>
      <c r="BDY3188" s="386"/>
      <c r="BDZ3188" s="386"/>
      <c r="BEA3188" s="386"/>
      <c r="BEB3188" s="386"/>
      <c r="BEC3188" s="386"/>
      <c r="BED3188" s="386"/>
      <c r="BEE3188" s="386"/>
      <c r="BEF3188" s="386"/>
      <c r="BEG3188" s="386"/>
      <c r="BEH3188" s="386"/>
      <c r="BEI3188" s="386"/>
      <c r="BEJ3188" s="386"/>
      <c r="BEK3188" s="386"/>
      <c r="BEL3188" s="386"/>
      <c r="BEM3188" s="386"/>
      <c r="BEN3188" s="386"/>
      <c r="BEO3188" s="386"/>
      <c r="BEP3188" s="386"/>
      <c r="BEQ3188" s="386"/>
      <c r="BER3188" s="386"/>
      <c r="BES3188" s="386"/>
      <c r="BET3188" s="386"/>
      <c r="BEU3188" s="386"/>
      <c r="BEV3188" s="386"/>
      <c r="BEW3188" s="386"/>
      <c r="BEX3188" s="386"/>
      <c r="BEY3188" s="386"/>
      <c r="BEZ3188" s="386"/>
      <c r="BFA3188" s="386"/>
      <c r="BFB3188" s="386"/>
      <c r="BFC3188" s="386"/>
      <c r="BFD3188" s="386"/>
      <c r="BFE3188" s="386"/>
      <c r="BFF3188" s="386"/>
      <c r="BFG3188" s="386"/>
      <c r="BFH3188" s="386"/>
      <c r="BFI3188" s="386"/>
      <c r="BFJ3188" s="386"/>
      <c r="BFK3188" s="386"/>
      <c r="BFL3188" s="386"/>
      <c r="BFM3188" s="386"/>
      <c r="BFN3188" s="386"/>
      <c r="BFO3188" s="386"/>
      <c r="BFP3188" s="386"/>
      <c r="BFQ3188" s="386"/>
      <c r="BFR3188" s="386"/>
      <c r="BFS3188" s="386"/>
      <c r="BFT3188" s="386"/>
      <c r="BFU3188" s="386"/>
      <c r="BFV3188" s="386"/>
      <c r="BFW3188" s="386"/>
      <c r="BFX3188" s="386"/>
      <c r="BFY3188" s="386"/>
      <c r="BFZ3188" s="386"/>
      <c r="BGA3188" s="386"/>
      <c r="BGB3188" s="386"/>
      <c r="BGC3188" s="386"/>
      <c r="BGD3188" s="386"/>
      <c r="BGE3188" s="386"/>
      <c r="BGF3188" s="386"/>
      <c r="BGG3188" s="386"/>
      <c r="BGH3188" s="386"/>
      <c r="BGI3188" s="386"/>
      <c r="BGJ3188" s="386"/>
      <c r="BGK3188" s="386"/>
      <c r="BGL3188" s="386"/>
      <c r="BGM3188" s="386"/>
      <c r="BGN3188" s="386"/>
      <c r="BGO3188" s="386"/>
      <c r="BGP3188" s="386"/>
      <c r="BGQ3188" s="386"/>
      <c r="BGR3188" s="386"/>
      <c r="BGS3188" s="386"/>
      <c r="BGT3188" s="386"/>
      <c r="BGU3188" s="386"/>
      <c r="BGV3188" s="386"/>
      <c r="BGW3188" s="386"/>
      <c r="BGX3188" s="386"/>
      <c r="BGY3188" s="386"/>
      <c r="BGZ3188" s="386"/>
      <c r="BHA3188" s="386"/>
      <c r="BHB3188" s="386"/>
      <c r="BHC3188" s="386"/>
      <c r="BHD3188" s="386"/>
      <c r="BHE3188" s="386"/>
      <c r="BHF3188" s="386"/>
      <c r="BHG3188" s="386"/>
      <c r="BHH3188" s="386"/>
      <c r="BHI3188" s="386"/>
      <c r="BHJ3188" s="386"/>
      <c r="BHK3188" s="386"/>
      <c r="BHL3188" s="386"/>
      <c r="BHM3188" s="386"/>
      <c r="BHN3188" s="386"/>
      <c r="BHO3188" s="386"/>
      <c r="BHP3188" s="386"/>
      <c r="BHQ3188" s="386"/>
      <c r="BHR3188" s="386"/>
      <c r="BHS3188" s="386"/>
      <c r="BHT3188" s="386"/>
      <c r="BHU3188" s="386"/>
      <c r="BHV3188" s="386"/>
      <c r="BHW3188" s="386"/>
      <c r="BHX3188" s="386"/>
      <c r="BHY3188" s="386"/>
      <c r="BHZ3188" s="386"/>
      <c r="BIA3188" s="386"/>
      <c r="BIB3188" s="386"/>
      <c r="BIC3188" s="386"/>
      <c r="BID3188" s="386"/>
      <c r="BIE3188" s="386"/>
      <c r="BIF3188" s="386"/>
      <c r="BIG3188" s="386"/>
      <c r="BIH3188" s="386"/>
      <c r="BII3188" s="386"/>
      <c r="BIJ3188" s="386"/>
      <c r="BIK3188" s="386"/>
      <c r="BIL3188" s="386"/>
      <c r="BIM3188" s="386"/>
      <c r="BIN3188" s="386"/>
      <c r="BIO3188" s="386"/>
      <c r="BIP3188" s="386"/>
      <c r="BIQ3188" s="386"/>
      <c r="BIR3188" s="386"/>
      <c r="BIS3188" s="386"/>
      <c r="BIT3188" s="386"/>
      <c r="BIU3188" s="386"/>
      <c r="BIV3188" s="386"/>
      <c r="BIW3188" s="386"/>
      <c r="BIX3188" s="386"/>
      <c r="BIY3188" s="386"/>
      <c r="BIZ3188" s="386"/>
      <c r="BJA3188" s="386"/>
      <c r="BJB3188" s="386"/>
      <c r="BJC3188" s="386"/>
      <c r="BJD3188" s="386"/>
      <c r="BJE3188" s="386"/>
      <c r="BJF3188" s="386"/>
      <c r="BJG3188" s="386"/>
      <c r="BJH3188" s="386"/>
      <c r="BJI3188" s="386"/>
      <c r="BJJ3188" s="386"/>
      <c r="BJK3188" s="386"/>
      <c r="BJL3188" s="386"/>
      <c r="BJM3188" s="386"/>
      <c r="BJN3188" s="386"/>
      <c r="BJO3188" s="386"/>
      <c r="BJP3188" s="386"/>
      <c r="BJQ3188" s="386"/>
      <c r="BJR3188" s="386"/>
      <c r="BJS3188" s="386"/>
      <c r="BJT3188" s="386"/>
      <c r="BJU3188" s="386"/>
      <c r="BJV3188" s="386"/>
      <c r="BJW3188" s="386"/>
      <c r="BJX3188" s="386"/>
      <c r="BJY3188" s="386"/>
      <c r="BJZ3188" s="386"/>
      <c r="BKA3188" s="386"/>
      <c r="BKB3188" s="386"/>
      <c r="BKC3188" s="386"/>
      <c r="BKD3188" s="386"/>
      <c r="BKE3188" s="386"/>
      <c r="BKF3188" s="386"/>
      <c r="BKG3188" s="386"/>
      <c r="BKH3188" s="386"/>
      <c r="BKI3188" s="386"/>
      <c r="BKJ3188" s="386"/>
      <c r="BKK3188" s="386"/>
      <c r="BKL3188" s="386"/>
      <c r="BKM3188" s="386"/>
      <c r="BKN3188" s="386"/>
      <c r="BKO3188" s="386"/>
      <c r="BKP3188" s="386"/>
      <c r="BKQ3188" s="386"/>
      <c r="BKR3188" s="386"/>
      <c r="BKS3188" s="386"/>
      <c r="BKT3188" s="386"/>
      <c r="BKU3188" s="386"/>
      <c r="BKV3188" s="386"/>
      <c r="BKW3188" s="386"/>
      <c r="BKX3188" s="386"/>
      <c r="BKY3188" s="386"/>
      <c r="BKZ3188" s="386"/>
      <c r="BLA3188" s="386"/>
      <c r="BLB3188" s="386"/>
      <c r="BLC3188" s="386"/>
      <c r="BLD3188" s="386"/>
      <c r="BLE3188" s="386"/>
      <c r="BLF3188" s="386"/>
      <c r="BLG3188" s="386"/>
      <c r="BLH3188" s="386"/>
      <c r="BLI3188" s="386"/>
      <c r="BLJ3188" s="386"/>
      <c r="BLK3188" s="386"/>
      <c r="BLL3188" s="386"/>
      <c r="BLM3188" s="386"/>
      <c r="BLN3188" s="386"/>
      <c r="BLO3188" s="386"/>
      <c r="BLP3188" s="386"/>
      <c r="BLQ3188" s="386"/>
      <c r="BLR3188" s="386"/>
      <c r="BLS3188" s="386"/>
      <c r="BLT3188" s="386"/>
      <c r="BLU3188" s="386"/>
      <c r="BLV3188" s="386"/>
      <c r="BLW3188" s="386"/>
      <c r="BLX3188" s="386"/>
      <c r="BLY3188" s="386"/>
      <c r="BLZ3188" s="386"/>
      <c r="BMA3188" s="386"/>
      <c r="BMB3188" s="386"/>
      <c r="BMC3188" s="386"/>
      <c r="BMD3188" s="386"/>
      <c r="BME3188" s="386"/>
      <c r="BMF3188" s="386"/>
      <c r="BMG3188" s="386"/>
      <c r="BMH3188" s="386"/>
      <c r="BMI3188" s="386"/>
      <c r="BMJ3188" s="386"/>
      <c r="BMK3188" s="386"/>
      <c r="BML3188" s="386"/>
      <c r="BMM3188" s="386"/>
      <c r="BMN3188" s="386"/>
      <c r="BMO3188" s="386"/>
      <c r="BMP3188" s="386"/>
      <c r="BMQ3188" s="386"/>
      <c r="BMR3188" s="386"/>
      <c r="BMS3188" s="386"/>
      <c r="BMT3188" s="386"/>
      <c r="BMU3188" s="386"/>
      <c r="BMV3188" s="386"/>
      <c r="BMW3188" s="386"/>
      <c r="BMX3188" s="386"/>
      <c r="BMY3188" s="386"/>
      <c r="BMZ3188" s="386"/>
      <c r="BNA3188" s="386"/>
      <c r="BNB3188" s="386"/>
      <c r="BNC3188" s="386"/>
      <c r="BND3188" s="386"/>
      <c r="BNE3188" s="386"/>
      <c r="BNF3188" s="386"/>
      <c r="BNG3188" s="386"/>
      <c r="BNH3188" s="386"/>
      <c r="BNI3188" s="386"/>
      <c r="BNJ3188" s="386"/>
      <c r="BNK3188" s="386"/>
      <c r="BNL3188" s="386"/>
      <c r="BNM3188" s="386"/>
      <c r="BNN3188" s="386"/>
      <c r="BNO3188" s="386"/>
      <c r="BNP3188" s="386"/>
      <c r="BNQ3188" s="386"/>
      <c r="BNR3188" s="386"/>
      <c r="BNS3188" s="386"/>
      <c r="BNT3188" s="386"/>
      <c r="BNU3188" s="386"/>
      <c r="BNV3188" s="386"/>
      <c r="BNW3188" s="386"/>
      <c r="BNX3188" s="386"/>
      <c r="BNY3188" s="386"/>
      <c r="BNZ3188" s="386"/>
      <c r="BOA3188" s="386"/>
      <c r="BOB3188" s="386"/>
      <c r="BOC3188" s="386"/>
      <c r="BOD3188" s="386"/>
      <c r="BOE3188" s="386"/>
      <c r="BOF3188" s="386"/>
      <c r="BOG3188" s="386"/>
      <c r="BOH3188" s="386"/>
      <c r="BOI3188" s="386"/>
      <c r="BOJ3188" s="386"/>
      <c r="BOK3188" s="386"/>
      <c r="BOL3188" s="386"/>
      <c r="BOM3188" s="386"/>
      <c r="BON3188" s="386"/>
      <c r="BOO3188" s="386"/>
      <c r="BOP3188" s="386"/>
      <c r="BOQ3188" s="386"/>
      <c r="BOR3188" s="386"/>
      <c r="BOS3188" s="386"/>
      <c r="BOT3188" s="386"/>
      <c r="BOU3188" s="386"/>
      <c r="BOV3188" s="386"/>
      <c r="BOW3188" s="386"/>
      <c r="BOX3188" s="386"/>
      <c r="BOY3188" s="386"/>
      <c r="BOZ3188" s="386"/>
      <c r="BPA3188" s="386"/>
      <c r="BPB3188" s="386"/>
      <c r="BPC3188" s="386"/>
      <c r="BPD3188" s="386"/>
      <c r="BPE3188" s="386"/>
      <c r="BPF3188" s="386"/>
      <c r="BPG3188" s="386"/>
      <c r="BPH3188" s="386"/>
      <c r="BPI3188" s="386"/>
      <c r="BPJ3188" s="386"/>
      <c r="BPK3188" s="386"/>
      <c r="BPL3188" s="386"/>
      <c r="BPM3188" s="386"/>
      <c r="BPN3188" s="386"/>
      <c r="BPO3188" s="386"/>
      <c r="BPP3188" s="386"/>
      <c r="BPQ3188" s="386"/>
      <c r="BPR3188" s="386"/>
      <c r="BPS3188" s="386"/>
      <c r="BPT3188" s="386"/>
      <c r="BPU3188" s="386"/>
      <c r="BPV3188" s="386"/>
      <c r="BPW3188" s="386"/>
      <c r="BPX3188" s="386"/>
      <c r="BPY3188" s="386"/>
      <c r="BPZ3188" s="386"/>
      <c r="BQA3188" s="386"/>
      <c r="BQB3188" s="386"/>
      <c r="BQC3188" s="386"/>
      <c r="BQD3188" s="386"/>
      <c r="BQE3188" s="386"/>
      <c r="BQF3188" s="386"/>
      <c r="BQG3188" s="386"/>
      <c r="BQH3188" s="386"/>
      <c r="BQI3188" s="386"/>
      <c r="BQJ3188" s="386"/>
      <c r="BQK3188" s="386"/>
      <c r="BQL3188" s="386"/>
      <c r="BQM3188" s="386"/>
      <c r="BQN3188" s="386"/>
      <c r="BQO3188" s="386"/>
      <c r="BQP3188" s="386"/>
      <c r="BQQ3188" s="386"/>
      <c r="BQR3188" s="386"/>
      <c r="BQS3188" s="386"/>
      <c r="BQT3188" s="386"/>
      <c r="BQU3188" s="386"/>
      <c r="BQV3188" s="386"/>
      <c r="BQW3188" s="386"/>
      <c r="BQX3188" s="386"/>
      <c r="BQY3188" s="386"/>
      <c r="BQZ3188" s="386"/>
      <c r="BRA3188" s="386"/>
      <c r="BRB3188" s="386"/>
      <c r="BRC3188" s="386"/>
      <c r="BRD3188" s="386"/>
      <c r="BRE3188" s="386"/>
      <c r="BRF3188" s="386"/>
      <c r="BRG3188" s="386"/>
      <c r="BRH3188" s="386"/>
      <c r="BRI3188" s="386"/>
      <c r="BRJ3188" s="386"/>
      <c r="BRK3188" s="386"/>
      <c r="BRL3188" s="386"/>
      <c r="BRM3188" s="386"/>
      <c r="BRN3188" s="386"/>
      <c r="BRO3188" s="386"/>
      <c r="BRP3188" s="386"/>
      <c r="BRQ3188" s="386"/>
      <c r="BRR3188" s="386"/>
      <c r="BRS3188" s="386"/>
      <c r="BRT3188" s="386"/>
      <c r="BRU3188" s="386"/>
      <c r="BRV3188" s="386"/>
      <c r="BRW3188" s="386"/>
      <c r="BRX3188" s="386"/>
      <c r="BRY3188" s="386"/>
      <c r="BRZ3188" s="386"/>
      <c r="BSA3188" s="386"/>
      <c r="BSB3188" s="386"/>
      <c r="BSC3188" s="386"/>
      <c r="BSD3188" s="386"/>
      <c r="BSE3188" s="386"/>
      <c r="BSF3188" s="386"/>
      <c r="BSG3188" s="386"/>
      <c r="BSH3188" s="386"/>
      <c r="BSI3188" s="386"/>
      <c r="BSJ3188" s="386"/>
      <c r="BSK3188" s="386"/>
      <c r="BSL3188" s="386"/>
      <c r="BSM3188" s="386"/>
      <c r="BSN3188" s="386"/>
      <c r="BSO3188" s="386"/>
      <c r="BSP3188" s="386"/>
      <c r="BSQ3188" s="386"/>
      <c r="BSR3188" s="386"/>
      <c r="BSS3188" s="386"/>
      <c r="BST3188" s="386"/>
      <c r="BSU3188" s="386"/>
      <c r="BSV3188" s="386"/>
      <c r="BSW3188" s="386"/>
      <c r="BSX3188" s="386"/>
      <c r="BSY3188" s="386"/>
      <c r="BSZ3188" s="386"/>
      <c r="BTA3188" s="386"/>
      <c r="BTB3188" s="386"/>
      <c r="BTC3188" s="386"/>
      <c r="BTD3188" s="386"/>
      <c r="BTE3188" s="386"/>
      <c r="BTF3188" s="386"/>
      <c r="BTG3188" s="386"/>
      <c r="BTH3188" s="386"/>
      <c r="BTI3188" s="386"/>
      <c r="BTJ3188" s="386"/>
      <c r="BTK3188" s="386"/>
      <c r="BTL3188" s="386"/>
      <c r="BTM3188" s="386"/>
      <c r="BTN3188" s="386"/>
      <c r="BTO3188" s="386"/>
      <c r="BTP3188" s="386"/>
      <c r="BTQ3188" s="386"/>
      <c r="BTR3188" s="386"/>
      <c r="BTS3188" s="386"/>
      <c r="BTT3188" s="386"/>
      <c r="BTU3188" s="386"/>
      <c r="BTV3188" s="386"/>
      <c r="BTW3188" s="386"/>
      <c r="BTX3188" s="386"/>
      <c r="BTY3188" s="386"/>
      <c r="BTZ3188" s="386"/>
      <c r="BUA3188" s="386"/>
      <c r="BUB3188" s="386"/>
      <c r="BUC3188" s="386"/>
      <c r="BUD3188" s="386"/>
      <c r="BUE3188" s="386"/>
      <c r="BUF3188" s="386"/>
      <c r="BUG3188" s="386"/>
      <c r="BUH3188" s="386"/>
      <c r="BUI3188" s="386"/>
      <c r="BUJ3188" s="386"/>
      <c r="BUK3188" s="386"/>
      <c r="BUL3188" s="386"/>
      <c r="BUM3188" s="386"/>
      <c r="BUN3188" s="386"/>
      <c r="BUO3188" s="386"/>
      <c r="BUP3188" s="386"/>
      <c r="BUQ3188" s="386"/>
      <c r="BUR3188" s="386"/>
      <c r="BUS3188" s="386"/>
      <c r="BUT3188" s="386"/>
      <c r="BUU3188" s="386"/>
      <c r="BUV3188" s="386"/>
      <c r="BUW3188" s="386"/>
      <c r="BUX3188" s="386"/>
      <c r="BUY3188" s="386"/>
      <c r="BUZ3188" s="386"/>
      <c r="BVA3188" s="386"/>
      <c r="BVB3188" s="386"/>
      <c r="BVC3188" s="386"/>
      <c r="BVD3188" s="386"/>
      <c r="BVE3188" s="386"/>
      <c r="BVF3188" s="386"/>
      <c r="BVG3188" s="386"/>
      <c r="BVH3188" s="386"/>
      <c r="BVI3188" s="386"/>
      <c r="BVJ3188" s="386"/>
      <c r="BVK3188" s="386"/>
      <c r="BVL3188" s="386"/>
      <c r="BVM3188" s="386"/>
      <c r="BVN3188" s="386"/>
      <c r="BVO3188" s="386"/>
      <c r="BVP3188" s="386"/>
      <c r="BVQ3188" s="386"/>
      <c r="BVR3188" s="386"/>
      <c r="BVS3188" s="386"/>
      <c r="BVT3188" s="386"/>
      <c r="BVU3188" s="386"/>
      <c r="BVV3188" s="386"/>
      <c r="BVW3188" s="386"/>
      <c r="BVX3188" s="386"/>
      <c r="BVY3188" s="386"/>
      <c r="BVZ3188" s="386"/>
      <c r="BWA3188" s="386"/>
      <c r="BWB3188" s="386"/>
      <c r="BWC3188" s="386"/>
      <c r="BWD3188" s="386"/>
      <c r="BWE3188" s="386"/>
      <c r="BWF3188" s="386"/>
      <c r="BWG3188" s="386"/>
      <c r="BWH3188" s="386"/>
      <c r="BWI3188" s="386"/>
      <c r="BWJ3188" s="386"/>
      <c r="BWK3188" s="386"/>
      <c r="BWL3188" s="386"/>
      <c r="BWM3188" s="386"/>
      <c r="BWN3188" s="386"/>
      <c r="BWO3188" s="386"/>
      <c r="BWP3188" s="386"/>
      <c r="BWQ3188" s="386"/>
      <c r="BWR3188" s="386"/>
      <c r="BWS3188" s="386"/>
      <c r="BWT3188" s="386"/>
      <c r="BWU3188" s="386"/>
      <c r="BWV3188" s="386"/>
      <c r="BWW3188" s="386"/>
      <c r="BWX3188" s="386"/>
      <c r="BWY3188" s="386"/>
      <c r="BWZ3188" s="386"/>
      <c r="BXA3188" s="386"/>
      <c r="BXB3188" s="386"/>
      <c r="BXC3188" s="386"/>
      <c r="BXD3188" s="386"/>
      <c r="BXE3188" s="386"/>
      <c r="BXF3188" s="386"/>
      <c r="BXG3188" s="386"/>
      <c r="BXH3188" s="386"/>
      <c r="BXI3188" s="386"/>
      <c r="BXJ3188" s="386"/>
      <c r="BXK3188" s="386"/>
      <c r="BXL3188" s="386"/>
      <c r="BXM3188" s="386"/>
      <c r="BXN3188" s="386"/>
      <c r="BXO3188" s="386"/>
      <c r="BXP3188" s="386"/>
      <c r="BXQ3188" s="386"/>
      <c r="BXR3188" s="386"/>
      <c r="BXS3188" s="386"/>
      <c r="BXT3188" s="386"/>
      <c r="BXU3188" s="386"/>
      <c r="BXV3188" s="386"/>
      <c r="BXW3188" s="386"/>
      <c r="BXX3188" s="386"/>
      <c r="BXY3188" s="386"/>
      <c r="BXZ3188" s="386"/>
      <c r="BYA3188" s="386"/>
      <c r="BYB3188" s="386"/>
      <c r="BYC3188" s="386"/>
      <c r="BYD3188" s="386"/>
      <c r="BYE3188" s="386"/>
      <c r="BYF3188" s="386"/>
      <c r="BYG3188" s="386"/>
      <c r="BYH3188" s="386"/>
      <c r="BYI3188" s="386"/>
      <c r="BYJ3188" s="386"/>
      <c r="BYK3188" s="386"/>
      <c r="BYL3188" s="386"/>
      <c r="BYM3188" s="386"/>
      <c r="BYN3188" s="386"/>
      <c r="BYO3188" s="386"/>
      <c r="BYP3188" s="386"/>
      <c r="BYQ3188" s="386"/>
      <c r="BYR3188" s="386"/>
      <c r="BYS3188" s="386"/>
      <c r="BYT3188" s="386"/>
      <c r="BYU3188" s="386"/>
      <c r="BYV3188" s="386"/>
      <c r="BYW3188" s="386"/>
      <c r="BYX3188" s="386"/>
      <c r="BYY3188" s="386"/>
      <c r="BYZ3188" s="386"/>
      <c r="BZA3188" s="386"/>
      <c r="BZB3188" s="386"/>
      <c r="BZC3188" s="386"/>
      <c r="BZD3188" s="386"/>
      <c r="BZE3188" s="386"/>
      <c r="BZF3188" s="386"/>
      <c r="BZG3188" s="386"/>
      <c r="BZH3188" s="386"/>
      <c r="BZI3188" s="386"/>
      <c r="BZJ3188" s="386"/>
      <c r="BZK3188" s="386"/>
      <c r="BZL3188" s="386"/>
      <c r="BZM3188" s="386"/>
      <c r="BZN3188" s="386"/>
      <c r="BZO3188" s="386"/>
      <c r="BZP3188" s="386"/>
      <c r="BZQ3188" s="386"/>
      <c r="BZR3188" s="386"/>
      <c r="BZS3188" s="386"/>
      <c r="BZT3188" s="386"/>
      <c r="BZU3188" s="386"/>
      <c r="BZV3188" s="386"/>
      <c r="BZW3188" s="386"/>
      <c r="BZX3188" s="386"/>
      <c r="BZY3188" s="386"/>
      <c r="BZZ3188" s="386"/>
      <c r="CAA3188" s="386"/>
      <c r="CAB3188" s="386"/>
      <c r="CAC3188" s="386"/>
      <c r="CAD3188" s="386"/>
      <c r="CAE3188" s="386"/>
      <c r="CAF3188" s="386"/>
      <c r="CAG3188" s="386"/>
      <c r="CAH3188" s="386"/>
      <c r="CAI3188" s="386"/>
      <c r="CAJ3188" s="386"/>
      <c r="CAK3188" s="386"/>
      <c r="CAL3188" s="386"/>
      <c r="CAM3188" s="386"/>
      <c r="CAN3188" s="386"/>
      <c r="CAO3188" s="386"/>
      <c r="CAP3188" s="386"/>
      <c r="CAQ3188" s="386"/>
      <c r="CAR3188" s="386"/>
      <c r="CAS3188" s="386"/>
      <c r="CAT3188" s="386"/>
      <c r="CAU3188" s="386"/>
      <c r="CAV3188" s="386"/>
      <c r="CAW3188" s="386"/>
      <c r="CAX3188" s="386"/>
      <c r="CAY3188" s="386"/>
      <c r="CAZ3188" s="386"/>
      <c r="CBA3188" s="386"/>
      <c r="CBB3188" s="386"/>
      <c r="CBC3188" s="386"/>
      <c r="CBD3188" s="386"/>
      <c r="CBE3188" s="386"/>
      <c r="CBF3188" s="386"/>
      <c r="CBG3188" s="386"/>
      <c r="CBH3188" s="386"/>
      <c r="CBI3188" s="386"/>
      <c r="CBJ3188" s="386"/>
      <c r="CBK3188" s="386"/>
      <c r="CBL3188" s="386"/>
      <c r="CBM3188" s="386"/>
      <c r="CBN3188" s="386"/>
      <c r="CBO3188" s="386"/>
      <c r="CBP3188" s="386"/>
      <c r="CBQ3188" s="386"/>
      <c r="CBR3188" s="386"/>
      <c r="CBS3188" s="386"/>
      <c r="CBT3188" s="386"/>
      <c r="CBU3188" s="386"/>
      <c r="CBV3188" s="386"/>
      <c r="CBW3188" s="386"/>
      <c r="CBX3188" s="386"/>
      <c r="CBY3188" s="386"/>
      <c r="CBZ3188" s="386"/>
      <c r="CCA3188" s="386"/>
      <c r="CCB3188" s="386"/>
      <c r="CCC3188" s="386"/>
      <c r="CCD3188" s="386"/>
      <c r="CCE3188" s="386"/>
      <c r="CCF3188" s="386"/>
      <c r="CCG3188" s="386"/>
      <c r="CCH3188" s="386"/>
      <c r="CCI3188" s="386"/>
      <c r="CCJ3188" s="386"/>
      <c r="CCK3188" s="386"/>
      <c r="CCL3188" s="386"/>
      <c r="CCM3188" s="386"/>
      <c r="CCN3188" s="386"/>
      <c r="CCO3188" s="386"/>
      <c r="CCP3188" s="386"/>
      <c r="CCQ3188" s="386"/>
      <c r="CCR3188" s="386"/>
      <c r="CCS3188" s="386"/>
      <c r="CCT3188" s="386"/>
      <c r="CCU3188" s="386"/>
      <c r="CCV3188" s="386"/>
      <c r="CCW3188" s="386"/>
      <c r="CCX3188" s="386"/>
      <c r="CCY3188" s="386"/>
      <c r="CCZ3188" s="386"/>
      <c r="CDA3188" s="386"/>
      <c r="CDB3188" s="386"/>
      <c r="CDC3188" s="386"/>
      <c r="CDD3188" s="386"/>
      <c r="CDE3188" s="386"/>
      <c r="CDF3188" s="386"/>
      <c r="CDG3188" s="386"/>
      <c r="CDH3188" s="386"/>
      <c r="CDI3188" s="386"/>
      <c r="CDJ3188" s="386"/>
      <c r="CDK3188" s="386"/>
      <c r="CDL3188" s="386"/>
      <c r="CDM3188" s="386"/>
      <c r="CDN3188" s="386"/>
      <c r="CDO3188" s="386"/>
      <c r="CDP3188" s="386"/>
      <c r="CDQ3188" s="386"/>
      <c r="CDR3188" s="386"/>
      <c r="CDS3188" s="386"/>
      <c r="CDT3188" s="386"/>
      <c r="CDU3188" s="386"/>
      <c r="CDV3188" s="386"/>
      <c r="CDW3188" s="386"/>
      <c r="CDX3188" s="386"/>
      <c r="CDY3188" s="386"/>
      <c r="CDZ3188" s="386"/>
      <c r="CEA3188" s="386"/>
      <c r="CEB3188" s="386"/>
      <c r="CEC3188" s="386"/>
      <c r="CED3188" s="386"/>
      <c r="CEE3188" s="386"/>
      <c r="CEF3188" s="386"/>
      <c r="CEG3188" s="386"/>
      <c r="CEH3188" s="386"/>
      <c r="CEI3188" s="386"/>
      <c r="CEJ3188" s="386"/>
      <c r="CEK3188" s="386"/>
      <c r="CEL3188" s="386"/>
      <c r="CEM3188" s="386"/>
      <c r="CEN3188" s="386"/>
      <c r="CEO3188" s="386"/>
      <c r="CEP3188" s="386"/>
      <c r="CEQ3188" s="386"/>
      <c r="CER3188" s="386"/>
      <c r="CES3188" s="386"/>
      <c r="CET3188" s="386"/>
      <c r="CEU3188" s="386"/>
      <c r="CEV3188" s="386"/>
      <c r="CEW3188" s="386"/>
      <c r="CEX3188" s="386"/>
      <c r="CEY3188" s="386"/>
      <c r="CEZ3188" s="386"/>
      <c r="CFA3188" s="386"/>
      <c r="CFB3188" s="386"/>
      <c r="CFC3188" s="386"/>
      <c r="CFD3188" s="386"/>
      <c r="CFE3188" s="386"/>
      <c r="CFF3188" s="386"/>
      <c r="CFG3188" s="386"/>
      <c r="CFH3188" s="386"/>
      <c r="CFI3188" s="386"/>
      <c r="CFJ3188" s="386"/>
      <c r="CFK3188" s="386"/>
      <c r="CFL3188" s="386"/>
      <c r="CFM3188" s="386"/>
      <c r="CFN3188" s="386"/>
      <c r="CFO3188" s="386"/>
      <c r="CFP3188" s="386"/>
      <c r="CFQ3188" s="386"/>
      <c r="CFR3188" s="386"/>
      <c r="CFS3188" s="386"/>
      <c r="CFT3188" s="386"/>
      <c r="CFU3188" s="386"/>
      <c r="CFV3188" s="386"/>
      <c r="CFW3188" s="386"/>
      <c r="CFX3188" s="386"/>
      <c r="CFY3188" s="386"/>
      <c r="CFZ3188" s="386"/>
      <c r="CGA3188" s="386"/>
      <c r="CGB3188" s="386"/>
      <c r="CGC3188" s="386"/>
      <c r="CGD3188" s="386"/>
      <c r="CGE3188" s="386"/>
      <c r="CGF3188" s="386"/>
      <c r="CGG3188" s="386"/>
      <c r="CGH3188" s="386"/>
      <c r="CGI3188" s="386"/>
      <c r="CGJ3188" s="386"/>
      <c r="CGK3188" s="386"/>
      <c r="CGL3188" s="386"/>
      <c r="CGM3188" s="386"/>
      <c r="CGN3188" s="386"/>
      <c r="CGO3188" s="386"/>
      <c r="CGP3188" s="386"/>
      <c r="CGQ3188" s="386"/>
      <c r="CGR3188" s="386"/>
      <c r="CGS3188" s="386"/>
      <c r="CGT3188" s="386"/>
      <c r="CGU3188" s="386"/>
      <c r="CGV3188" s="386"/>
      <c r="CGW3188" s="386"/>
      <c r="CGX3188" s="386"/>
      <c r="CGY3188" s="386"/>
      <c r="CGZ3188" s="386"/>
      <c r="CHA3188" s="386"/>
      <c r="CHB3188" s="386"/>
      <c r="CHC3188" s="386"/>
      <c r="CHD3188" s="386"/>
      <c r="CHE3188" s="386"/>
      <c r="CHF3188" s="386"/>
      <c r="CHG3188" s="386"/>
      <c r="CHH3188" s="386"/>
      <c r="CHI3188" s="386"/>
      <c r="CHJ3188" s="386"/>
      <c r="CHK3188" s="386"/>
      <c r="CHL3188" s="386"/>
      <c r="CHM3188" s="386"/>
      <c r="CHN3188" s="386"/>
      <c r="CHO3188" s="386"/>
      <c r="CHP3188" s="386"/>
      <c r="CHQ3188" s="386"/>
      <c r="CHR3188" s="386"/>
      <c r="CHS3188" s="386"/>
      <c r="CHT3188" s="386"/>
      <c r="CHU3188" s="386"/>
      <c r="CHV3188" s="386"/>
      <c r="CHW3188" s="386"/>
      <c r="CHX3188" s="386"/>
      <c r="CHY3188" s="386"/>
      <c r="CHZ3188" s="386"/>
      <c r="CIA3188" s="386"/>
      <c r="CIB3188" s="386"/>
      <c r="CIC3188" s="386"/>
      <c r="CID3188" s="386"/>
      <c r="CIE3188" s="386"/>
      <c r="CIF3188" s="386"/>
      <c r="CIG3188" s="386"/>
      <c r="CIH3188" s="386"/>
      <c r="CII3188" s="386"/>
      <c r="CIJ3188" s="386"/>
      <c r="CIK3188" s="386"/>
      <c r="CIL3188" s="386"/>
      <c r="CIM3188" s="386"/>
      <c r="CIN3188" s="386"/>
      <c r="CIO3188" s="386"/>
      <c r="CIP3188" s="386"/>
      <c r="CIQ3188" s="386"/>
      <c r="CIR3188" s="386"/>
      <c r="CIS3188" s="386"/>
      <c r="CIT3188" s="386"/>
      <c r="CIU3188" s="386"/>
      <c r="CIV3188" s="386"/>
      <c r="CIW3188" s="386"/>
      <c r="CIX3188" s="386"/>
      <c r="CIY3188" s="386"/>
      <c r="CIZ3188" s="386"/>
      <c r="CJA3188" s="386"/>
      <c r="CJB3188" s="386"/>
      <c r="CJC3188" s="386"/>
      <c r="CJD3188" s="386"/>
      <c r="CJE3188" s="386"/>
      <c r="CJF3188" s="386"/>
      <c r="CJG3188" s="386"/>
      <c r="CJH3188" s="386"/>
      <c r="CJI3188" s="386"/>
      <c r="CJJ3188" s="386"/>
      <c r="CJK3188" s="386"/>
      <c r="CJL3188" s="386"/>
      <c r="CJM3188" s="386"/>
      <c r="CJN3188" s="386"/>
      <c r="CJO3188" s="386"/>
      <c r="CJP3188" s="386"/>
      <c r="CJQ3188" s="386"/>
      <c r="CJR3188" s="386"/>
      <c r="CJS3188" s="386"/>
      <c r="CJT3188" s="386"/>
      <c r="CJU3188" s="386"/>
      <c r="CJV3188" s="386"/>
      <c r="CJW3188" s="386"/>
      <c r="CJX3188" s="386"/>
      <c r="CJY3188" s="386"/>
      <c r="CJZ3188" s="386"/>
      <c r="CKA3188" s="386"/>
      <c r="CKB3188" s="386"/>
      <c r="CKC3188" s="386"/>
      <c r="CKD3188" s="386"/>
      <c r="CKE3188" s="386"/>
      <c r="CKF3188" s="386"/>
      <c r="CKG3188" s="386"/>
      <c r="CKH3188" s="386"/>
      <c r="CKI3188" s="386"/>
      <c r="CKJ3188" s="386"/>
      <c r="CKK3188" s="386"/>
      <c r="CKL3188" s="386"/>
      <c r="CKM3188" s="386"/>
      <c r="CKN3188" s="386"/>
      <c r="CKO3188" s="386"/>
      <c r="CKP3188" s="386"/>
      <c r="CKQ3188" s="386"/>
      <c r="CKR3188" s="386"/>
      <c r="CKS3188" s="386"/>
      <c r="CKT3188" s="386"/>
      <c r="CKU3188" s="386"/>
      <c r="CKV3188" s="386"/>
      <c r="CKW3188" s="386"/>
      <c r="CKX3188" s="386"/>
      <c r="CKY3188" s="386"/>
      <c r="CKZ3188" s="386"/>
      <c r="CLA3188" s="386"/>
      <c r="CLB3188" s="386"/>
      <c r="CLC3188" s="386"/>
      <c r="CLD3188" s="386"/>
      <c r="CLE3188" s="386"/>
      <c r="CLF3188" s="386"/>
      <c r="CLG3188" s="386"/>
      <c r="CLH3188" s="386"/>
      <c r="CLI3188" s="386"/>
      <c r="CLJ3188" s="386"/>
      <c r="CLK3188" s="386"/>
      <c r="CLL3188" s="386"/>
      <c r="CLM3188" s="386"/>
      <c r="CLN3188" s="386"/>
      <c r="CLO3188" s="386"/>
      <c r="CLP3188" s="386"/>
      <c r="CLQ3188" s="386"/>
      <c r="CLR3188" s="386"/>
      <c r="CLS3188" s="386"/>
      <c r="CLT3188" s="386"/>
      <c r="CLU3188" s="386"/>
      <c r="CLV3188" s="386"/>
      <c r="CLW3188" s="386"/>
      <c r="CLX3188" s="386"/>
      <c r="CLY3188" s="386"/>
      <c r="CLZ3188" s="386"/>
      <c r="CMA3188" s="386"/>
      <c r="CMB3188" s="386"/>
      <c r="CMC3188" s="386"/>
      <c r="CMD3188" s="386"/>
      <c r="CME3188" s="386"/>
      <c r="CMF3188" s="386"/>
      <c r="CMG3188" s="386"/>
      <c r="CMH3188" s="386"/>
      <c r="CMI3188" s="386"/>
      <c r="CMJ3188" s="386"/>
      <c r="CMK3188" s="386"/>
      <c r="CML3188" s="386"/>
      <c r="CMM3188" s="386"/>
      <c r="CMN3188" s="386"/>
      <c r="CMO3188" s="386"/>
      <c r="CMP3188" s="386"/>
      <c r="CMQ3188" s="386"/>
      <c r="CMR3188" s="386"/>
      <c r="CMS3188" s="386"/>
      <c r="CMT3188" s="386"/>
      <c r="CMU3188" s="386"/>
      <c r="CMV3188" s="386"/>
      <c r="CMW3188" s="386"/>
      <c r="CMX3188" s="386"/>
      <c r="CMY3188" s="386"/>
      <c r="CMZ3188" s="386"/>
      <c r="CNA3188" s="386"/>
      <c r="CNB3188" s="386"/>
      <c r="CNC3188" s="386"/>
      <c r="CND3188" s="386"/>
      <c r="CNE3188" s="386"/>
      <c r="CNF3188" s="386"/>
      <c r="CNG3188" s="386"/>
      <c r="CNH3188" s="386"/>
      <c r="CNI3188" s="386"/>
      <c r="CNJ3188" s="386"/>
      <c r="CNK3188" s="386"/>
      <c r="CNL3188" s="386"/>
      <c r="CNM3188" s="386"/>
      <c r="CNN3188" s="386"/>
      <c r="CNO3188" s="386"/>
      <c r="CNP3188" s="386"/>
      <c r="CNQ3188" s="386"/>
      <c r="CNR3188" s="386"/>
      <c r="CNS3188" s="386"/>
      <c r="CNT3188" s="386"/>
      <c r="CNU3188" s="386"/>
      <c r="CNV3188" s="386"/>
      <c r="CNW3188" s="386"/>
      <c r="CNX3188" s="386"/>
      <c r="CNY3188" s="386"/>
      <c r="CNZ3188" s="386"/>
      <c r="COA3188" s="386"/>
      <c r="COB3188" s="386"/>
      <c r="COC3188" s="386"/>
      <c r="COD3188" s="386"/>
      <c r="COE3188" s="386"/>
      <c r="COF3188" s="386"/>
      <c r="COG3188" s="386"/>
      <c r="COH3188" s="386"/>
      <c r="COI3188" s="386"/>
      <c r="COJ3188" s="386"/>
      <c r="COK3188" s="386"/>
      <c r="COL3188" s="386"/>
      <c r="COM3188" s="386"/>
      <c r="CON3188" s="386"/>
      <c r="COO3188" s="386"/>
      <c r="COP3188" s="386"/>
      <c r="COQ3188" s="386"/>
      <c r="COR3188" s="386"/>
      <c r="COS3188" s="386"/>
      <c r="COT3188" s="386"/>
      <c r="COU3188" s="386"/>
      <c r="COV3188" s="386"/>
      <c r="COW3188" s="386"/>
      <c r="COX3188" s="386"/>
      <c r="COY3188" s="386"/>
      <c r="COZ3188" s="386"/>
      <c r="CPA3188" s="386"/>
      <c r="CPB3188" s="386"/>
      <c r="CPC3188" s="386"/>
      <c r="CPD3188" s="386"/>
      <c r="CPE3188" s="386"/>
      <c r="CPF3188" s="386"/>
      <c r="CPG3188" s="386"/>
      <c r="CPH3188" s="386"/>
      <c r="CPI3188" s="386"/>
      <c r="CPJ3188" s="386"/>
      <c r="CPK3188" s="386"/>
      <c r="CPL3188" s="386"/>
      <c r="CPM3188" s="386"/>
      <c r="CPN3188" s="386"/>
      <c r="CPO3188" s="386"/>
      <c r="CPP3188" s="386"/>
      <c r="CPQ3188" s="386"/>
      <c r="CPR3188" s="386"/>
      <c r="CPS3188" s="386"/>
      <c r="CPT3188" s="386"/>
      <c r="CPU3188" s="386"/>
      <c r="CPV3188" s="386"/>
      <c r="CPW3188" s="386"/>
      <c r="CPX3188" s="386"/>
      <c r="CPY3188" s="386"/>
      <c r="CPZ3188" s="386"/>
      <c r="CQA3188" s="386"/>
      <c r="CQB3188" s="386"/>
      <c r="CQC3188" s="386"/>
      <c r="CQD3188" s="386"/>
      <c r="CQE3188" s="386"/>
      <c r="CQF3188" s="386"/>
      <c r="CQG3188" s="386"/>
      <c r="CQH3188" s="386"/>
      <c r="CQI3188" s="386"/>
      <c r="CQJ3188" s="386"/>
      <c r="CQK3188" s="386"/>
      <c r="CQL3188" s="386"/>
      <c r="CQM3188" s="386"/>
      <c r="CQN3188" s="386"/>
      <c r="CQO3188" s="386"/>
      <c r="CQP3188" s="386"/>
      <c r="CQQ3188" s="386"/>
      <c r="CQR3188" s="386"/>
      <c r="CQS3188" s="386"/>
      <c r="CQT3188" s="386"/>
      <c r="CQU3188" s="386"/>
      <c r="CQV3188" s="386"/>
      <c r="CQW3188" s="386"/>
      <c r="CQX3188" s="386"/>
      <c r="CQY3188" s="386"/>
      <c r="CQZ3188" s="386"/>
      <c r="CRA3188" s="386"/>
      <c r="CRB3188" s="386"/>
      <c r="CRC3188" s="386"/>
      <c r="CRD3188" s="386"/>
      <c r="CRE3188" s="386"/>
      <c r="CRF3188" s="386"/>
      <c r="CRG3188" s="386"/>
      <c r="CRH3188" s="386"/>
      <c r="CRI3188" s="386"/>
      <c r="CRJ3188" s="386"/>
      <c r="CRK3188" s="386"/>
      <c r="CRL3188" s="386"/>
      <c r="CRM3188" s="386"/>
      <c r="CRN3188" s="386"/>
      <c r="CRO3188" s="386"/>
      <c r="CRP3188" s="386"/>
      <c r="CRQ3188" s="386"/>
      <c r="CRR3188" s="386"/>
      <c r="CRS3188" s="386"/>
      <c r="CRT3188" s="386"/>
      <c r="CRU3188" s="386"/>
      <c r="CRV3188" s="386"/>
      <c r="CRW3188" s="386"/>
      <c r="CRX3188" s="386"/>
      <c r="CRY3188" s="386"/>
      <c r="CRZ3188" s="386"/>
      <c r="CSA3188" s="386"/>
      <c r="CSB3188" s="386"/>
      <c r="CSC3188" s="386"/>
      <c r="CSD3188" s="386"/>
      <c r="CSE3188" s="386"/>
      <c r="CSF3188" s="386"/>
      <c r="CSG3188" s="386"/>
      <c r="CSH3188" s="386"/>
      <c r="CSI3188" s="386"/>
      <c r="CSJ3188" s="386"/>
      <c r="CSK3188" s="386"/>
      <c r="CSL3188" s="386"/>
      <c r="CSM3188" s="386"/>
      <c r="CSN3188" s="386"/>
      <c r="CSO3188" s="386"/>
      <c r="CSP3188" s="386"/>
      <c r="CSQ3188" s="386"/>
      <c r="CSR3188" s="386"/>
      <c r="CSS3188" s="386"/>
      <c r="CST3188" s="386"/>
      <c r="CSU3188" s="386"/>
      <c r="CSV3188" s="386"/>
      <c r="CSW3188" s="386"/>
      <c r="CSX3188" s="386"/>
      <c r="CSY3188" s="386"/>
      <c r="CSZ3188" s="386"/>
      <c r="CTA3188" s="386"/>
      <c r="CTB3188" s="386"/>
      <c r="CTC3188" s="386"/>
      <c r="CTD3188" s="386"/>
      <c r="CTE3188" s="386"/>
      <c r="CTF3188" s="386"/>
      <c r="CTG3188" s="386"/>
      <c r="CTH3188" s="386"/>
      <c r="CTI3188" s="386"/>
      <c r="CTJ3188" s="386"/>
      <c r="CTK3188" s="386"/>
      <c r="CTL3188" s="386"/>
      <c r="CTM3188" s="386"/>
      <c r="CTN3188" s="386"/>
      <c r="CTO3188" s="386"/>
      <c r="CTP3188" s="386"/>
      <c r="CTQ3188" s="386"/>
      <c r="CTR3188" s="386"/>
      <c r="CTS3188" s="386"/>
      <c r="CTT3188" s="386"/>
      <c r="CTU3188" s="386"/>
      <c r="CTV3188" s="386"/>
      <c r="CTW3188" s="386"/>
      <c r="CTX3188" s="386"/>
      <c r="CTY3188" s="386"/>
      <c r="CTZ3188" s="386"/>
      <c r="CUA3188" s="386"/>
      <c r="CUB3188" s="386"/>
      <c r="CUC3188" s="386"/>
      <c r="CUD3188" s="386"/>
      <c r="CUE3188" s="386"/>
      <c r="CUF3188" s="386"/>
      <c r="CUG3188" s="386"/>
      <c r="CUH3188" s="386"/>
      <c r="CUI3188" s="386"/>
      <c r="CUJ3188" s="386"/>
      <c r="CUK3188" s="386"/>
      <c r="CUL3188" s="386"/>
      <c r="CUM3188" s="386"/>
      <c r="CUN3188" s="386"/>
      <c r="CUO3188" s="386"/>
      <c r="CUP3188" s="386"/>
      <c r="CUQ3188" s="386"/>
      <c r="CUR3188" s="386"/>
      <c r="CUS3188" s="386"/>
      <c r="CUT3188" s="386"/>
      <c r="CUU3188" s="386"/>
      <c r="CUV3188" s="386"/>
      <c r="CUW3188" s="386"/>
      <c r="CUX3188" s="386"/>
      <c r="CUY3188" s="386"/>
      <c r="CUZ3188" s="386"/>
      <c r="CVA3188" s="386"/>
      <c r="CVB3188" s="386"/>
      <c r="CVC3188" s="386"/>
      <c r="CVD3188" s="386"/>
      <c r="CVE3188" s="386"/>
      <c r="CVF3188" s="386"/>
      <c r="CVG3188" s="386"/>
      <c r="CVH3188" s="386"/>
      <c r="CVI3188" s="386"/>
      <c r="CVJ3188" s="386"/>
      <c r="CVK3188" s="386"/>
      <c r="CVL3188" s="386"/>
      <c r="CVM3188" s="386"/>
      <c r="CVN3188" s="386"/>
      <c r="CVO3188" s="386"/>
      <c r="CVP3188" s="386"/>
      <c r="CVQ3188" s="386"/>
      <c r="CVR3188" s="386"/>
      <c r="CVS3188" s="386"/>
      <c r="CVT3188" s="386"/>
      <c r="CVU3188" s="386"/>
      <c r="CVV3188" s="386"/>
      <c r="CVW3188" s="386"/>
      <c r="CVX3188" s="386"/>
      <c r="CVY3188" s="386"/>
      <c r="CVZ3188" s="386"/>
      <c r="CWA3188" s="386"/>
      <c r="CWB3188" s="386"/>
      <c r="CWC3188" s="386"/>
      <c r="CWD3188" s="386"/>
      <c r="CWE3188" s="386"/>
      <c r="CWF3188" s="386"/>
      <c r="CWG3188" s="386"/>
      <c r="CWH3188" s="386"/>
      <c r="CWI3188" s="386"/>
      <c r="CWJ3188" s="386"/>
      <c r="CWK3188" s="386"/>
      <c r="CWL3188" s="386"/>
      <c r="CWM3188" s="386"/>
      <c r="CWN3188" s="386"/>
      <c r="CWO3188" s="386"/>
      <c r="CWP3188" s="386"/>
      <c r="CWQ3188" s="386"/>
      <c r="CWR3188" s="386"/>
      <c r="CWS3188" s="386"/>
      <c r="CWT3188" s="386"/>
      <c r="CWU3188" s="386"/>
      <c r="CWV3188" s="386"/>
      <c r="CWW3188" s="386"/>
      <c r="CWX3188" s="386"/>
      <c r="CWY3188" s="386"/>
      <c r="CWZ3188" s="386"/>
      <c r="CXA3188" s="386"/>
      <c r="CXB3188" s="386"/>
      <c r="CXC3188" s="386"/>
      <c r="CXD3188" s="386"/>
      <c r="CXE3188" s="386"/>
      <c r="CXF3188" s="386"/>
      <c r="CXG3188" s="386"/>
      <c r="CXH3188" s="386"/>
      <c r="CXI3188" s="386"/>
      <c r="CXJ3188" s="386"/>
      <c r="CXK3188" s="386"/>
      <c r="CXL3188" s="386"/>
      <c r="CXM3188" s="386"/>
      <c r="CXN3188" s="386"/>
      <c r="CXO3188" s="386"/>
      <c r="CXP3188" s="386"/>
      <c r="CXQ3188" s="386"/>
      <c r="CXR3188" s="386"/>
      <c r="CXS3188" s="386"/>
      <c r="CXT3188" s="386"/>
      <c r="CXU3188" s="386"/>
      <c r="CXV3188" s="386"/>
      <c r="CXW3188" s="386"/>
      <c r="CXX3188" s="386"/>
      <c r="CXY3188" s="386"/>
      <c r="CXZ3188" s="386"/>
      <c r="CYA3188" s="386"/>
      <c r="CYB3188" s="386"/>
      <c r="CYC3188" s="386"/>
      <c r="CYD3188" s="386"/>
      <c r="CYE3188" s="386"/>
      <c r="CYF3188" s="386"/>
      <c r="CYG3188" s="386"/>
      <c r="CYH3188" s="386"/>
      <c r="CYI3188" s="386"/>
      <c r="CYJ3188" s="386"/>
      <c r="CYK3188" s="386"/>
      <c r="CYL3188" s="386"/>
      <c r="CYM3188" s="386"/>
      <c r="CYN3188" s="386"/>
      <c r="CYO3188" s="386"/>
      <c r="CYP3188" s="386"/>
      <c r="CYQ3188" s="386"/>
      <c r="CYR3188" s="386"/>
      <c r="CYS3188" s="386"/>
      <c r="CYT3188" s="386"/>
      <c r="CYU3188" s="386"/>
      <c r="CYV3188" s="386"/>
      <c r="CYW3188" s="386"/>
      <c r="CYX3188" s="386"/>
      <c r="CYY3188" s="386"/>
      <c r="CYZ3188" s="386"/>
      <c r="CZA3188" s="386"/>
      <c r="CZB3188" s="386"/>
      <c r="CZC3188" s="386"/>
      <c r="CZD3188" s="386"/>
      <c r="CZE3188" s="386"/>
      <c r="CZF3188" s="386"/>
      <c r="CZG3188" s="386"/>
      <c r="CZH3188" s="386"/>
      <c r="CZI3188" s="386"/>
      <c r="CZJ3188" s="386"/>
      <c r="CZK3188" s="386"/>
      <c r="CZL3188" s="386"/>
      <c r="CZM3188" s="386"/>
      <c r="CZN3188" s="386"/>
      <c r="CZO3188" s="386"/>
      <c r="CZP3188" s="386"/>
      <c r="CZQ3188" s="386"/>
      <c r="CZR3188" s="386"/>
      <c r="CZS3188" s="386"/>
      <c r="CZT3188" s="386"/>
      <c r="CZU3188" s="386"/>
      <c r="CZV3188" s="386"/>
      <c r="CZW3188" s="386"/>
      <c r="CZX3188" s="386"/>
      <c r="CZY3188" s="386"/>
      <c r="CZZ3188" s="386"/>
      <c r="DAA3188" s="386"/>
      <c r="DAB3188" s="386"/>
      <c r="DAC3188" s="386"/>
      <c r="DAD3188" s="386"/>
      <c r="DAE3188" s="386"/>
      <c r="DAF3188" s="386"/>
      <c r="DAG3188" s="386"/>
      <c r="DAH3188" s="386"/>
      <c r="DAI3188" s="386"/>
      <c r="DAJ3188" s="386"/>
      <c r="DAK3188" s="386"/>
      <c r="DAL3188" s="386"/>
      <c r="DAM3188" s="386"/>
      <c r="DAN3188" s="386"/>
      <c r="DAO3188" s="386"/>
      <c r="DAP3188" s="386"/>
      <c r="DAQ3188" s="386"/>
      <c r="DAR3188" s="386"/>
      <c r="DAS3188" s="386"/>
      <c r="DAT3188" s="386"/>
      <c r="DAU3188" s="386"/>
      <c r="DAV3188" s="386"/>
      <c r="DAW3188" s="386"/>
      <c r="DAX3188" s="386"/>
      <c r="DAY3188" s="386"/>
      <c r="DAZ3188" s="386"/>
      <c r="DBA3188" s="386"/>
      <c r="DBB3188" s="386"/>
      <c r="DBC3188" s="386"/>
      <c r="DBD3188" s="386"/>
      <c r="DBE3188" s="386"/>
      <c r="DBF3188" s="386"/>
      <c r="DBG3188" s="386"/>
      <c r="DBH3188" s="386"/>
      <c r="DBI3188" s="386"/>
      <c r="DBJ3188" s="386"/>
      <c r="DBK3188" s="386"/>
      <c r="DBL3188" s="386"/>
      <c r="DBM3188" s="386"/>
      <c r="DBN3188" s="386"/>
      <c r="DBO3188" s="386"/>
      <c r="DBP3188" s="386"/>
      <c r="DBQ3188" s="386"/>
      <c r="DBR3188" s="386"/>
      <c r="DBS3188" s="386"/>
      <c r="DBT3188" s="386"/>
      <c r="DBU3188" s="386"/>
      <c r="DBV3188" s="386"/>
      <c r="DBW3188" s="386"/>
      <c r="DBX3188" s="386"/>
      <c r="DBY3188" s="386"/>
      <c r="DBZ3188" s="386"/>
      <c r="DCA3188" s="386"/>
      <c r="DCB3188" s="386"/>
      <c r="DCC3188" s="386"/>
      <c r="DCD3188" s="386"/>
      <c r="DCE3188" s="386"/>
      <c r="DCF3188" s="386"/>
      <c r="DCG3188" s="386"/>
      <c r="DCH3188" s="386"/>
      <c r="DCI3188" s="386"/>
      <c r="DCJ3188" s="386"/>
      <c r="DCK3188" s="386"/>
      <c r="DCL3188" s="386"/>
      <c r="DCM3188" s="386"/>
      <c r="DCN3188" s="386"/>
      <c r="DCO3188" s="386"/>
      <c r="DCP3188" s="386"/>
      <c r="DCQ3188" s="386"/>
      <c r="DCR3188" s="386"/>
      <c r="DCS3188" s="386"/>
      <c r="DCT3188" s="386"/>
      <c r="DCU3188" s="386"/>
      <c r="DCV3188" s="386"/>
      <c r="DCW3188" s="386"/>
      <c r="DCX3188" s="386"/>
      <c r="DCY3188" s="386"/>
      <c r="DCZ3188" s="386"/>
      <c r="DDA3188" s="386"/>
      <c r="DDB3188" s="386"/>
      <c r="DDC3188" s="386"/>
      <c r="DDD3188" s="386"/>
      <c r="DDE3188" s="386"/>
      <c r="DDF3188" s="386"/>
      <c r="DDG3188" s="386"/>
      <c r="DDH3188" s="386"/>
      <c r="DDI3188" s="386"/>
      <c r="DDJ3188" s="386"/>
      <c r="DDK3188" s="386"/>
      <c r="DDL3188" s="386"/>
      <c r="DDM3188" s="386"/>
      <c r="DDN3188" s="386"/>
      <c r="DDO3188" s="386"/>
      <c r="DDP3188" s="386"/>
      <c r="DDQ3188" s="386"/>
      <c r="DDR3188" s="386"/>
      <c r="DDS3188" s="386"/>
      <c r="DDT3188" s="386"/>
      <c r="DDU3188" s="386"/>
      <c r="DDV3188" s="386"/>
      <c r="DDW3188" s="386"/>
      <c r="DDX3188" s="386"/>
      <c r="DDY3188" s="386"/>
      <c r="DDZ3188" s="386"/>
      <c r="DEA3188" s="386"/>
      <c r="DEB3188" s="386"/>
      <c r="DEC3188" s="386"/>
      <c r="DED3188" s="386"/>
      <c r="DEE3188" s="386"/>
      <c r="DEF3188" s="386"/>
      <c r="DEG3188" s="386"/>
      <c r="DEH3188" s="386"/>
      <c r="DEI3188" s="386"/>
      <c r="DEJ3188" s="386"/>
      <c r="DEK3188" s="386"/>
      <c r="DEL3188" s="386"/>
      <c r="DEM3188" s="386"/>
      <c r="DEN3188" s="386"/>
      <c r="DEO3188" s="386"/>
      <c r="DEP3188" s="386"/>
      <c r="DEQ3188" s="386"/>
      <c r="DER3188" s="386"/>
      <c r="DES3188" s="386"/>
      <c r="DET3188" s="386"/>
      <c r="DEU3188" s="386"/>
      <c r="DEV3188" s="386"/>
      <c r="DEW3188" s="386"/>
      <c r="DEX3188" s="386"/>
      <c r="DEY3188" s="386"/>
      <c r="DEZ3188" s="386"/>
      <c r="DFA3188" s="386"/>
      <c r="DFB3188" s="386"/>
      <c r="DFC3188" s="386"/>
      <c r="DFD3188" s="386"/>
      <c r="DFE3188" s="386"/>
      <c r="DFF3188" s="386"/>
      <c r="DFG3188" s="386"/>
      <c r="DFH3188" s="386"/>
      <c r="DFI3188" s="386"/>
      <c r="DFJ3188" s="386"/>
      <c r="DFK3188" s="386"/>
      <c r="DFL3188" s="386"/>
      <c r="DFM3188" s="386"/>
      <c r="DFN3188" s="386"/>
      <c r="DFO3188" s="386"/>
      <c r="DFP3188" s="386"/>
      <c r="DFQ3188" s="386"/>
      <c r="DFR3188" s="386"/>
      <c r="DFS3188" s="386"/>
      <c r="DFT3188" s="386"/>
      <c r="DFU3188" s="386"/>
      <c r="DFV3188" s="386"/>
      <c r="DFW3188" s="386"/>
      <c r="DFX3188" s="386"/>
      <c r="DFY3188" s="386"/>
      <c r="DFZ3188" s="386"/>
      <c r="DGA3188" s="386"/>
      <c r="DGB3188" s="386"/>
      <c r="DGC3188" s="386"/>
      <c r="DGD3188" s="386"/>
      <c r="DGE3188" s="386"/>
      <c r="DGF3188" s="386"/>
      <c r="DGG3188" s="386"/>
      <c r="DGH3188" s="386"/>
      <c r="DGI3188" s="386"/>
      <c r="DGJ3188" s="386"/>
      <c r="DGK3188" s="386"/>
      <c r="DGL3188" s="386"/>
      <c r="DGM3188" s="386"/>
      <c r="DGN3188" s="386"/>
      <c r="DGO3188" s="386"/>
      <c r="DGP3188" s="386"/>
      <c r="DGQ3188" s="386"/>
      <c r="DGR3188" s="386"/>
      <c r="DGS3188" s="386"/>
      <c r="DGT3188" s="386"/>
      <c r="DGU3188" s="386"/>
      <c r="DGV3188" s="386"/>
      <c r="DGW3188" s="386"/>
      <c r="DGX3188" s="386"/>
      <c r="DGY3188" s="386"/>
      <c r="DGZ3188" s="386"/>
      <c r="DHA3188" s="386"/>
      <c r="DHB3188" s="386"/>
      <c r="DHC3188" s="386"/>
      <c r="DHD3188" s="386"/>
      <c r="DHE3188" s="386"/>
      <c r="DHF3188" s="386"/>
      <c r="DHG3188" s="386"/>
      <c r="DHH3188" s="386"/>
      <c r="DHI3188" s="386"/>
      <c r="DHJ3188" s="386"/>
      <c r="DHK3188" s="386"/>
      <c r="DHL3188" s="386"/>
      <c r="DHM3188" s="386"/>
      <c r="DHN3188" s="386"/>
      <c r="DHO3188" s="386"/>
      <c r="DHP3188" s="386"/>
      <c r="DHQ3188" s="386"/>
      <c r="DHR3188" s="386"/>
      <c r="DHS3188" s="386"/>
      <c r="DHT3188" s="386"/>
      <c r="DHU3188" s="386"/>
      <c r="DHV3188" s="386"/>
      <c r="DHW3188" s="386"/>
      <c r="DHX3188" s="386"/>
      <c r="DHY3188" s="386"/>
      <c r="DHZ3188" s="386"/>
      <c r="DIA3188" s="386"/>
      <c r="DIB3188" s="386"/>
      <c r="DIC3188" s="386"/>
      <c r="DID3188" s="386"/>
      <c r="DIE3188" s="386"/>
      <c r="DIF3188" s="386"/>
      <c r="DIG3188" s="386"/>
      <c r="DIH3188" s="386"/>
      <c r="DII3188" s="386"/>
      <c r="DIJ3188" s="386"/>
      <c r="DIK3188" s="386"/>
      <c r="DIL3188" s="386"/>
      <c r="DIM3188" s="386"/>
      <c r="DIN3188" s="386"/>
      <c r="DIO3188" s="386"/>
      <c r="DIP3188" s="386"/>
      <c r="DIQ3188" s="386"/>
      <c r="DIR3188" s="386"/>
      <c r="DIS3188" s="386"/>
      <c r="DIT3188" s="386"/>
      <c r="DIU3188" s="386"/>
      <c r="DIV3188" s="386"/>
      <c r="DIW3188" s="386"/>
      <c r="DIX3188" s="386"/>
      <c r="DIY3188" s="386"/>
      <c r="DIZ3188" s="386"/>
      <c r="DJA3188" s="386"/>
      <c r="DJB3188" s="386"/>
      <c r="DJC3188" s="386"/>
      <c r="DJD3188" s="386"/>
      <c r="DJE3188" s="386"/>
      <c r="DJF3188" s="386"/>
      <c r="DJG3188" s="386"/>
      <c r="DJH3188" s="386"/>
      <c r="DJI3188" s="386"/>
      <c r="DJJ3188" s="386"/>
      <c r="DJK3188" s="386"/>
      <c r="DJL3188" s="386"/>
      <c r="DJM3188" s="386"/>
      <c r="DJN3188" s="386"/>
      <c r="DJO3188" s="386"/>
      <c r="DJP3188" s="386"/>
      <c r="DJQ3188" s="386"/>
      <c r="DJR3188" s="386"/>
      <c r="DJS3188" s="386"/>
      <c r="DJT3188" s="386"/>
      <c r="DJU3188" s="386"/>
      <c r="DJV3188" s="386"/>
      <c r="DJW3188" s="386"/>
      <c r="DJX3188" s="386"/>
      <c r="DJY3188" s="386"/>
      <c r="DJZ3188" s="386"/>
      <c r="DKA3188" s="386"/>
      <c r="DKB3188" s="386"/>
      <c r="DKC3188" s="386"/>
      <c r="DKD3188" s="386"/>
      <c r="DKE3188" s="386"/>
      <c r="DKF3188" s="386"/>
      <c r="DKG3188" s="386"/>
      <c r="DKH3188" s="386"/>
      <c r="DKI3188" s="386"/>
      <c r="DKJ3188" s="386"/>
      <c r="DKK3188" s="386"/>
      <c r="DKL3188" s="386"/>
      <c r="DKM3188" s="386"/>
      <c r="DKN3188" s="386"/>
      <c r="DKO3188" s="386"/>
      <c r="DKP3188" s="386"/>
      <c r="DKQ3188" s="386"/>
      <c r="DKR3188" s="386"/>
      <c r="DKS3188" s="386"/>
      <c r="DKT3188" s="386"/>
      <c r="DKU3188" s="386"/>
      <c r="DKV3188" s="386"/>
      <c r="DKW3188" s="386"/>
      <c r="DKX3188" s="386"/>
      <c r="DKY3188" s="386"/>
      <c r="DKZ3188" s="386"/>
      <c r="DLA3188" s="386"/>
      <c r="DLB3188" s="386"/>
      <c r="DLC3188" s="386"/>
      <c r="DLD3188" s="386"/>
      <c r="DLE3188" s="386"/>
      <c r="DLF3188" s="386"/>
      <c r="DLG3188" s="386"/>
      <c r="DLH3188" s="386"/>
      <c r="DLI3188" s="386"/>
      <c r="DLJ3188" s="386"/>
      <c r="DLK3188" s="386"/>
      <c r="DLL3188" s="386"/>
      <c r="DLM3188" s="386"/>
      <c r="DLN3188" s="386"/>
      <c r="DLO3188" s="386"/>
      <c r="DLP3188" s="386"/>
      <c r="DLQ3188" s="386"/>
      <c r="DLR3188" s="386"/>
      <c r="DLS3188" s="386"/>
      <c r="DLT3188" s="386"/>
      <c r="DLU3188" s="386"/>
      <c r="DLV3188" s="386"/>
      <c r="DLW3188" s="386"/>
      <c r="DLX3188" s="386"/>
      <c r="DLY3188" s="386"/>
      <c r="DLZ3188" s="386"/>
      <c r="DMA3188" s="386"/>
      <c r="DMB3188" s="386"/>
      <c r="DMC3188" s="386"/>
      <c r="DMD3188" s="386"/>
      <c r="DME3188" s="386"/>
      <c r="DMF3188" s="386"/>
      <c r="DMG3188" s="386"/>
      <c r="DMH3188" s="386"/>
      <c r="DMI3188" s="386"/>
      <c r="DMJ3188" s="386"/>
      <c r="DMK3188" s="386"/>
      <c r="DML3188" s="386"/>
      <c r="DMM3188" s="386"/>
      <c r="DMN3188" s="386"/>
      <c r="DMO3188" s="386"/>
      <c r="DMP3188" s="386"/>
      <c r="DMQ3188" s="386"/>
      <c r="DMR3188" s="386"/>
      <c r="DMS3188" s="386"/>
      <c r="DMT3188" s="386"/>
      <c r="DMU3188" s="386"/>
      <c r="DMV3188" s="386"/>
      <c r="DMW3188" s="386"/>
      <c r="DMX3188" s="386"/>
      <c r="DMY3188" s="386"/>
      <c r="DMZ3188" s="386"/>
      <c r="DNA3188" s="386"/>
      <c r="DNB3188" s="386"/>
      <c r="DNC3188" s="386"/>
      <c r="DND3188" s="386"/>
      <c r="DNE3188" s="386"/>
      <c r="DNF3188" s="386"/>
      <c r="DNG3188" s="386"/>
      <c r="DNH3188" s="386"/>
      <c r="DNI3188" s="386"/>
      <c r="DNJ3188" s="386"/>
      <c r="DNK3188" s="386"/>
      <c r="DNL3188" s="386"/>
      <c r="DNM3188" s="386"/>
      <c r="DNN3188" s="386"/>
      <c r="DNO3188" s="386"/>
      <c r="DNP3188" s="386"/>
      <c r="DNQ3188" s="386"/>
      <c r="DNR3188" s="386"/>
      <c r="DNS3188" s="386"/>
      <c r="DNT3188" s="386"/>
      <c r="DNU3188" s="386"/>
      <c r="DNV3188" s="386"/>
      <c r="DNW3188" s="386"/>
      <c r="DNX3188" s="386"/>
      <c r="DNY3188" s="386"/>
      <c r="DNZ3188" s="386"/>
      <c r="DOA3188" s="386"/>
      <c r="DOB3188" s="386"/>
      <c r="DOC3188" s="386"/>
      <c r="DOD3188" s="386"/>
      <c r="DOE3188" s="386"/>
      <c r="DOF3188" s="386"/>
      <c r="DOG3188" s="386"/>
      <c r="DOH3188" s="386"/>
      <c r="DOI3188" s="386"/>
      <c r="DOJ3188" s="386"/>
      <c r="DOK3188" s="386"/>
      <c r="DOL3188" s="386"/>
      <c r="DOM3188" s="386"/>
      <c r="DON3188" s="386"/>
      <c r="DOO3188" s="386"/>
      <c r="DOP3188" s="386"/>
      <c r="DOQ3188" s="386"/>
      <c r="DOR3188" s="386"/>
      <c r="DOS3188" s="386"/>
      <c r="DOT3188" s="386"/>
      <c r="DOU3188" s="386"/>
      <c r="DOV3188" s="386"/>
      <c r="DOW3188" s="386"/>
      <c r="DOX3188" s="386"/>
      <c r="DOY3188" s="386"/>
      <c r="DOZ3188" s="386"/>
      <c r="DPA3188" s="386"/>
      <c r="DPB3188" s="386"/>
      <c r="DPC3188" s="386"/>
      <c r="DPD3188" s="386"/>
      <c r="DPE3188" s="386"/>
      <c r="DPF3188" s="386"/>
      <c r="DPG3188" s="386"/>
      <c r="DPH3188" s="386"/>
      <c r="DPI3188" s="386"/>
      <c r="DPJ3188" s="386"/>
      <c r="DPK3188" s="386"/>
      <c r="DPL3188" s="386"/>
      <c r="DPM3188" s="386"/>
      <c r="DPN3188" s="386"/>
      <c r="DPO3188" s="386"/>
      <c r="DPP3188" s="386"/>
      <c r="DPQ3188" s="386"/>
      <c r="DPR3188" s="386"/>
      <c r="DPS3188" s="386"/>
      <c r="DPT3188" s="386"/>
      <c r="DPU3188" s="386"/>
      <c r="DPV3188" s="386"/>
      <c r="DPW3188" s="386"/>
      <c r="DPX3188" s="386"/>
      <c r="DPY3188" s="386"/>
      <c r="DPZ3188" s="386"/>
      <c r="DQA3188" s="386"/>
      <c r="DQB3188" s="386"/>
      <c r="DQC3188" s="386"/>
      <c r="DQD3188" s="386"/>
      <c r="DQE3188" s="386"/>
      <c r="DQF3188" s="386"/>
      <c r="DQG3188" s="386"/>
      <c r="DQH3188" s="386"/>
      <c r="DQI3188" s="386"/>
      <c r="DQJ3188" s="386"/>
      <c r="DQK3188" s="386"/>
      <c r="DQL3188" s="386"/>
      <c r="DQM3188" s="386"/>
      <c r="DQN3188" s="386"/>
      <c r="DQO3188" s="386"/>
      <c r="DQP3188" s="386"/>
      <c r="DQQ3188" s="386"/>
      <c r="DQR3188" s="386"/>
      <c r="DQS3188" s="386"/>
      <c r="DQT3188" s="386"/>
      <c r="DQU3188" s="386"/>
      <c r="DQV3188" s="386"/>
      <c r="DQW3188" s="386"/>
      <c r="DQX3188" s="386"/>
      <c r="DQY3188" s="386"/>
      <c r="DQZ3188" s="386"/>
      <c r="DRA3188" s="386"/>
      <c r="DRB3188" s="386"/>
      <c r="DRC3188" s="386"/>
      <c r="DRD3188" s="386"/>
      <c r="DRE3188" s="386"/>
      <c r="DRF3188" s="386"/>
      <c r="DRG3188" s="386"/>
      <c r="DRH3188" s="386"/>
      <c r="DRI3188" s="386"/>
      <c r="DRJ3188" s="386"/>
      <c r="DRK3188" s="386"/>
      <c r="DRL3188" s="386"/>
      <c r="DRM3188" s="386"/>
      <c r="DRN3188" s="386"/>
      <c r="DRO3188" s="386"/>
      <c r="DRP3188" s="386"/>
      <c r="DRQ3188" s="386"/>
      <c r="DRR3188" s="386"/>
      <c r="DRS3188" s="386"/>
      <c r="DRT3188" s="386"/>
      <c r="DRU3188" s="386"/>
      <c r="DRV3188" s="386"/>
      <c r="DRW3188" s="386"/>
      <c r="DRX3188" s="386"/>
      <c r="DRY3188" s="386"/>
      <c r="DRZ3188" s="386"/>
      <c r="DSA3188" s="386"/>
      <c r="DSB3188" s="386"/>
      <c r="DSC3188" s="386"/>
      <c r="DSD3188" s="386"/>
      <c r="DSE3188" s="386"/>
      <c r="DSF3188" s="386"/>
      <c r="DSG3188" s="386"/>
      <c r="DSH3188" s="386"/>
      <c r="DSI3188" s="386"/>
      <c r="DSJ3188" s="386"/>
      <c r="DSK3188" s="386"/>
      <c r="DSL3188" s="386"/>
      <c r="DSM3188" s="386"/>
      <c r="DSN3188" s="386"/>
      <c r="DSO3188" s="386"/>
      <c r="DSP3188" s="386"/>
      <c r="DSQ3188" s="386"/>
      <c r="DSR3188" s="386"/>
      <c r="DSS3188" s="386"/>
      <c r="DST3188" s="386"/>
      <c r="DSU3188" s="386"/>
      <c r="DSV3188" s="386"/>
      <c r="DSW3188" s="386"/>
      <c r="DSX3188" s="386"/>
      <c r="DSY3188" s="386"/>
      <c r="DSZ3188" s="386"/>
      <c r="DTA3188" s="386"/>
      <c r="DTB3188" s="386"/>
      <c r="DTC3188" s="386"/>
      <c r="DTD3188" s="386"/>
      <c r="DTE3188" s="386"/>
      <c r="DTF3188" s="386"/>
      <c r="DTG3188" s="386"/>
      <c r="DTH3188" s="386"/>
      <c r="DTI3188" s="386"/>
      <c r="DTJ3188" s="386"/>
      <c r="DTK3188" s="386"/>
      <c r="DTL3188" s="386"/>
      <c r="DTM3188" s="386"/>
      <c r="DTN3188" s="386"/>
      <c r="DTO3188" s="386"/>
      <c r="DTP3188" s="386"/>
      <c r="DTQ3188" s="386"/>
      <c r="DTR3188" s="386"/>
      <c r="DTS3188" s="386"/>
      <c r="DTT3188" s="386"/>
      <c r="DTU3188" s="386"/>
      <c r="DTV3188" s="386"/>
      <c r="DTW3188" s="386"/>
      <c r="DTX3188" s="386"/>
      <c r="DTY3188" s="386"/>
      <c r="DTZ3188" s="386"/>
      <c r="DUA3188" s="386"/>
      <c r="DUB3188" s="386"/>
      <c r="DUC3188" s="386"/>
      <c r="DUD3188" s="386"/>
      <c r="DUE3188" s="386"/>
      <c r="DUF3188" s="386"/>
      <c r="DUG3188" s="386"/>
      <c r="DUH3188" s="386"/>
      <c r="DUI3188" s="386"/>
      <c r="DUJ3188" s="386"/>
      <c r="DUK3188" s="386"/>
      <c r="DUL3188" s="386"/>
      <c r="DUM3188" s="386"/>
      <c r="DUN3188" s="386"/>
      <c r="DUO3188" s="386"/>
      <c r="DUP3188" s="386"/>
      <c r="DUQ3188" s="386"/>
      <c r="DUR3188" s="386"/>
      <c r="DUS3188" s="386"/>
      <c r="DUT3188" s="386"/>
      <c r="DUU3188" s="386"/>
      <c r="DUV3188" s="386"/>
      <c r="DUW3188" s="386"/>
      <c r="DUX3188" s="386"/>
      <c r="DUY3188" s="386"/>
      <c r="DUZ3188" s="386"/>
      <c r="DVA3188" s="386"/>
      <c r="DVB3188" s="386"/>
      <c r="DVC3188" s="386"/>
      <c r="DVD3188" s="386"/>
      <c r="DVE3188" s="386"/>
      <c r="DVF3188" s="386"/>
      <c r="DVG3188" s="386"/>
      <c r="DVH3188" s="386"/>
      <c r="DVI3188" s="386"/>
      <c r="DVJ3188" s="386"/>
      <c r="DVK3188" s="386"/>
      <c r="DVL3188" s="386"/>
      <c r="DVM3188" s="386"/>
      <c r="DVN3188" s="386"/>
      <c r="DVO3188" s="386"/>
      <c r="DVP3188" s="386"/>
      <c r="DVQ3188" s="386"/>
      <c r="DVR3188" s="386"/>
      <c r="DVS3188" s="386"/>
      <c r="DVT3188" s="386"/>
      <c r="DVU3188" s="386"/>
      <c r="DVV3188" s="386"/>
      <c r="DVW3188" s="386"/>
      <c r="DVX3188" s="386"/>
      <c r="DVY3188" s="386"/>
      <c r="DVZ3188" s="386"/>
      <c r="DWA3188" s="386"/>
      <c r="DWB3188" s="386"/>
      <c r="DWC3188" s="386"/>
      <c r="DWD3188" s="386"/>
      <c r="DWE3188" s="386"/>
      <c r="DWF3188" s="386"/>
      <c r="DWG3188" s="386"/>
      <c r="DWH3188" s="386"/>
      <c r="DWI3188" s="386"/>
      <c r="DWJ3188" s="386"/>
      <c r="DWK3188" s="386"/>
      <c r="DWL3188" s="386"/>
      <c r="DWM3188" s="386"/>
      <c r="DWN3188" s="386"/>
      <c r="DWO3188" s="386"/>
      <c r="DWP3188" s="386"/>
      <c r="DWQ3188" s="386"/>
      <c r="DWR3188" s="386"/>
      <c r="DWS3188" s="386"/>
      <c r="DWT3188" s="386"/>
      <c r="DWU3188" s="386"/>
      <c r="DWV3188" s="386"/>
      <c r="DWW3188" s="386"/>
      <c r="DWX3188" s="386"/>
      <c r="DWY3188" s="386"/>
      <c r="DWZ3188" s="386"/>
      <c r="DXA3188" s="386"/>
      <c r="DXB3188" s="386"/>
      <c r="DXC3188" s="386"/>
      <c r="DXD3188" s="386"/>
      <c r="DXE3188" s="386"/>
      <c r="DXF3188" s="386"/>
      <c r="DXG3188" s="386"/>
      <c r="DXH3188" s="386"/>
      <c r="DXI3188" s="386"/>
      <c r="DXJ3188" s="386"/>
      <c r="DXK3188" s="386"/>
      <c r="DXL3188" s="386"/>
      <c r="DXM3188" s="386"/>
      <c r="DXN3188" s="386"/>
      <c r="DXO3188" s="386"/>
      <c r="DXP3188" s="386"/>
      <c r="DXQ3188" s="386"/>
      <c r="DXR3188" s="386"/>
      <c r="DXS3188" s="386"/>
      <c r="DXT3188" s="386"/>
      <c r="DXU3188" s="386"/>
      <c r="DXV3188" s="386"/>
      <c r="DXW3188" s="386"/>
      <c r="DXX3188" s="386"/>
      <c r="DXY3188" s="386"/>
      <c r="DXZ3188" s="386"/>
      <c r="DYA3188" s="386"/>
      <c r="DYB3188" s="386"/>
      <c r="DYC3188" s="386"/>
      <c r="DYD3188" s="386"/>
      <c r="DYE3188" s="386"/>
      <c r="DYF3188" s="386"/>
      <c r="DYG3188" s="386"/>
      <c r="DYH3188" s="386"/>
      <c r="DYI3188" s="386"/>
      <c r="DYJ3188" s="386"/>
      <c r="DYK3188" s="386"/>
      <c r="DYL3188" s="386"/>
      <c r="DYM3188" s="386"/>
      <c r="DYN3188" s="386"/>
      <c r="DYO3188" s="386"/>
      <c r="DYP3188" s="386"/>
      <c r="DYQ3188" s="386"/>
      <c r="DYR3188" s="386"/>
      <c r="DYS3188" s="386"/>
      <c r="DYT3188" s="386"/>
      <c r="DYU3188" s="386"/>
      <c r="DYV3188" s="386"/>
      <c r="DYW3188" s="386"/>
      <c r="DYX3188" s="386"/>
      <c r="DYY3188" s="386"/>
      <c r="DYZ3188" s="386"/>
      <c r="DZA3188" s="386"/>
      <c r="DZB3188" s="386"/>
      <c r="DZC3188" s="386"/>
      <c r="DZD3188" s="386"/>
      <c r="DZE3188" s="386"/>
      <c r="DZF3188" s="386"/>
      <c r="DZG3188" s="386"/>
      <c r="DZH3188" s="386"/>
      <c r="DZI3188" s="386"/>
      <c r="DZJ3188" s="386"/>
      <c r="DZK3188" s="386"/>
      <c r="DZL3188" s="386"/>
      <c r="DZM3188" s="386"/>
      <c r="DZN3188" s="386"/>
      <c r="DZO3188" s="386"/>
      <c r="DZP3188" s="386"/>
      <c r="DZQ3188" s="386"/>
      <c r="DZR3188" s="386"/>
      <c r="DZS3188" s="386"/>
      <c r="DZT3188" s="386"/>
      <c r="DZU3188" s="386"/>
      <c r="DZV3188" s="386"/>
      <c r="DZW3188" s="386"/>
      <c r="DZX3188" s="386"/>
      <c r="DZY3188" s="386"/>
      <c r="DZZ3188" s="386"/>
      <c r="EAA3188" s="386"/>
      <c r="EAB3188" s="386"/>
      <c r="EAC3188" s="386"/>
      <c r="EAD3188" s="386"/>
      <c r="EAE3188" s="386"/>
      <c r="EAF3188" s="386"/>
      <c r="EAG3188" s="386"/>
      <c r="EAH3188" s="386"/>
      <c r="EAI3188" s="386"/>
      <c r="EAJ3188" s="386"/>
      <c r="EAK3188" s="386"/>
      <c r="EAL3188" s="386"/>
      <c r="EAM3188" s="386"/>
      <c r="EAN3188" s="386"/>
      <c r="EAO3188" s="386"/>
      <c r="EAP3188" s="386"/>
      <c r="EAQ3188" s="386"/>
      <c r="EAR3188" s="386"/>
      <c r="EAS3188" s="386"/>
      <c r="EAT3188" s="386"/>
      <c r="EAU3188" s="386"/>
      <c r="EAV3188" s="386"/>
      <c r="EAW3188" s="386"/>
      <c r="EAX3188" s="386"/>
      <c r="EAY3188" s="386"/>
      <c r="EAZ3188" s="386"/>
      <c r="EBA3188" s="386"/>
      <c r="EBB3188" s="386"/>
      <c r="EBC3188" s="386"/>
      <c r="EBD3188" s="386"/>
      <c r="EBE3188" s="386"/>
      <c r="EBF3188" s="386"/>
      <c r="EBG3188" s="386"/>
      <c r="EBH3188" s="386"/>
      <c r="EBI3188" s="386"/>
      <c r="EBJ3188" s="386"/>
      <c r="EBK3188" s="386"/>
      <c r="EBL3188" s="386"/>
      <c r="EBM3188" s="386"/>
      <c r="EBN3188" s="386"/>
      <c r="EBO3188" s="386"/>
      <c r="EBP3188" s="386"/>
      <c r="EBQ3188" s="386"/>
      <c r="EBR3188" s="386"/>
      <c r="EBS3188" s="386"/>
      <c r="EBT3188" s="386"/>
      <c r="EBU3188" s="386"/>
      <c r="EBV3188" s="386"/>
      <c r="EBW3188" s="386"/>
      <c r="EBX3188" s="386"/>
      <c r="EBY3188" s="386"/>
      <c r="EBZ3188" s="386"/>
      <c r="ECA3188" s="386"/>
      <c r="ECB3188" s="386"/>
      <c r="ECC3188" s="386"/>
      <c r="ECD3188" s="386"/>
      <c r="ECE3188" s="386"/>
      <c r="ECF3188" s="386"/>
      <c r="ECG3188" s="386"/>
      <c r="ECH3188" s="386"/>
      <c r="ECI3188" s="386"/>
      <c r="ECJ3188" s="386"/>
      <c r="ECK3188" s="386"/>
      <c r="ECL3188" s="386"/>
      <c r="ECM3188" s="386"/>
      <c r="ECN3188" s="386"/>
      <c r="ECO3188" s="386"/>
      <c r="ECP3188" s="386"/>
      <c r="ECQ3188" s="386"/>
      <c r="ECR3188" s="386"/>
      <c r="ECS3188" s="386"/>
      <c r="ECT3188" s="386"/>
      <c r="ECU3188" s="386"/>
      <c r="ECV3188" s="386"/>
      <c r="ECW3188" s="386"/>
      <c r="ECX3188" s="386"/>
      <c r="ECY3188" s="386"/>
      <c r="ECZ3188" s="386"/>
      <c r="EDA3188" s="386"/>
      <c r="EDB3188" s="386"/>
      <c r="EDC3188" s="386"/>
      <c r="EDD3188" s="386"/>
      <c r="EDE3188" s="386"/>
      <c r="EDF3188" s="386"/>
      <c r="EDG3188" s="386"/>
      <c r="EDH3188" s="386"/>
      <c r="EDI3188" s="386"/>
      <c r="EDJ3188" s="386"/>
      <c r="EDK3188" s="386"/>
      <c r="EDL3188" s="386"/>
      <c r="EDM3188" s="386"/>
      <c r="EDN3188" s="386"/>
      <c r="EDO3188" s="386"/>
      <c r="EDP3188" s="386"/>
      <c r="EDQ3188" s="386"/>
      <c r="EDR3188" s="386"/>
      <c r="EDS3188" s="386"/>
      <c r="EDT3188" s="386"/>
      <c r="EDU3188" s="386"/>
      <c r="EDV3188" s="386"/>
      <c r="EDW3188" s="386"/>
      <c r="EDX3188" s="386"/>
      <c r="EDY3188" s="386"/>
      <c r="EDZ3188" s="386"/>
      <c r="EEA3188" s="386"/>
      <c r="EEB3188" s="386"/>
      <c r="EEC3188" s="386"/>
      <c r="EED3188" s="386"/>
      <c r="EEE3188" s="386"/>
      <c r="EEF3188" s="386"/>
      <c r="EEG3188" s="386"/>
      <c r="EEH3188" s="386"/>
      <c r="EEI3188" s="386"/>
      <c r="EEJ3188" s="386"/>
      <c r="EEK3188" s="386"/>
      <c r="EEL3188" s="386"/>
      <c r="EEM3188" s="386"/>
      <c r="EEN3188" s="386"/>
      <c r="EEO3188" s="386"/>
      <c r="EEP3188" s="386"/>
      <c r="EEQ3188" s="386"/>
      <c r="EER3188" s="386"/>
      <c r="EES3188" s="386"/>
      <c r="EET3188" s="386"/>
      <c r="EEU3188" s="386"/>
      <c r="EEV3188" s="386"/>
      <c r="EEW3188" s="386"/>
      <c r="EEX3188" s="386"/>
      <c r="EEY3188" s="386"/>
      <c r="EEZ3188" s="386"/>
      <c r="EFA3188" s="386"/>
      <c r="EFB3188" s="386"/>
      <c r="EFC3188" s="386"/>
      <c r="EFD3188" s="386"/>
      <c r="EFE3188" s="386"/>
      <c r="EFF3188" s="386"/>
      <c r="EFG3188" s="386"/>
      <c r="EFH3188" s="386"/>
      <c r="EFI3188" s="386"/>
      <c r="EFJ3188" s="386"/>
      <c r="EFK3188" s="386"/>
      <c r="EFL3188" s="386"/>
      <c r="EFM3188" s="386"/>
      <c r="EFN3188" s="386"/>
      <c r="EFO3188" s="386"/>
      <c r="EFP3188" s="386"/>
      <c r="EFQ3188" s="386"/>
      <c r="EFR3188" s="386"/>
      <c r="EFS3188" s="386"/>
      <c r="EFT3188" s="386"/>
      <c r="EFU3188" s="386"/>
      <c r="EFV3188" s="386"/>
      <c r="EFW3188" s="386"/>
      <c r="EFX3188" s="386"/>
      <c r="EFY3188" s="386"/>
      <c r="EFZ3188" s="386"/>
      <c r="EGA3188" s="386"/>
      <c r="EGB3188" s="386"/>
      <c r="EGC3188" s="386"/>
      <c r="EGD3188" s="386"/>
      <c r="EGE3188" s="386"/>
      <c r="EGF3188" s="386"/>
      <c r="EGG3188" s="386"/>
      <c r="EGH3188" s="386"/>
      <c r="EGI3188" s="386"/>
      <c r="EGJ3188" s="386"/>
      <c r="EGK3188" s="386"/>
      <c r="EGL3188" s="386"/>
      <c r="EGM3188" s="386"/>
      <c r="EGN3188" s="386"/>
      <c r="EGO3188" s="386"/>
      <c r="EGP3188" s="386"/>
      <c r="EGQ3188" s="386"/>
      <c r="EGR3188" s="386"/>
      <c r="EGS3188" s="386"/>
      <c r="EGT3188" s="386"/>
      <c r="EGU3188" s="386"/>
      <c r="EGV3188" s="386"/>
      <c r="EGW3188" s="386"/>
      <c r="EGX3188" s="386"/>
      <c r="EGY3188" s="386"/>
      <c r="EGZ3188" s="386"/>
      <c r="EHA3188" s="386"/>
      <c r="EHB3188" s="386"/>
      <c r="EHC3188" s="386"/>
      <c r="EHD3188" s="386"/>
      <c r="EHE3188" s="386"/>
      <c r="EHF3188" s="386"/>
      <c r="EHG3188" s="386"/>
      <c r="EHH3188" s="386"/>
      <c r="EHI3188" s="386"/>
      <c r="EHJ3188" s="386"/>
      <c r="EHK3188" s="386"/>
      <c r="EHL3188" s="386"/>
      <c r="EHM3188" s="386"/>
      <c r="EHN3188" s="386"/>
      <c r="EHO3188" s="386"/>
      <c r="EHP3188" s="386"/>
      <c r="EHQ3188" s="386"/>
      <c r="EHR3188" s="386"/>
      <c r="EHS3188" s="386"/>
      <c r="EHT3188" s="386"/>
      <c r="EHU3188" s="386"/>
      <c r="EHV3188" s="386"/>
      <c r="EHW3188" s="386"/>
      <c r="EHX3188" s="386"/>
      <c r="EHY3188" s="386"/>
      <c r="EHZ3188" s="386"/>
      <c r="EIA3188" s="386"/>
      <c r="EIB3188" s="386"/>
      <c r="EIC3188" s="386"/>
      <c r="EID3188" s="386"/>
      <c r="EIE3188" s="386"/>
      <c r="EIF3188" s="386"/>
      <c r="EIG3188" s="386"/>
      <c r="EIH3188" s="386"/>
      <c r="EII3188" s="386"/>
      <c r="EIJ3188" s="386"/>
      <c r="EIK3188" s="386"/>
      <c r="EIL3188" s="386"/>
      <c r="EIM3188" s="386"/>
      <c r="EIN3188" s="386"/>
      <c r="EIO3188" s="386"/>
      <c r="EIP3188" s="386"/>
      <c r="EIQ3188" s="386"/>
      <c r="EIR3188" s="386"/>
      <c r="EIS3188" s="386"/>
      <c r="EIT3188" s="386"/>
      <c r="EIU3188" s="386"/>
      <c r="EIV3188" s="386"/>
      <c r="EIW3188" s="386"/>
      <c r="EIX3188" s="386"/>
      <c r="EIY3188" s="386"/>
      <c r="EIZ3188" s="386"/>
      <c r="EJA3188" s="386"/>
      <c r="EJB3188" s="386"/>
      <c r="EJC3188" s="386"/>
      <c r="EJD3188" s="386"/>
      <c r="EJE3188" s="386"/>
      <c r="EJF3188" s="386"/>
      <c r="EJG3188" s="386"/>
      <c r="EJH3188" s="386"/>
      <c r="EJI3188" s="386"/>
      <c r="EJJ3188" s="386"/>
      <c r="EJK3188" s="386"/>
      <c r="EJL3188" s="386"/>
      <c r="EJM3188" s="386"/>
      <c r="EJN3188" s="386"/>
      <c r="EJO3188" s="386"/>
      <c r="EJP3188" s="386"/>
      <c r="EJQ3188" s="386"/>
      <c r="EJR3188" s="386"/>
      <c r="EJS3188" s="386"/>
      <c r="EJT3188" s="386"/>
      <c r="EJU3188" s="386"/>
      <c r="EJV3188" s="386"/>
      <c r="EJW3188" s="386"/>
      <c r="EJX3188" s="386"/>
      <c r="EJY3188" s="386"/>
      <c r="EJZ3188" s="386"/>
      <c r="EKA3188" s="386"/>
      <c r="EKB3188" s="386"/>
      <c r="EKC3188" s="386"/>
      <c r="EKD3188" s="386"/>
      <c r="EKE3188" s="386"/>
      <c r="EKF3188" s="386"/>
      <c r="EKG3188" s="386"/>
      <c r="EKH3188" s="386"/>
      <c r="EKI3188" s="386"/>
      <c r="EKJ3188" s="386"/>
      <c r="EKK3188" s="386"/>
      <c r="EKL3188" s="386"/>
      <c r="EKM3188" s="386"/>
      <c r="EKN3188" s="386"/>
      <c r="EKO3188" s="386"/>
      <c r="EKP3188" s="386"/>
      <c r="EKQ3188" s="386"/>
      <c r="EKR3188" s="386"/>
      <c r="EKS3188" s="386"/>
      <c r="EKT3188" s="386"/>
      <c r="EKU3188" s="386"/>
      <c r="EKV3188" s="386"/>
      <c r="EKW3188" s="386"/>
      <c r="EKX3188" s="386"/>
      <c r="EKY3188" s="386"/>
      <c r="EKZ3188" s="386"/>
      <c r="ELA3188" s="386"/>
      <c r="ELB3188" s="386"/>
      <c r="ELC3188" s="386"/>
      <c r="ELD3188" s="386"/>
      <c r="ELE3188" s="386"/>
      <c r="ELF3188" s="386"/>
      <c r="ELG3188" s="386"/>
      <c r="ELH3188" s="386"/>
      <c r="ELI3188" s="386"/>
      <c r="ELJ3188" s="386"/>
      <c r="ELK3188" s="386"/>
      <c r="ELL3188" s="386"/>
      <c r="ELM3188" s="386"/>
      <c r="ELN3188" s="386"/>
      <c r="ELO3188" s="386"/>
      <c r="ELP3188" s="386"/>
      <c r="ELQ3188" s="386"/>
      <c r="ELR3188" s="386"/>
      <c r="ELS3188" s="386"/>
      <c r="ELT3188" s="386"/>
      <c r="ELU3188" s="386"/>
      <c r="ELV3188" s="386"/>
      <c r="ELW3188" s="386"/>
      <c r="ELX3188" s="386"/>
      <c r="ELY3188" s="386"/>
      <c r="ELZ3188" s="386"/>
      <c r="EMA3188" s="386"/>
      <c r="EMB3188" s="386"/>
      <c r="EMC3188" s="386"/>
      <c r="EMD3188" s="386"/>
      <c r="EME3188" s="386"/>
      <c r="EMF3188" s="386"/>
      <c r="EMG3188" s="386"/>
      <c r="EMH3188" s="386"/>
      <c r="EMI3188" s="386"/>
      <c r="EMJ3188" s="386"/>
      <c r="EMK3188" s="386"/>
      <c r="EML3188" s="386"/>
      <c r="EMM3188" s="386"/>
      <c r="EMN3188" s="386"/>
      <c r="EMO3188" s="386"/>
      <c r="EMP3188" s="386"/>
      <c r="EMQ3188" s="386"/>
      <c r="EMR3188" s="386"/>
      <c r="EMS3188" s="386"/>
      <c r="EMT3188" s="386"/>
      <c r="EMU3188" s="386"/>
      <c r="EMV3188" s="386"/>
      <c r="EMW3188" s="386"/>
      <c r="EMX3188" s="386"/>
      <c r="EMY3188" s="386"/>
      <c r="EMZ3188" s="386"/>
      <c r="ENA3188" s="386"/>
      <c r="ENB3188" s="386"/>
      <c r="ENC3188" s="386"/>
      <c r="END3188" s="386"/>
      <c r="ENE3188" s="386"/>
      <c r="ENF3188" s="386"/>
      <c r="ENG3188" s="386"/>
      <c r="ENH3188" s="386"/>
      <c r="ENI3188" s="386"/>
      <c r="ENJ3188" s="386"/>
      <c r="ENK3188" s="386"/>
      <c r="ENL3188" s="386"/>
      <c r="ENM3188" s="386"/>
      <c r="ENN3188" s="386"/>
      <c r="ENO3188" s="386"/>
      <c r="ENP3188" s="386"/>
      <c r="ENQ3188" s="386"/>
      <c r="ENR3188" s="386"/>
      <c r="ENS3188" s="386"/>
      <c r="ENT3188" s="386"/>
      <c r="ENU3188" s="386"/>
      <c r="ENV3188" s="386"/>
      <c r="ENW3188" s="386"/>
      <c r="ENX3188" s="386"/>
      <c r="ENY3188" s="386"/>
      <c r="ENZ3188" s="386"/>
      <c r="EOA3188" s="386"/>
      <c r="EOB3188" s="386"/>
      <c r="EOC3188" s="386"/>
      <c r="EOD3188" s="386"/>
      <c r="EOE3188" s="386"/>
      <c r="EOF3188" s="386"/>
      <c r="EOG3188" s="386"/>
      <c r="EOH3188" s="386"/>
      <c r="EOI3188" s="386"/>
      <c r="EOJ3188" s="386"/>
      <c r="EOK3188" s="386"/>
      <c r="EOL3188" s="386"/>
      <c r="EOM3188" s="386"/>
      <c r="EON3188" s="386"/>
      <c r="EOO3188" s="386"/>
      <c r="EOP3188" s="386"/>
      <c r="EOQ3188" s="386"/>
      <c r="EOR3188" s="386"/>
      <c r="EOS3188" s="386"/>
      <c r="EOT3188" s="386"/>
      <c r="EOU3188" s="386"/>
      <c r="EOV3188" s="386"/>
      <c r="EOW3188" s="386"/>
      <c r="EOX3188" s="386"/>
      <c r="EOY3188" s="386"/>
      <c r="EOZ3188" s="386"/>
      <c r="EPA3188" s="386"/>
      <c r="EPB3188" s="386"/>
      <c r="EPC3188" s="386"/>
      <c r="EPD3188" s="386"/>
      <c r="EPE3188" s="386"/>
      <c r="EPF3188" s="386"/>
      <c r="EPG3188" s="386"/>
      <c r="EPH3188" s="386"/>
      <c r="EPI3188" s="386"/>
      <c r="EPJ3188" s="386"/>
      <c r="EPK3188" s="386"/>
      <c r="EPL3188" s="386"/>
      <c r="EPM3188" s="386"/>
      <c r="EPN3188" s="386"/>
      <c r="EPO3188" s="386"/>
      <c r="EPP3188" s="386"/>
      <c r="EPQ3188" s="386"/>
      <c r="EPR3188" s="386"/>
      <c r="EPS3188" s="386"/>
      <c r="EPT3188" s="386"/>
      <c r="EPU3188" s="386"/>
      <c r="EPV3188" s="386"/>
      <c r="EPW3188" s="386"/>
      <c r="EPX3188" s="386"/>
      <c r="EPY3188" s="386"/>
      <c r="EPZ3188" s="386"/>
      <c r="EQA3188" s="386"/>
      <c r="EQB3188" s="386"/>
      <c r="EQC3188" s="386"/>
      <c r="EQD3188" s="386"/>
      <c r="EQE3188" s="386"/>
      <c r="EQF3188" s="386"/>
      <c r="EQG3188" s="386"/>
      <c r="EQH3188" s="386"/>
      <c r="EQI3188" s="386"/>
      <c r="EQJ3188" s="386"/>
      <c r="EQK3188" s="386"/>
      <c r="EQL3188" s="386"/>
      <c r="EQM3188" s="386"/>
      <c r="EQN3188" s="386"/>
      <c r="EQO3188" s="386"/>
      <c r="EQP3188" s="386"/>
      <c r="EQQ3188" s="386"/>
      <c r="EQR3188" s="386"/>
      <c r="EQS3188" s="386"/>
      <c r="EQT3188" s="386"/>
      <c r="EQU3188" s="386"/>
      <c r="EQV3188" s="386"/>
      <c r="EQW3188" s="386"/>
      <c r="EQX3188" s="386"/>
      <c r="EQY3188" s="386"/>
      <c r="EQZ3188" s="386"/>
      <c r="ERA3188" s="386"/>
      <c r="ERB3188" s="386"/>
      <c r="ERC3188" s="386"/>
      <c r="ERD3188" s="386"/>
      <c r="ERE3188" s="386"/>
      <c r="ERF3188" s="386"/>
      <c r="ERG3188" s="386"/>
      <c r="ERH3188" s="386"/>
      <c r="ERI3188" s="386"/>
      <c r="ERJ3188" s="386"/>
      <c r="ERK3188" s="386"/>
      <c r="ERL3188" s="386"/>
      <c r="ERM3188" s="386"/>
      <c r="ERN3188" s="386"/>
      <c r="ERO3188" s="386"/>
      <c r="ERP3188" s="386"/>
      <c r="ERQ3188" s="386"/>
      <c r="ERR3188" s="386"/>
      <c r="ERS3188" s="386"/>
      <c r="ERT3188" s="386"/>
      <c r="ERU3188" s="386"/>
      <c r="ERV3188" s="386"/>
      <c r="ERW3188" s="386"/>
      <c r="ERX3188" s="386"/>
      <c r="ERY3188" s="386"/>
      <c r="ERZ3188" s="386"/>
      <c r="ESA3188" s="386"/>
      <c r="ESB3188" s="386"/>
      <c r="ESC3188" s="386"/>
      <c r="ESD3188" s="386"/>
      <c r="ESE3188" s="386"/>
      <c r="ESF3188" s="386"/>
      <c r="ESG3188" s="386"/>
      <c r="ESH3188" s="386"/>
      <c r="ESI3188" s="386"/>
      <c r="ESJ3188" s="386"/>
      <c r="ESK3188" s="386"/>
      <c r="ESL3188" s="386"/>
      <c r="ESM3188" s="386"/>
      <c r="ESN3188" s="386"/>
      <c r="ESO3188" s="386"/>
      <c r="ESP3188" s="386"/>
      <c r="ESQ3188" s="386"/>
      <c r="ESR3188" s="386"/>
      <c r="ESS3188" s="386"/>
      <c r="EST3188" s="386"/>
      <c r="ESU3188" s="386"/>
      <c r="ESV3188" s="386"/>
      <c r="ESW3188" s="386"/>
      <c r="ESX3188" s="386"/>
      <c r="ESY3188" s="386"/>
      <c r="ESZ3188" s="386"/>
      <c r="ETA3188" s="386"/>
      <c r="ETB3188" s="386"/>
      <c r="ETC3188" s="386"/>
      <c r="ETD3188" s="386"/>
      <c r="ETE3188" s="386"/>
      <c r="ETF3188" s="386"/>
      <c r="ETG3188" s="386"/>
      <c r="ETH3188" s="386"/>
      <c r="ETI3188" s="386"/>
      <c r="ETJ3188" s="386"/>
      <c r="ETK3188" s="386"/>
      <c r="ETL3188" s="386"/>
      <c r="ETM3188" s="386"/>
      <c r="ETN3188" s="386"/>
      <c r="ETO3188" s="386"/>
      <c r="ETP3188" s="386"/>
      <c r="ETQ3188" s="386"/>
      <c r="ETR3188" s="386"/>
      <c r="ETS3188" s="386"/>
      <c r="ETT3188" s="386"/>
      <c r="ETU3188" s="386"/>
      <c r="ETV3188" s="386"/>
      <c r="ETW3188" s="386"/>
      <c r="ETX3188" s="386"/>
      <c r="ETY3188" s="386"/>
      <c r="ETZ3188" s="386"/>
      <c r="EUA3188" s="386"/>
      <c r="EUB3188" s="386"/>
      <c r="EUC3188" s="386"/>
      <c r="EUD3188" s="386"/>
      <c r="EUE3188" s="386"/>
      <c r="EUF3188" s="386"/>
      <c r="EUG3188" s="386"/>
      <c r="EUH3188" s="386"/>
      <c r="EUI3188" s="386"/>
      <c r="EUJ3188" s="386"/>
      <c r="EUK3188" s="386"/>
      <c r="EUL3188" s="386"/>
      <c r="EUM3188" s="386"/>
      <c r="EUN3188" s="386"/>
      <c r="EUO3188" s="386"/>
      <c r="EUP3188" s="386"/>
      <c r="EUQ3188" s="386"/>
      <c r="EUR3188" s="386"/>
      <c r="EUS3188" s="386"/>
      <c r="EUT3188" s="386"/>
      <c r="EUU3188" s="386"/>
      <c r="EUV3188" s="386"/>
      <c r="EUW3188" s="386"/>
      <c r="EUX3188" s="386"/>
      <c r="EUY3188" s="386"/>
      <c r="EUZ3188" s="386"/>
      <c r="EVA3188" s="386"/>
      <c r="EVB3188" s="386"/>
      <c r="EVC3188" s="386"/>
      <c r="EVD3188" s="386"/>
      <c r="EVE3188" s="386"/>
      <c r="EVF3188" s="386"/>
      <c r="EVG3188" s="386"/>
      <c r="EVH3188" s="386"/>
      <c r="EVI3188" s="386"/>
      <c r="EVJ3188" s="386"/>
      <c r="EVK3188" s="386"/>
      <c r="EVL3188" s="386"/>
      <c r="EVM3188" s="386"/>
      <c r="EVN3188" s="386"/>
      <c r="EVO3188" s="386"/>
      <c r="EVP3188" s="386"/>
      <c r="EVQ3188" s="386"/>
      <c r="EVR3188" s="386"/>
      <c r="EVS3188" s="386"/>
      <c r="EVT3188" s="386"/>
      <c r="EVU3188" s="386"/>
      <c r="EVV3188" s="386"/>
      <c r="EVW3188" s="386"/>
      <c r="EVX3188" s="386"/>
      <c r="EVY3188" s="386"/>
      <c r="EVZ3188" s="386"/>
      <c r="EWA3188" s="386"/>
      <c r="EWB3188" s="386"/>
      <c r="EWC3188" s="386"/>
      <c r="EWD3188" s="386"/>
      <c r="EWE3188" s="386"/>
      <c r="EWF3188" s="386"/>
      <c r="EWG3188" s="386"/>
      <c r="EWH3188" s="386"/>
      <c r="EWI3188" s="386"/>
      <c r="EWJ3188" s="386"/>
      <c r="EWK3188" s="386"/>
      <c r="EWL3188" s="386"/>
      <c r="EWM3188" s="386"/>
      <c r="EWN3188" s="386"/>
      <c r="EWO3188" s="386"/>
      <c r="EWP3188" s="386"/>
      <c r="EWQ3188" s="386"/>
      <c r="EWR3188" s="386"/>
      <c r="EWS3188" s="386"/>
      <c r="EWT3188" s="386"/>
      <c r="EWU3188" s="386"/>
      <c r="EWV3188" s="386"/>
      <c r="EWW3188" s="386"/>
      <c r="EWX3188" s="386"/>
      <c r="EWY3188" s="386"/>
      <c r="EWZ3188" s="386"/>
      <c r="EXA3188" s="386"/>
      <c r="EXB3188" s="386"/>
      <c r="EXC3188" s="386"/>
      <c r="EXD3188" s="386"/>
      <c r="EXE3188" s="386"/>
      <c r="EXF3188" s="386"/>
      <c r="EXG3188" s="386"/>
      <c r="EXH3188" s="386"/>
      <c r="EXI3188" s="386"/>
      <c r="EXJ3188" s="386"/>
      <c r="EXK3188" s="386"/>
      <c r="EXL3188" s="386"/>
      <c r="EXM3188" s="386"/>
      <c r="EXN3188" s="386"/>
      <c r="EXO3188" s="386"/>
      <c r="EXP3188" s="386"/>
      <c r="EXQ3188" s="386"/>
      <c r="EXR3188" s="386"/>
      <c r="EXS3188" s="386"/>
      <c r="EXT3188" s="386"/>
      <c r="EXU3188" s="386"/>
      <c r="EXV3188" s="386"/>
      <c r="EXW3188" s="386"/>
      <c r="EXX3188" s="386"/>
      <c r="EXY3188" s="386"/>
      <c r="EXZ3188" s="386"/>
      <c r="EYA3188" s="386"/>
      <c r="EYB3188" s="386"/>
      <c r="EYC3188" s="386"/>
      <c r="EYD3188" s="386"/>
      <c r="EYE3188" s="386"/>
      <c r="EYF3188" s="386"/>
      <c r="EYG3188" s="386"/>
      <c r="EYH3188" s="386"/>
      <c r="EYI3188" s="386"/>
      <c r="EYJ3188" s="386"/>
      <c r="EYK3188" s="386"/>
      <c r="EYL3188" s="386"/>
      <c r="EYM3188" s="386"/>
      <c r="EYN3188" s="386"/>
      <c r="EYO3188" s="386"/>
      <c r="EYP3188" s="386"/>
      <c r="EYQ3188" s="386"/>
      <c r="EYR3188" s="386"/>
      <c r="EYS3188" s="386"/>
      <c r="EYT3188" s="386"/>
      <c r="EYU3188" s="386"/>
      <c r="EYV3188" s="386"/>
      <c r="EYW3188" s="386"/>
      <c r="EYX3188" s="386"/>
      <c r="EYY3188" s="386"/>
      <c r="EYZ3188" s="386"/>
      <c r="EZA3188" s="386"/>
      <c r="EZB3188" s="386"/>
      <c r="EZC3188" s="386"/>
      <c r="EZD3188" s="386"/>
      <c r="EZE3188" s="386"/>
      <c r="EZF3188" s="386"/>
      <c r="EZG3188" s="386"/>
      <c r="EZH3188" s="386"/>
      <c r="EZI3188" s="386"/>
      <c r="EZJ3188" s="386"/>
      <c r="EZK3188" s="386"/>
      <c r="EZL3188" s="386"/>
      <c r="EZM3188" s="386"/>
      <c r="EZN3188" s="386"/>
      <c r="EZO3188" s="386"/>
      <c r="EZP3188" s="386"/>
      <c r="EZQ3188" s="386"/>
      <c r="EZR3188" s="386"/>
      <c r="EZS3188" s="386"/>
      <c r="EZT3188" s="386"/>
      <c r="EZU3188" s="386"/>
      <c r="EZV3188" s="386"/>
      <c r="EZW3188" s="386"/>
      <c r="EZX3188" s="386"/>
      <c r="EZY3188" s="386"/>
      <c r="EZZ3188" s="386"/>
      <c r="FAA3188" s="386"/>
      <c r="FAB3188" s="386"/>
      <c r="FAC3188" s="386"/>
      <c r="FAD3188" s="386"/>
      <c r="FAE3188" s="386"/>
      <c r="FAF3188" s="386"/>
      <c r="FAG3188" s="386"/>
      <c r="FAH3188" s="386"/>
      <c r="FAI3188" s="386"/>
      <c r="FAJ3188" s="386"/>
      <c r="FAK3188" s="386"/>
      <c r="FAL3188" s="386"/>
      <c r="FAM3188" s="386"/>
      <c r="FAN3188" s="386"/>
      <c r="FAO3188" s="386"/>
      <c r="FAP3188" s="386"/>
      <c r="FAQ3188" s="386"/>
      <c r="FAR3188" s="386"/>
      <c r="FAS3188" s="386"/>
      <c r="FAT3188" s="386"/>
      <c r="FAU3188" s="386"/>
      <c r="FAV3188" s="386"/>
      <c r="FAW3188" s="386"/>
      <c r="FAX3188" s="386"/>
      <c r="FAY3188" s="386"/>
      <c r="FAZ3188" s="386"/>
      <c r="FBA3188" s="386"/>
      <c r="FBB3188" s="386"/>
      <c r="FBC3188" s="386"/>
      <c r="FBD3188" s="386"/>
      <c r="FBE3188" s="386"/>
      <c r="FBF3188" s="386"/>
      <c r="FBG3188" s="386"/>
      <c r="FBH3188" s="386"/>
      <c r="FBI3188" s="386"/>
      <c r="FBJ3188" s="386"/>
      <c r="FBK3188" s="386"/>
      <c r="FBL3188" s="386"/>
      <c r="FBM3188" s="386"/>
      <c r="FBN3188" s="386"/>
      <c r="FBO3188" s="386"/>
      <c r="FBP3188" s="386"/>
      <c r="FBQ3188" s="386"/>
      <c r="FBR3188" s="386"/>
      <c r="FBS3188" s="386"/>
      <c r="FBT3188" s="386"/>
      <c r="FBU3188" s="386"/>
      <c r="FBV3188" s="386"/>
      <c r="FBW3188" s="386"/>
      <c r="FBX3188" s="386"/>
      <c r="FBY3188" s="386"/>
      <c r="FBZ3188" s="386"/>
      <c r="FCA3188" s="386"/>
      <c r="FCB3188" s="386"/>
      <c r="FCC3188" s="386"/>
      <c r="FCD3188" s="386"/>
      <c r="FCE3188" s="386"/>
      <c r="FCF3188" s="386"/>
      <c r="FCG3188" s="386"/>
      <c r="FCH3188" s="386"/>
      <c r="FCI3188" s="386"/>
      <c r="FCJ3188" s="386"/>
      <c r="FCK3188" s="386"/>
      <c r="FCL3188" s="386"/>
      <c r="FCM3188" s="386"/>
      <c r="FCN3188" s="386"/>
      <c r="FCO3188" s="386"/>
      <c r="FCP3188" s="386"/>
      <c r="FCQ3188" s="386"/>
      <c r="FCR3188" s="386"/>
      <c r="FCS3188" s="386"/>
      <c r="FCT3188" s="386"/>
      <c r="FCU3188" s="386"/>
      <c r="FCV3188" s="386"/>
      <c r="FCW3188" s="386"/>
      <c r="FCX3188" s="386"/>
      <c r="FCY3188" s="386"/>
      <c r="FCZ3188" s="386"/>
      <c r="FDA3188" s="386"/>
      <c r="FDB3188" s="386"/>
      <c r="FDC3188" s="386"/>
      <c r="FDD3188" s="386"/>
      <c r="FDE3188" s="386"/>
      <c r="FDF3188" s="386"/>
      <c r="FDG3188" s="386"/>
      <c r="FDH3188" s="386"/>
      <c r="FDI3188" s="386"/>
      <c r="FDJ3188" s="386"/>
      <c r="FDK3188" s="386"/>
      <c r="FDL3188" s="386"/>
      <c r="FDM3188" s="386"/>
      <c r="FDN3188" s="386"/>
      <c r="FDO3188" s="386"/>
      <c r="FDP3188" s="386"/>
      <c r="FDQ3188" s="386"/>
      <c r="FDR3188" s="386"/>
      <c r="FDS3188" s="386"/>
      <c r="FDT3188" s="386"/>
      <c r="FDU3188" s="386"/>
      <c r="FDV3188" s="386"/>
      <c r="FDW3188" s="386"/>
      <c r="FDX3188" s="386"/>
      <c r="FDY3188" s="386"/>
      <c r="FDZ3188" s="386"/>
      <c r="FEA3188" s="386"/>
      <c r="FEB3188" s="386"/>
      <c r="FEC3188" s="386"/>
      <c r="FED3188" s="386"/>
      <c r="FEE3188" s="386"/>
      <c r="FEF3188" s="386"/>
      <c r="FEG3188" s="386"/>
      <c r="FEH3188" s="386"/>
      <c r="FEI3188" s="386"/>
      <c r="FEJ3188" s="386"/>
      <c r="FEK3188" s="386"/>
      <c r="FEL3188" s="386"/>
      <c r="FEM3188" s="386"/>
      <c r="FEN3188" s="386"/>
      <c r="FEO3188" s="386"/>
      <c r="FEP3188" s="386"/>
      <c r="FEQ3188" s="386"/>
      <c r="FER3188" s="386"/>
      <c r="FES3188" s="386"/>
      <c r="FET3188" s="386"/>
      <c r="FEU3188" s="386"/>
      <c r="FEV3188" s="386"/>
      <c r="FEW3188" s="386"/>
      <c r="FEX3188" s="386"/>
      <c r="FEY3188" s="386"/>
      <c r="FEZ3188" s="386"/>
      <c r="FFA3188" s="386"/>
      <c r="FFB3188" s="386"/>
      <c r="FFC3188" s="386"/>
      <c r="FFD3188" s="386"/>
      <c r="FFE3188" s="386"/>
      <c r="FFF3188" s="386"/>
      <c r="FFG3188" s="386"/>
      <c r="FFH3188" s="386"/>
      <c r="FFI3188" s="386"/>
      <c r="FFJ3188" s="386"/>
      <c r="FFK3188" s="386"/>
      <c r="FFL3188" s="386"/>
      <c r="FFM3188" s="386"/>
      <c r="FFN3188" s="386"/>
      <c r="FFO3188" s="386"/>
      <c r="FFP3188" s="386"/>
      <c r="FFQ3188" s="386"/>
      <c r="FFR3188" s="386"/>
      <c r="FFS3188" s="386"/>
      <c r="FFT3188" s="386"/>
      <c r="FFU3188" s="386"/>
      <c r="FFV3188" s="386"/>
      <c r="FFW3188" s="386"/>
      <c r="FFX3188" s="386"/>
      <c r="FFY3188" s="386"/>
      <c r="FFZ3188" s="386"/>
      <c r="FGA3188" s="386"/>
      <c r="FGB3188" s="386"/>
      <c r="FGC3188" s="386"/>
      <c r="FGD3188" s="386"/>
      <c r="FGE3188" s="386"/>
      <c r="FGF3188" s="386"/>
      <c r="FGG3188" s="386"/>
      <c r="FGH3188" s="386"/>
      <c r="FGI3188" s="386"/>
      <c r="FGJ3188" s="386"/>
      <c r="FGK3188" s="386"/>
      <c r="FGL3188" s="386"/>
      <c r="FGM3188" s="386"/>
      <c r="FGN3188" s="386"/>
      <c r="FGO3188" s="386"/>
      <c r="FGP3188" s="386"/>
      <c r="FGQ3188" s="386"/>
      <c r="FGR3188" s="386"/>
      <c r="FGS3188" s="386"/>
      <c r="FGT3188" s="386"/>
      <c r="FGU3188" s="386"/>
      <c r="FGV3188" s="386"/>
      <c r="FGW3188" s="386"/>
      <c r="FGX3188" s="386"/>
      <c r="FGY3188" s="386"/>
      <c r="FGZ3188" s="386"/>
      <c r="FHA3188" s="386"/>
      <c r="FHB3188" s="386"/>
      <c r="FHC3188" s="386"/>
      <c r="FHD3188" s="386"/>
      <c r="FHE3188" s="386"/>
      <c r="FHF3188" s="386"/>
      <c r="FHG3188" s="386"/>
      <c r="FHH3188" s="386"/>
      <c r="FHI3188" s="386"/>
      <c r="FHJ3188" s="386"/>
      <c r="FHK3188" s="386"/>
      <c r="FHL3188" s="386"/>
      <c r="FHM3188" s="386"/>
      <c r="FHN3188" s="386"/>
      <c r="FHO3188" s="386"/>
      <c r="FHP3188" s="386"/>
      <c r="FHQ3188" s="386"/>
      <c r="FHR3188" s="386"/>
      <c r="FHS3188" s="386"/>
      <c r="FHT3188" s="386"/>
      <c r="FHU3188" s="386"/>
      <c r="FHV3188" s="386"/>
      <c r="FHW3188" s="386"/>
      <c r="FHX3188" s="386"/>
      <c r="FHY3188" s="386"/>
      <c r="FHZ3188" s="386"/>
      <c r="FIA3188" s="386"/>
      <c r="FIB3188" s="386"/>
      <c r="FIC3188" s="386"/>
      <c r="FID3188" s="386"/>
      <c r="FIE3188" s="386"/>
      <c r="FIF3188" s="386"/>
      <c r="FIG3188" s="386"/>
      <c r="FIH3188" s="386"/>
      <c r="FII3188" s="386"/>
      <c r="FIJ3188" s="386"/>
      <c r="FIK3188" s="386"/>
      <c r="FIL3188" s="386"/>
      <c r="FIM3188" s="386"/>
      <c r="FIN3188" s="386"/>
      <c r="FIO3188" s="386"/>
      <c r="FIP3188" s="386"/>
      <c r="FIQ3188" s="386"/>
      <c r="FIR3188" s="386"/>
      <c r="FIS3188" s="386"/>
      <c r="FIT3188" s="386"/>
      <c r="FIU3188" s="386"/>
      <c r="FIV3188" s="386"/>
      <c r="FIW3188" s="386"/>
      <c r="FIX3188" s="386"/>
      <c r="FIY3188" s="386"/>
      <c r="FIZ3188" s="386"/>
      <c r="FJA3188" s="386"/>
      <c r="FJB3188" s="386"/>
      <c r="FJC3188" s="386"/>
      <c r="FJD3188" s="386"/>
      <c r="FJE3188" s="386"/>
      <c r="FJF3188" s="386"/>
      <c r="FJG3188" s="386"/>
      <c r="FJH3188" s="386"/>
      <c r="FJI3188" s="386"/>
      <c r="FJJ3188" s="386"/>
      <c r="FJK3188" s="386"/>
      <c r="FJL3188" s="386"/>
      <c r="FJM3188" s="386"/>
      <c r="FJN3188" s="386"/>
      <c r="FJO3188" s="386"/>
      <c r="FJP3188" s="386"/>
      <c r="FJQ3188" s="386"/>
      <c r="FJR3188" s="386"/>
      <c r="FJS3188" s="386"/>
      <c r="FJT3188" s="386"/>
      <c r="FJU3188" s="386"/>
      <c r="FJV3188" s="386"/>
      <c r="FJW3188" s="386"/>
      <c r="FJX3188" s="386"/>
      <c r="FJY3188" s="386"/>
      <c r="FJZ3188" s="386"/>
      <c r="FKA3188" s="386"/>
      <c r="FKB3188" s="386"/>
      <c r="FKC3188" s="386"/>
      <c r="FKD3188" s="386"/>
      <c r="FKE3188" s="386"/>
      <c r="FKF3188" s="386"/>
      <c r="FKG3188" s="386"/>
      <c r="FKH3188" s="386"/>
      <c r="FKI3188" s="386"/>
      <c r="FKJ3188" s="386"/>
      <c r="FKK3188" s="386"/>
      <c r="FKL3188" s="386"/>
      <c r="FKM3188" s="386"/>
      <c r="FKN3188" s="386"/>
      <c r="FKO3188" s="386"/>
      <c r="FKP3188" s="386"/>
      <c r="FKQ3188" s="386"/>
      <c r="FKR3188" s="386"/>
      <c r="FKS3188" s="386"/>
      <c r="FKT3188" s="386"/>
      <c r="FKU3188" s="386"/>
      <c r="FKV3188" s="386"/>
      <c r="FKW3188" s="386"/>
      <c r="FKX3188" s="386"/>
      <c r="FKY3188" s="386"/>
      <c r="FKZ3188" s="386"/>
      <c r="FLA3188" s="386"/>
      <c r="FLB3188" s="386"/>
      <c r="FLC3188" s="386"/>
      <c r="FLD3188" s="386"/>
      <c r="FLE3188" s="386"/>
      <c r="FLF3188" s="386"/>
      <c r="FLG3188" s="386"/>
      <c r="FLH3188" s="386"/>
      <c r="FLI3188" s="386"/>
      <c r="FLJ3188" s="386"/>
      <c r="FLK3188" s="386"/>
      <c r="FLL3188" s="386"/>
      <c r="FLM3188" s="386"/>
      <c r="FLN3188" s="386"/>
      <c r="FLO3188" s="386"/>
      <c r="FLP3188" s="386"/>
      <c r="FLQ3188" s="386"/>
      <c r="FLR3188" s="386"/>
      <c r="FLS3188" s="386"/>
      <c r="FLT3188" s="386"/>
      <c r="FLU3188" s="386"/>
      <c r="FLV3188" s="386"/>
      <c r="FLW3188" s="386"/>
      <c r="FLX3188" s="386"/>
      <c r="FLY3188" s="386"/>
      <c r="FLZ3188" s="386"/>
      <c r="FMA3188" s="386"/>
      <c r="FMB3188" s="386"/>
      <c r="FMC3188" s="386"/>
      <c r="FMD3188" s="386"/>
      <c r="FME3188" s="386"/>
      <c r="FMF3188" s="386"/>
      <c r="FMG3188" s="386"/>
      <c r="FMH3188" s="386"/>
      <c r="FMI3188" s="386"/>
      <c r="FMJ3188" s="386"/>
      <c r="FMK3188" s="386"/>
      <c r="FML3188" s="386"/>
      <c r="FMM3188" s="386"/>
      <c r="FMN3188" s="386"/>
      <c r="FMO3188" s="386"/>
      <c r="FMP3188" s="386"/>
      <c r="FMQ3188" s="386"/>
      <c r="FMR3188" s="386"/>
      <c r="FMS3188" s="386"/>
      <c r="FMT3188" s="386"/>
      <c r="FMU3188" s="386"/>
      <c r="FMV3188" s="386"/>
      <c r="FMW3188" s="386"/>
      <c r="FMX3188" s="386"/>
      <c r="FMY3188" s="386"/>
      <c r="FMZ3188" s="386"/>
      <c r="FNA3188" s="386"/>
      <c r="FNB3188" s="386"/>
      <c r="FNC3188" s="386"/>
      <c r="FND3188" s="386"/>
      <c r="FNE3188" s="386"/>
      <c r="FNF3188" s="386"/>
      <c r="FNG3188" s="386"/>
      <c r="FNH3188" s="386"/>
      <c r="FNI3188" s="386"/>
      <c r="FNJ3188" s="386"/>
      <c r="FNK3188" s="386"/>
      <c r="FNL3188" s="386"/>
      <c r="FNM3188" s="386"/>
      <c r="FNN3188" s="386"/>
      <c r="FNO3188" s="386"/>
      <c r="FNP3188" s="386"/>
      <c r="FNQ3188" s="386"/>
      <c r="FNR3188" s="386"/>
      <c r="FNS3188" s="386"/>
      <c r="FNT3188" s="386"/>
      <c r="FNU3188" s="386"/>
      <c r="FNV3188" s="386"/>
      <c r="FNW3188" s="386"/>
      <c r="FNX3188" s="386"/>
      <c r="FNY3188" s="386"/>
      <c r="FNZ3188" s="386"/>
      <c r="FOA3188" s="386"/>
      <c r="FOB3188" s="386"/>
      <c r="FOC3188" s="386"/>
      <c r="FOD3188" s="386"/>
      <c r="FOE3188" s="386"/>
      <c r="FOF3188" s="386"/>
      <c r="FOG3188" s="386"/>
      <c r="FOH3188" s="386"/>
      <c r="FOI3188" s="386"/>
      <c r="FOJ3188" s="386"/>
      <c r="FOK3188" s="386"/>
      <c r="FOL3188" s="386"/>
      <c r="FOM3188" s="386"/>
      <c r="FON3188" s="386"/>
      <c r="FOO3188" s="386"/>
      <c r="FOP3188" s="386"/>
      <c r="FOQ3188" s="386"/>
      <c r="FOR3188" s="386"/>
      <c r="FOS3188" s="386"/>
      <c r="FOT3188" s="386"/>
      <c r="FOU3188" s="386"/>
      <c r="FOV3188" s="386"/>
      <c r="FOW3188" s="386"/>
      <c r="FOX3188" s="386"/>
      <c r="FOY3188" s="386"/>
      <c r="FOZ3188" s="386"/>
      <c r="FPA3188" s="386"/>
      <c r="FPB3188" s="386"/>
      <c r="FPC3188" s="386"/>
      <c r="FPD3188" s="386"/>
      <c r="FPE3188" s="386"/>
      <c r="FPF3188" s="386"/>
      <c r="FPG3188" s="386"/>
      <c r="FPH3188" s="386"/>
      <c r="FPI3188" s="386"/>
      <c r="FPJ3188" s="386"/>
      <c r="FPK3188" s="386"/>
      <c r="FPL3188" s="386"/>
      <c r="FPM3188" s="386"/>
      <c r="FPN3188" s="386"/>
      <c r="FPO3188" s="386"/>
      <c r="FPP3188" s="386"/>
      <c r="FPQ3188" s="386"/>
      <c r="FPR3188" s="386"/>
      <c r="FPS3188" s="386"/>
      <c r="FPT3188" s="386"/>
      <c r="FPU3188" s="386"/>
      <c r="FPV3188" s="386"/>
      <c r="FPW3188" s="386"/>
      <c r="FPX3188" s="386"/>
      <c r="FPY3188" s="386"/>
      <c r="FPZ3188" s="386"/>
      <c r="FQA3188" s="386"/>
      <c r="FQB3188" s="386"/>
      <c r="FQC3188" s="386"/>
      <c r="FQD3188" s="386"/>
      <c r="FQE3188" s="386"/>
      <c r="FQF3188" s="386"/>
      <c r="FQG3188" s="386"/>
      <c r="FQH3188" s="386"/>
      <c r="FQI3188" s="386"/>
      <c r="FQJ3188" s="386"/>
      <c r="FQK3188" s="386"/>
      <c r="FQL3188" s="386"/>
      <c r="FQM3188" s="386"/>
      <c r="FQN3188" s="386"/>
      <c r="FQO3188" s="386"/>
      <c r="FQP3188" s="386"/>
      <c r="FQQ3188" s="386"/>
      <c r="FQR3188" s="386"/>
      <c r="FQS3188" s="386"/>
      <c r="FQT3188" s="386"/>
      <c r="FQU3188" s="386"/>
      <c r="FQV3188" s="386"/>
      <c r="FQW3188" s="386"/>
      <c r="FQX3188" s="386"/>
      <c r="FQY3188" s="386"/>
      <c r="FQZ3188" s="386"/>
      <c r="FRA3188" s="386"/>
      <c r="FRB3188" s="386"/>
      <c r="FRC3188" s="386"/>
      <c r="FRD3188" s="386"/>
      <c r="FRE3188" s="386"/>
      <c r="FRF3188" s="386"/>
      <c r="FRG3188" s="386"/>
      <c r="FRH3188" s="386"/>
      <c r="FRI3188" s="386"/>
      <c r="FRJ3188" s="386"/>
      <c r="FRK3188" s="386"/>
      <c r="FRL3188" s="386"/>
      <c r="FRM3188" s="386"/>
      <c r="FRN3188" s="386"/>
      <c r="FRO3188" s="386"/>
      <c r="FRP3188" s="386"/>
      <c r="FRQ3188" s="386"/>
      <c r="FRR3188" s="386"/>
      <c r="FRS3188" s="386"/>
      <c r="FRT3188" s="386"/>
      <c r="FRU3188" s="386"/>
      <c r="FRV3188" s="386"/>
      <c r="FRW3188" s="386"/>
      <c r="FRX3188" s="386"/>
      <c r="FRY3188" s="386"/>
      <c r="FRZ3188" s="386"/>
      <c r="FSA3188" s="386"/>
      <c r="FSB3188" s="386"/>
      <c r="FSC3188" s="386"/>
      <c r="FSD3188" s="386"/>
      <c r="FSE3188" s="386"/>
      <c r="FSF3188" s="386"/>
      <c r="FSG3188" s="386"/>
      <c r="FSH3188" s="386"/>
      <c r="FSI3188" s="386"/>
      <c r="FSJ3188" s="386"/>
      <c r="FSK3188" s="386"/>
      <c r="FSL3188" s="386"/>
      <c r="FSM3188" s="386"/>
      <c r="FSN3188" s="386"/>
      <c r="FSO3188" s="386"/>
      <c r="FSP3188" s="386"/>
      <c r="FSQ3188" s="386"/>
      <c r="FSR3188" s="386"/>
      <c r="FSS3188" s="386"/>
      <c r="FST3188" s="386"/>
      <c r="FSU3188" s="386"/>
      <c r="FSV3188" s="386"/>
      <c r="FSW3188" s="386"/>
      <c r="FSX3188" s="386"/>
      <c r="FSY3188" s="386"/>
      <c r="FSZ3188" s="386"/>
      <c r="FTA3188" s="386"/>
      <c r="FTB3188" s="386"/>
      <c r="FTC3188" s="386"/>
      <c r="FTD3188" s="386"/>
      <c r="FTE3188" s="386"/>
      <c r="FTF3188" s="386"/>
      <c r="FTG3188" s="386"/>
      <c r="FTH3188" s="386"/>
      <c r="FTI3188" s="386"/>
      <c r="FTJ3188" s="386"/>
      <c r="FTK3188" s="386"/>
      <c r="FTL3188" s="386"/>
      <c r="FTM3188" s="386"/>
      <c r="FTN3188" s="386"/>
      <c r="FTO3188" s="386"/>
      <c r="FTP3188" s="386"/>
      <c r="FTQ3188" s="386"/>
      <c r="FTR3188" s="386"/>
      <c r="FTS3188" s="386"/>
      <c r="FTT3188" s="386"/>
      <c r="FTU3188" s="386"/>
      <c r="FTV3188" s="386"/>
      <c r="FTW3188" s="386"/>
      <c r="FTX3188" s="386"/>
      <c r="FTY3188" s="386"/>
      <c r="FTZ3188" s="386"/>
      <c r="FUA3188" s="386"/>
      <c r="FUB3188" s="386"/>
      <c r="FUC3188" s="386"/>
      <c r="FUD3188" s="386"/>
      <c r="FUE3188" s="386"/>
      <c r="FUF3188" s="386"/>
      <c r="FUG3188" s="386"/>
      <c r="FUH3188" s="386"/>
      <c r="FUI3188" s="386"/>
      <c r="FUJ3188" s="386"/>
      <c r="FUK3188" s="386"/>
      <c r="FUL3188" s="386"/>
      <c r="FUM3188" s="386"/>
      <c r="FUN3188" s="386"/>
      <c r="FUO3188" s="386"/>
      <c r="FUP3188" s="386"/>
      <c r="FUQ3188" s="386"/>
      <c r="FUR3188" s="386"/>
      <c r="FUS3188" s="386"/>
      <c r="FUT3188" s="386"/>
      <c r="FUU3188" s="386"/>
      <c r="FUV3188" s="386"/>
      <c r="FUW3188" s="386"/>
      <c r="FUX3188" s="386"/>
      <c r="FUY3188" s="386"/>
      <c r="FUZ3188" s="386"/>
      <c r="FVA3188" s="386"/>
      <c r="FVB3188" s="386"/>
      <c r="FVC3188" s="386"/>
      <c r="FVD3188" s="386"/>
      <c r="FVE3188" s="386"/>
      <c r="FVF3188" s="386"/>
      <c r="FVG3188" s="386"/>
      <c r="FVH3188" s="386"/>
      <c r="FVI3188" s="386"/>
      <c r="FVJ3188" s="386"/>
      <c r="FVK3188" s="386"/>
      <c r="FVL3188" s="386"/>
      <c r="FVM3188" s="386"/>
      <c r="FVN3188" s="386"/>
      <c r="FVO3188" s="386"/>
      <c r="FVP3188" s="386"/>
      <c r="FVQ3188" s="386"/>
      <c r="FVR3188" s="386"/>
      <c r="FVS3188" s="386"/>
      <c r="FVT3188" s="386"/>
      <c r="FVU3188" s="386"/>
      <c r="FVV3188" s="386"/>
      <c r="FVW3188" s="386"/>
      <c r="FVX3188" s="386"/>
      <c r="FVY3188" s="386"/>
      <c r="FVZ3188" s="386"/>
      <c r="FWA3188" s="386"/>
      <c r="FWB3188" s="386"/>
      <c r="FWC3188" s="386"/>
      <c r="FWD3188" s="386"/>
      <c r="FWE3188" s="386"/>
      <c r="FWF3188" s="386"/>
      <c r="FWG3188" s="386"/>
      <c r="FWH3188" s="386"/>
      <c r="FWI3188" s="386"/>
      <c r="FWJ3188" s="386"/>
      <c r="FWK3188" s="386"/>
      <c r="FWL3188" s="386"/>
      <c r="FWM3188" s="386"/>
      <c r="FWN3188" s="386"/>
      <c r="FWO3188" s="386"/>
      <c r="FWP3188" s="386"/>
      <c r="FWQ3188" s="386"/>
      <c r="FWR3188" s="386"/>
      <c r="FWS3188" s="386"/>
      <c r="FWT3188" s="386"/>
      <c r="FWU3188" s="386"/>
      <c r="FWV3188" s="386"/>
      <c r="FWW3188" s="386"/>
      <c r="FWX3188" s="386"/>
      <c r="FWY3188" s="386"/>
      <c r="FWZ3188" s="386"/>
      <c r="FXA3188" s="386"/>
      <c r="FXB3188" s="386"/>
      <c r="FXC3188" s="386"/>
      <c r="FXD3188" s="386"/>
      <c r="FXE3188" s="386"/>
      <c r="FXF3188" s="386"/>
      <c r="FXG3188" s="386"/>
      <c r="FXH3188" s="386"/>
      <c r="FXI3188" s="386"/>
      <c r="FXJ3188" s="386"/>
      <c r="FXK3188" s="386"/>
      <c r="FXL3188" s="386"/>
      <c r="FXM3188" s="386"/>
      <c r="FXN3188" s="386"/>
      <c r="FXO3188" s="386"/>
      <c r="FXP3188" s="386"/>
      <c r="FXQ3188" s="386"/>
      <c r="FXR3188" s="386"/>
      <c r="FXS3188" s="386"/>
      <c r="FXT3188" s="386"/>
      <c r="FXU3188" s="386"/>
      <c r="FXV3188" s="386"/>
      <c r="FXW3188" s="386"/>
      <c r="FXX3188" s="386"/>
      <c r="FXY3188" s="386"/>
      <c r="FXZ3188" s="386"/>
      <c r="FYA3188" s="386"/>
      <c r="FYB3188" s="386"/>
      <c r="FYC3188" s="386"/>
      <c r="FYD3188" s="386"/>
      <c r="FYE3188" s="386"/>
      <c r="FYF3188" s="386"/>
      <c r="FYG3188" s="386"/>
      <c r="FYH3188" s="386"/>
      <c r="FYI3188" s="386"/>
      <c r="FYJ3188" s="386"/>
      <c r="FYK3188" s="386"/>
      <c r="FYL3188" s="386"/>
      <c r="FYM3188" s="386"/>
      <c r="FYN3188" s="386"/>
      <c r="FYO3188" s="386"/>
      <c r="FYP3188" s="386"/>
      <c r="FYQ3188" s="386"/>
      <c r="FYR3188" s="386"/>
      <c r="FYS3188" s="386"/>
      <c r="FYT3188" s="386"/>
      <c r="FYU3188" s="386"/>
      <c r="FYV3188" s="386"/>
      <c r="FYW3188" s="386"/>
      <c r="FYX3188" s="386"/>
      <c r="FYY3188" s="386"/>
      <c r="FYZ3188" s="386"/>
      <c r="FZA3188" s="386"/>
      <c r="FZB3188" s="386"/>
      <c r="FZC3188" s="386"/>
      <c r="FZD3188" s="386"/>
      <c r="FZE3188" s="386"/>
      <c r="FZF3188" s="386"/>
      <c r="FZG3188" s="386"/>
      <c r="FZH3188" s="386"/>
      <c r="FZI3188" s="386"/>
      <c r="FZJ3188" s="386"/>
      <c r="FZK3188" s="386"/>
      <c r="FZL3188" s="386"/>
      <c r="FZM3188" s="386"/>
      <c r="FZN3188" s="386"/>
      <c r="FZO3188" s="386"/>
      <c r="FZP3188" s="386"/>
      <c r="FZQ3188" s="386"/>
      <c r="FZR3188" s="386"/>
      <c r="FZS3188" s="386"/>
      <c r="FZT3188" s="386"/>
      <c r="FZU3188" s="386"/>
      <c r="FZV3188" s="386"/>
      <c r="FZW3188" s="386"/>
      <c r="FZX3188" s="386"/>
      <c r="FZY3188" s="386"/>
      <c r="FZZ3188" s="386"/>
      <c r="GAA3188" s="386"/>
      <c r="GAB3188" s="386"/>
      <c r="GAC3188" s="386"/>
      <c r="GAD3188" s="386"/>
      <c r="GAE3188" s="386"/>
      <c r="GAF3188" s="386"/>
      <c r="GAG3188" s="386"/>
      <c r="GAH3188" s="386"/>
      <c r="GAI3188" s="386"/>
      <c r="GAJ3188" s="386"/>
      <c r="GAK3188" s="386"/>
      <c r="GAL3188" s="386"/>
      <c r="GAM3188" s="386"/>
      <c r="GAN3188" s="386"/>
      <c r="GAO3188" s="386"/>
      <c r="GAP3188" s="386"/>
      <c r="GAQ3188" s="386"/>
      <c r="GAR3188" s="386"/>
      <c r="GAS3188" s="386"/>
      <c r="GAT3188" s="386"/>
      <c r="GAU3188" s="386"/>
      <c r="GAV3188" s="386"/>
      <c r="GAW3188" s="386"/>
      <c r="GAX3188" s="386"/>
      <c r="GAY3188" s="386"/>
      <c r="GAZ3188" s="386"/>
      <c r="GBA3188" s="386"/>
      <c r="GBB3188" s="386"/>
      <c r="GBC3188" s="386"/>
      <c r="GBD3188" s="386"/>
      <c r="GBE3188" s="386"/>
      <c r="GBF3188" s="386"/>
      <c r="GBG3188" s="386"/>
      <c r="GBH3188" s="386"/>
      <c r="GBI3188" s="386"/>
      <c r="GBJ3188" s="386"/>
      <c r="GBK3188" s="386"/>
      <c r="GBL3188" s="386"/>
      <c r="GBM3188" s="386"/>
      <c r="GBN3188" s="386"/>
      <c r="GBO3188" s="386"/>
      <c r="GBP3188" s="386"/>
      <c r="GBQ3188" s="386"/>
      <c r="GBR3188" s="386"/>
      <c r="GBS3188" s="386"/>
      <c r="GBT3188" s="386"/>
      <c r="GBU3188" s="386"/>
      <c r="GBV3188" s="386"/>
      <c r="GBW3188" s="386"/>
      <c r="GBX3188" s="386"/>
      <c r="GBY3188" s="386"/>
      <c r="GBZ3188" s="386"/>
      <c r="GCA3188" s="386"/>
      <c r="GCB3188" s="386"/>
      <c r="GCC3188" s="386"/>
      <c r="GCD3188" s="386"/>
      <c r="GCE3188" s="386"/>
      <c r="GCF3188" s="386"/>
      <c r="GCG3188" s="386"/>
      <c r="GCH3188" s="386"/>
      <c r="GCI3188" s="386"/>
      <c r="GCJ3188" s="386"/>
      <c r="GCK3188" s="386"/>
      <c r="GCL3188" s="386"/>
      <c r="GCM3188" s="386"/>
      <c r="GCN3188" s="386"/>
      <c r="GCO3188" s="386"/>
      <c r="GCP3188" s="386"/>
      <c r="GCQ3188" s="386"/>
      <c r="GCR3188" s="386"/>
      <c r="GCS3188" s="386"/>
      <c r="GCT3188" s="386"/>
      <c r="GCU3188" s="386"/>
      <c r="GCV3188" s="386"/>
      <c r="GCW3188" s="386"/>
      <c r="GCX3188" s="386"/>
      <c r="GCY3188" s="386"/>
      <c r="GCZ3188" s="386"/>
      <c r="GDA3188" s="386"/>
      <c r="GDB3188" s="386"/>
      <c r="GDC3188" s="386"/>
      <c r="GDD3188" s="386"/>
      <c r="GDE3188" s="386"/>
      <c r="GDF3188" s="386"/>
      <c r="GDG3188" s="386"/>
      <c r="GDH3188" s="386"/>
      <c r="GDI3188" s="386"/>
      <c r="GDJ3188" s="386"/>
      <c r="GDK3188" s="386"/>
      <c r="GDL3188" s="386"/>
      <c r="GDM3188" s="386"/>
      <c r="GDN3188" s="386"/>
      <c r="GDO3188" s="386"/>
      <c r="GDP3188" s="386"/>
      <c r="GDQ3188" s="386"/>
      <c r="GDR3188" s="386"/>
      <c r="GDS3188" s="386"/>
      <c r="GDT3188" s="386"/>
      <c r="GDU3188" s="386"/>
      <c r="GDV3188" s="386"/>
      <c r="GDW3188" s="386"/>
      <c r="GDX3188" s="386"/>
      <c r="GDY3188" s="386"/>
      <c r="GDZ3188" s="386"/>
      <c r="GEA3188" s="386"/>
      <c r="GEB3188" s="386"/>
      <c r="GEC3188" s="386"/>
      <c r="GED3188" s="386"/>
      <c r="GEE3188" s="386"/>
      <c r="GEF3188" s="386"/>
      <c r="GEG3188" s="386"/>
      <c r="GEH3188" s="386"/>
      <c r="GEI3188" s="386"/>
      <c r="GEJ3188" s="386"/>
      <c r="GEK3188" s="386"/>
      <c r="GEL3188" s="386"/>
      <c r="GEM3188" s="386"/>
      <c r="GEN3188" s="386"/>
      <c r="GEO3188" s="386"/>
      <c r="GEP3188" s="386"/>
      <c r="GEQ3188" s="386"/>
      <c r="GER3188" s="386"/>
      <c r="GES3188" s="386"/>
      <c r="GET3188" s="386"/>
      <c r="GEU3188" s="386"/>
      <c r="GEV3188" s="386"/>
      <c r="GEW3188" s="386"/>
      <c r="GEX3188" s="386"/>
      <c r="GEY3188" s="386"/>
      <c r="GEZ3188" s="386"/>
      <c r="GFA3188" s="386"/>
      <c r="GFB3188" s="386"/>
      <c r="GFC3188" s="386"/>
      <c r="GFD3188" s="386"/>
      <c r="GFE3188" s="386"/>
      <c r="GFF3188" s="386"/>
      <c r="GFG3188" s="386"/>
      <c r="GFH3188" s="386"/>
      <c r="GFI3188" s="386"/>
      <c r="GFJ3188" s="386"/>
      <c r="GFK3188" s="386"/>
      <c r="GFL3188" s="386"/>
      <c r="GFM3188" s="386"/>
      <c r="GFN3188" s="386"/>
      <c r="GFO3188" s="386"/>
      <c r="GFP3188" s="386"/>
      <c r="GFQ3188" s="386"/>
      <c r="GFR3188" s="386"/>
      <c r="GFS3188" s="386"/>
      <c r="GFT3188" s="386"/>
      <c r="GFU3188" s="386"/>
      <c r="GFV3188" s="386"/>
      <c r="GFW3188" s="386"/>
      <c r="GFX3188" s="386"/>
      <c r="GFY3188" s="386"/>
      <c r="GFZ3188" s="386"/>
      <c r="GGA3188" s="386"/>
      <c r="GGB3188" s="386"/>
      <c r="GGC3188" s="386"/>
      <c r="GGD3188" s="386"/>
      <c r="GGE3188" s="386"/>
      <c r="GGF3188" s="386"/>
      <c r="GGG3188" s="386"/>
      <c r="GGH3188" s="386"/>
      <c r="GGI3188" s="386"/>
      <c r="GGJ3188" s="386"/>
      <c r="GGK3188" s="386"/>
      <c r="GGL3188" s="386"/>
      <c r="GGM3188" s="386"/>
      <c r="GGN3188" s="386"/>
      <c r="GGO3188" s="386"/>
      <c r="GGP3188" s="386"/>
      <c r="GGQ3188" s="386"/>
      <c r="GGR3188" s="386"/>
      <c r="GGS3188" s="386"/>
      <c r="GGT3188" s="386"/>
      <c r="GGU3188" s="386"/>
      <c r="GGV3188" s="386"/>
      <c r="GGW3188" s="386"/>
      <c r="GGX3188" s="386"/>
      <c r="GGY3188" s="386"/>
      <c r="GGZ3188" s="386"/>
      <c r="GHA3188" s="386"/>
      <c r="GHB3188" s="386"/>
      <c r="GHC3188" s="386"/>
      <c r="GHD3188" s="386"/>
      <c r="GHE3188" s="386"/>
      <c r="GHF3188" s="386"/>
      <c r="GHG3188" s="386"/>
      <c r="GHH3188" s="386"/>
      <c r="GHI3188" s="386"/>
      <c r="GHJ3188" s="386"/>
      <c r="GHK3188" s="386"/>
      <c r="GHL3188" s="386"/>
      <c r="GHM3188" s="386"/>
      <c r="GHN3188" s="386"/>
      <c r="GHO3188" s="386"/>
      <c r="GHP3188" s="386"/>
      <c r="GHQ3188" s="386"/>
      <c r="GHR3188" s="386"/>
      <c r="GHS3188" s="386"/>
      <c r="GHT3188" s="386"/>
      <c r="GHU3188" s="386"/>
      <c r="GHV3188" s="386"/>
      <c r="GHW3188" s="386"/>
      <c r="GHX3188" s="386"/>
      <c r="GHY3188" s="386"/>
      <c r="GHZ3188" s="386"/>
      <c r="GIA3188" s="386"/>
      <c r="GIB3188" s="386"/>
      <c r="GIC3188" s="386"/>
      <c r="GID3188" s="386"/>
      <c r="GIE3188" s="386"/>
      <c r="GIF3188" s="386"/>
      <c r="GIG3188" s="386"/>
      <c r="GIH3188" s="386"/>
      <c r="GII3188" s="386"/>
      <c r="GIJ3188" s="386"/>
      <c r="GIK3188" s="386"/>
      <c r="GIL3188" s="386"/>
      <c r="GIM3188" s="386"/>
      <c r="GIN3188" s="386"/>
      <c r="GIO3188" s="386"/>
      <c r="GIP3188" s="386"/>
      <c r="GIQ3188" s="386"/>
      <c r="GIR3188" s="386"/>
      <c r="GIS3188" s="386"/>
      <c r="GIT3188" s="386"/>
      <c r="GIU3188" s="386"/>
      <c r="GIV3188" s="386"/>
      <c r="GIW3188" s="386"/>
      <c r="GIX3188" s="386"/>
      <c r="GIY3188" s="386"/>
      <c r="GIZ3188" s="386"/>
      <c r="GJA3188" s="386"/>
      <c r="GJB3188" s="386"/>
      <c r="GJC3188" s="386"/>
      <c r="GJD3188" s="386"/>
      <c r="GJE3188" s="386"/>
      <c r="GJF3188" s="386"/>
      <c r="GJG3188" s="386"/>
      <c r="GJH3188" s="386"/>
      <c r="GJI3188" s="386"/>
      <c r="GJJ3188" s="386"/>
      <c r="GJK3188" s="386"/>
      <c r="GJL3188" s="386"/>
      <c r="GJM3188" s="386"/>
      <c r="GJN3188" s="386"/>
      <c r="GJO3188" s="386"/>
      <c r="GJP3188" s="386"/>
      <c r="GJQ3188" s="386"/>
      <c r="GJR3188" s="386"/>
      <c r="GJS3188" s="386"/>
      <c r="GJT3188" s="386"/>
      <c r="GJU3188" s="386"/>
      <c r="GJV3188" s="386"/>
      <c r="GJW3188" s="386"/>
      <c r="GJX3188" s="386"/>
      <c r="GJY3188" s="386"/>
      <c r="GJZ3188" s="386"/>
      <c r="GKA3188" s="386"/>
      <c r="GKB3188" s="386"/>
      <c r="GKC3188" s="386"/>
      <c r="GKD3188" s="386"/>
      <c r="GKE3188" s="386"/>
      <c r="GKF3188" s="386"/>
      <c r="GKG3188" s="386"/>
      <c r="GKH3188" s="386"/>
      <c r="GKI3188" s="386"/>
      <c r="GKJ3188" s="386"/>
      <c r="GKK3188" s="386"/>
      <c r="GKL3188" s="386"/>
      <c r="GKM3188" s="386"/>
      <c r="GKN3188" s="386"/>
      <c r="GKO3188" s="386"/>
      <c r="GKP3188" s="386"/>
      <c r="GKQ3188" s="386"/>
      <c r="GKR3188" s="386"/>
      <c r="GKS3188" s="386"/>
      <c r="GKT3188" s="386"/>
      <c r="GKU3188" s="386"/>
      <c r="GKV3188" s="386"/>
      <c r="GKW3188" s="386"/>
      <c r="GKX3188" s="386"/>
      <c r="GKY3188" s="386"/>
      <c r="GKZ3188" s="386"/>
      <c r="GLA3188" s="386"/>
      <c r="GLB3188" s="386"/>
      <c r="GLC3188" s="386"/>
      <c r="GLD3188" s="386"/>
      <c r="GLE3188" s="386"/>
      <c r="GLF3188" s="386"/>
      <c r="GLG3188" s="386"/>
      <c r="GLH3188" s="386"/>
      <c r="GLI3188" s="386"/>
      <c r="GLJ3188" s="386"/>
      <c r="GLK3188" s="386"/>
      <c r="GLL3188" s="386"/>
      <c r="GLM3188" s="386"/>
      <c r="GLN3188" s="386"/>
      <c r="GLO3188" s="386"/>
      <c r="GLP3188" s="386"/>
      <c r="GLQ3188" s="386"/>
      <c r="GLR3188" s="386"/>
      <c r="GLS3188" s="386"/>
      <c r="GLT3188" s="386"/>
      <c r="GLU3188" s="386"/>
      <c r="GLV3188" s="386"/>
      <c r="GLW3188" s="386"/>
      <c r="GLX3188" s="386"/>
      <c r="GLY3188" s="386"/>
      <c r="GLZ3188" s="386"/>
      <c r="GMA3188" s="386"/>
      <c r="GMB3188" s="386"/>
      <c r="GMC3188" s="386"/>
      <c r="GMD3188" s="386"/>
      <c r="GME3188" s="386"/>
      <c r="GMF3188" s="386"/>
      <c r="GMG3188" s="386"/>
      <c r="GMH3188" s="386"/>
      <c r="GMI3188" s="386"/>
      <c r="GMJ3188" s="386"/>
      <c r="GMK3188" s="386"/>
      <c r="GML3188" s="386"/>
      <c r="GMM3188" s="386"/>
      <c r="GMN3188" s="386"/>
      <c r="GMO3188" s="386"/>
      <c r="GMP3188" s="386"/>
      <c r="GMQ3188" s="386"/>
      <c r="GMR3188" s="386"/>
      <c r="GMS3188" s="386"/>
      <c r="GMT3188" s="386"/>
      <c r="GMU3188" s="386"/>
      <c r="GMV3188" s="386"/>
      <c r="GMW3188" s="386"/>
      <c r="GMX3188" s="386"/>
      <c r="GMY3188" s="386"/>
      <c r="GMZ3188" s="386"/>
      <c r="GNA3188" s="386"/>
      <c r="GNB3188" s="386"/>
      <c r="GNC3188" s="386"/>
      <c r="GND3188" s="386"/>
      <c r="GNE3188" s="386"/>
      <c r="GNF3188" s="386"/>
      <c r="GNG3188" s="386"/>
      <c r="GNH3188" s="386"/>
      <c r="GNI3188" s="386"/>
      <c r="GNJ3188" s="386"/>
      <c r="GNK3188" s="386"/>
      <c r="GNL3188" s="386"/>
      <c r="GNM3188" s="386"/>
      <c r="GNN3188" s="386"/>
      <c r="GNO3188" s="386"/>
      <c r="GNP3188" s="386"/>
      <c r="GNQ3188" s="386"/>
      <c r="GNR3188" s="386"/>
      <c r="GNS3188" s="386"/>
      <c r="GNT3188" s="386"/>
      <c r="GNU3188" s="386"/>
      <c r="GNV3188" s="386"/>
      <c r="GNW3188" s="386"/>
      <c r="GNX3188" s="386"/>
      <c r="GNY3188" s="386"/>
      <c r="GNZ3188" s="386"/>
      <c r="GOA3188" s="386"/>
      <c r="GOB3188" s="386"/>
      <c r="GOC3188" s="386"/>
      <c r="GOD3188" s="386"/>
      <c r="GOE3188" s="386"/>
      <c r="GOF3188" s="386"/>
      <c r="GOG3188" s="386"/>
      <c r="GOH3188" s="386"/>
      <c r="GOI3188" s="386"/>
      <c r="GOJ3188" s="386"/>
      <c r="GOK3188" s="386"/>
      <c r="GOL3188" s="386"/>
      <c r="GOM3188" s="386"/>
      <c r="GON3188" s="386"/>
      <c r="GOO3188" s="386"/>
      <c r="GOP3188" s="386"/>
      <c r="GOQ3188" s="386"/>
      <c r="GOR3188" s="386"/>
      <c r="GOS3188" s="386"/>
      <c r="GOT3188" s="386"/>
      <c r="GOU3188" s="386"/>
      <c r="GOV3188" s="386"/>
      <c r="GOW3188" s="386"/>
      <c r="GOX3188" s="386"/>
      <c r="GOY3188" s="386"/>
      <c r="GOZ3188" s="386"/>
      <c r="GPA3188" s="386"/>
      <c r="GPB3188" s="386"/>
      <c r="GPC3188" s="386"/>
      <c r="GPD3188" s="386"/>
      <c r="GPE3188" s="386"/>
      <c r="GPF3188" s="386"/>
      <c r="GPG3188" s="386"/>
      <c r="GPH3188" s="386"/>
      <c r="GPI3188" s="386"/>
      <c r="GPJ3188" s="386"/>
      <c r="GPK3188" s="386"/>
      <c r="GPL3188" s="386"/>
      <c r="GPM3188" s="386"/>
      <c r="GPN3188" s="386"/>
      <c r="GPO3188" s="386"/>
      <c r="GPP3188" s="386"/>
      <c r="GPQ3188" s="386"/>
      <c r="GPR3188" s="386"/>
      <c r="GPS3188" s="386"/>
      <c r="GPT3188" s="386"/>
      <c r="GPU3188" s="386"/>
      <c r="GPV3188" s="386"/>
      <c r="GPW3188" s="386"/>
      <c r="GPX3188" s="386"/>
      <c r="GPY3188" s="386"/>
      <c r="GPZ3188" s="386"/>
      <c r="GQA3188" s="386"/>
      <c r="GQB3188" s="386"/>
      <c r="GQC3188" s="386"/>
      <c r="GQD3188" s="386"/>
      <c r="GQE3188" s="386"/>
      <c r="GQF3188" s="386"/>
      <c r="GQG3188" s="386"/>
      <c r="GQH3188" s="386"/>
      <c r="GQI3188" s="386"/>
      <c r="GQJ3188" s="386"/>
      <c r="GQK3188" s="386"/>
      <c r="GQL3188" s="386"/>
      <c r="GQM3188" s="386"/>
      <c r="GQN3188" s="386"/>
      <c r="GQO3188" s="386"/>
      <c r="GQP3188" s="386"/>
      <c r="GQQ3188" s="386"/>
      <c r="GQR3188" s="386"/>
      <c r="GQS3188" s="386"/>
      <c r="GQT3188" s="386"/>
      <c r="GQU3188" s="386"/>
      <c r="GQV3188" s="386"/>
      <c r="GQW3188" s="386"/>
      <c r="GQX3188" s="386"/>
      <c r="GQY3188" s="386"/>
      <c r="GQZ3188" s="386"/>
      <c r="GRA3188" s="386"/>
      <c r="GRB3188" s="386"/>
      <c r="GRC3188" s="386"/>
      <c r="GRD3188" s="386"/>
      <c r="GRE3188" s="386"/>
      <c r="GRF3188" s="386"/>
      <c r="GRG3188" s="386"/>
      <c r="GRH3188" s="386"/>
      <c r="GRI3188" s="386"/>
      <c r="GRJ3188" s="386"/>
      <c r="GRK3188" s="386"/>
      <c r="GRL3188" s="386"/>
      <c r="GRM3188" s="386"/>
      <c r="GRN3188" s="386"/>
      <c r="GRO3188" s="386"/>
      <c r="GRP3188" s="386"/>
      <c r="GRQ3188" s="386"/>
      <c r="GRR3188" s="386"/>
      <c r="GRS3188" s="386"/>
      <c r="GRT3188" s="386"/>
      <c r="GRU3188" s="386"/>
      <c r="GRV3188" s="386"/>
      <c r="GRW3188" s="386"/>
      <c r="GRX3188" s="386"/>
      <c r="GRY3188" s="386"/>
      <c r="GRZ3188" s="386"/>
      <c r="GSA3188" s="386"/>
      <c r="GSB3188" s="386"/>
      <c r="GSC3188" s="386"/>
      <c r="GSD3188" s="386"/>
      <c r="GSE3188" s="386"/>
      <c r="GSF3188" s="386"/>
      <c r="GSG3188" s="386"/>
      <c r="GSH3188" s="386"/>
      <c r="GSI3188" s="386"/>
      <c r="GSJ3188" s="386"/>
      <c r="GSK3188" s="386"/>
      <c r="GSL3188" s="386"/>
      <c r="GSM3188" s="386"/>
      <c r="GSN3188" s="386"/>
      <c r="GSO3188" s="386"/>
      <c r="GSP3188" s="386"/>
      <c r="GSQ3188" s="386"/>
      <c r="GSR3188" s="386"/>
      <c r="GSS3188" s="386"/>
      <c r="GST3188" s="386"/>
      <c r="GSU3188" s="386"/>
      <c r="GSV3188" s="386"/>
      <c r="GSW3188" s="386"/>
      <c r="GSX3188" s="386"/>
      <c r="GSY3188" s="386"/>
      <c r="GSZ3188" s="386"/>
      <c r="GTA3188" s="386"/>
      <c r="GTB3188" s="386"/>
      <c r="GTC3188" s="386"/>
      <c r="GTD3188" s="386"/>
      <c r="GTE3188" s="386"/>
      <c r="GTF3188" s="386"/>
      <c r="GTG3188" s="386"/>
      <c r="GTH3188" s="386"/>
      <c r="GTI3188" s="386"/>
      <c r="GTJ3188" s="386"/>
      <c r="GTK3188" s="386"/>
      <c r="GTL3188" s="386"/>
      <c r="GTM3188" s="386"/>
      <c r="GTN3188" s="386"/>
      <c r="GTO3188" s="386"/>
      <c r="GTP3188" s="386"/>
      <c r="GTQ3188" s="386"/>
      <c r="GTR3188" s="386"/>
      <c r="GTS3188" s="386"/>
      <c r="GTT3188" s="386"/>
      <c r="GTU3188" s="386"/>
      <c r="GTV3188" s="386"/>
      <c r="GTW3188" s="386"/>
      <c r="GTX3188" s="386"/>
      <c r="GTY3188" s="386"/>
      <c r="GTZ3188" s="386"/>
      <c r="GUA3188" s="386"/>
      <c r="GUB3188" s="386"/>
      <c r="GUC3188" s="386"/>
      <c r="GUD3188" s="386"/>
      <c r="GUE3188" s="386"/>
      <c r="GUF3188" s="386"/>
      <c r="GUG3188" s="386"/>
      <c r="GUH3188" s="386"/>
      <c r="GUI3188" s="386"/>
      <c r="GUJ3188" s="386"/>
      <c r="GUK3188" s="386"/>
      <c r="GUL3188" s="386"/>
      <c r="GUM3188" s="386"/>
      <c r="GUN3188" s="386"/>
      <c r="GUO3188" s="386"/>
      <c r="GUP3188" s="386"/>
      <c r="GUQ3188" s="386"/>
      <c r="GUR3188" s="386"/>
      <c r="GUS3188" s="386"/>
      <c r="GUT3188" s="386"/>
      <c r="GUU3188" s="386"/>
      <c r="GUV3188" s="386"/>
      <c r="GUW3188" s="386"/>
      <c r="GUX3188" s="386"/>
      <c r="GUY3188" s="386"/>
      <c r="GUZ3188" s="386"/>
      <c r="GVA3188" s="386"/>
      <c r="GVB3188" s="386"/>
      <c r="GVC3188" s="386"/>
      <c r="GVD3188" s="386"/>
      <c r="GVE3188" s="386"/>
      <c r="GVF3188" s="386"/>
      <c r="GVG3188" s="386"/>
      <c r="GVH3188" s="386"/>
      <c r="GVI3188" s="386"/>
      <c r="GVJ3188" s="386"/>
      <c r="GVK3188" s="386"/>
      <c r="GVL3188" s="386"/>
      <c r="GVM3188" s="386"/>
      <c r="GVN3188" s="386"/>
      <c r="GVO3188" s="386"/>
      <c r="GVP3188" s="386"/>
      <c r="GVQ3188" s="386"/>
      <c r="GVR3188" s="386"/>
      <c r="GVS3188" s="386"/>
      <c r="GVT3188" s="386"/>
      <c r="GVU3188" s="386"/>
      <c r="GVV3188" s="386"/>
      <c r="GVW3188" s="386"/>
      <c r="GVX3188" s="386"/>
      <c r="GVY3188" s="386"/>
      <c r="GVZ3188" s="386"/>
      <c r="GWA3188" s="386"/>
      <c r="GWB3188" s="386"/>
      <c r="GWC3188" s="386"/>
      <c r="GWD3188" s="386"/>
      <c r="GWE3188" s="386"/>
      <c r="GWF3188" s="386"/>
      <c r="GWG3188" s="386"/>
      <c r="GWH3188" s="386"/>
      <c r="GWI3188" s="386"/>
      <c r="GWJ3188" s="386"/>
      <c r="GWK3188" s="386"/>
      <c r="GWL3188" s="386"/>
      <c r="GWM3188" s="386"/>
      <c r="GWN3188" s="386"/>
      <c r="GWO3188" s="386"/>
      <c r="GWP3188" s="386"/>
      <c r="GWQ3188" s="386"/>
      <c r="GWR3188" s="386"/>
      <c r="GWS3188" s="386"/>
      <c r="GWT3188" s="386"/>
      <c r="GWU3188" s="386"/>
      <c r="GWV3188" s="386"/>
      <c r="GWW3188" s="386"/>
      <c r="GWX3188" s="386"/>
      <c r="GWY3188" s="386"/>
      <c r="GWZ3188" s="386"/>
      <c r="GXA3188" s="386"/>
      <c r="GXB3188" s="386"/>
      <c r="GXC3188" s="386"/>
      <c r="GXD3188" s="386"/>
      <c r="GXE3188" s="386"/>
      <c r="GXF3188" s="386"/>
      <c r="GXG3188" s="386"/>
      <c r="GXH3188" s="386"/>
      <c r="GXI3188" s="386"/>
      <c r="GXJ3188" s="386"/>
      <c r="GXK3188" s="386"/>
      <c r="GXL3188" s="386"/>
      <c r="GXM3188" s="386"/>
      <c r="GXN3188" s="386"/>
      <c r="GXO3188" s="386"/>
      <c r="GXP3188" s="386"/>
      <c r="GXQ3188" s="386"/>
      <c r="GXR3188" s="386"/>
      <c r="GXS3188" s="386"/>
      <c r="GXT3188" s="386"/>
      <c r="GXU3188" s="386"/>
      <c r="GXV3188" s="386"/>
      <c r="GXW3188" s="386"/>
      <c r="GXX3188" s="386"/>
      <c r="GXY3188" s="386"/>
      <c r="GXZ3188" s="386"/>
      <c r="GYA3188" s="386"/>
      <c r="GYB3188" s="386"/>
      <c r="GYC3188" s="386"/>
      <c r="GYD3188" s="386"/>
      <c r="GYE3188" s="386"/>
      <c r="GYF3188" s="386"/>
      <c r="GYG3188" s="386"/>
      <c r="GYH3188" s="386"/>
      <c r="GYI3188" s="386"/>
      <c r="GYJ3188" s="386"/>
      <c r="GYK3188" s="386"/>
      <c r="GYL3188" s="386"/>
      <c r="GYM3188" s="386"/>
      <c r="GYN3188" s="386"/>
      <c r="GYO3188" s="386"/>
      <c r="GYP3188" s="386"/>
      <c r="GYQ3188" s="386"/>
      <c r="GYR3188" s="386"/>
      <c r="GYS3188" s="386"/>
      <c r="GYT3188" s="386"/>
      <c r="GYU3188" s="386"/>
      <c r="GYV3188" s="386"/>
      <c r="GYW3188" s="386"/>
      <c r="GYX3188" s="386"/>
      <c r="GYY3188" s="386"/>
      <c r="GYZ3188" s="386"/>
      <c r="GZA3188" s="386"/>
      <c r="GZB3188" s="386"/>
      <c r="GZC3188" s="386"/>
      <c r="GZD3188" s="386"/>
      <c r="GZE3188" s="386"/>
      <c r="GZF3188" s="386"/>
      <c r="GZG3188" s="386"/>
      <c r="GZH3188" s="386"/>
      <c r="GZI3188" s="386"/>
      <c r="GZJ3188" s="386"/>
      <c r="GZK3188" s="386"/>
      <c r="GZL3188" s="386"/>
      <c r="GZM3188" s="386"/>
      <c r="GZN3188" s="386"/>
      <c r="GZO3188" s="386"/>
      <c r="GZP3188" s="386"/>
      <c r="GZQ3188" s="386"/>
      <c r="GZR3188" s="386"/>
      <c r="GZS3188" s="386"/>
      <c r="GZT3188" s="386"/>
      <c r="GZU3188" s="386"/>
      <c r="GZV3188" s="386"/>
      <c r="GZW3188" s="386"/>
      <c r="GZX3188" s="386"/>
      <c r="GZY3188" s="386"/>
      <c r="GZZ3188" s="386"/>
      <c r="HAA3188" s="386"/>
      <c r="HAB3188" s="386"/>
      <c r="HAC3188" s="386"/>
      <c r="HAD3188" s="386"/>
      <c r="HAE3188" s="386"/>
      <c r="HAF3188" s="386"/>
      <c r="HAG3188" s="386"/>
      <c r="HAH3188" s="386"/>
      <c r="HAI3188" s="386"/>
      <c r="HAJ3188" s="386"/>
      <c r="HAK3188" s="386"/>
      <c r="HAL3188" s="386"/>
      <c r="HAM3188" s="386"/>
      <c r="HAN3188" s="386"/>
      <c r="HAO3188" s="386"/>
      <c r="HAP3188" s="386"/>
      <c r="HAQ3188" s="386"/>
      <c r="HAR3188" s="386"/>
      <c r="HAS3188" s="386"/>
      <c r="HAT3188" s="386"/>
      <c r="HAU3188" s="386"/>
      <c r="HAV3188" s="386"/>
      <c r="HAW3188" s="386"/>
      <c r="HAX3188" s="386"/>
      <c r="HAY3188" s="386"/>
      <c r="HAZ3188" s="386"/>
      <c r="HBA3188" s="386"/>
      <c r="HBB3188" s="386"/>
      <c r="HBC3188" s="386"/>
      <c r="HBD3188" s="386"/>
      <c r="HBE3188" s="386"/>
      <c r="HBF3188" s="386"/>
      <c r="HBG3188" s="386"/>
      <c r="HBH3188" s="386"/>
      <c r="HBI3188" s="386"/>
      <c r="HBJ3188" s="386"/>
      <c r="HBK3188" s="386"/>
      <c r="HBL3188" s="386"/>
      <c r="HBM3188" s="386"/>
      <c r="HBN3188" s="386"/>
      <c r="HBO3188" s="386"/>
      <c r="HBP3188" s="386"/>
      <c r="HBQ3188" s="386"/>
      <c r="HBR3188" s="386"/>
      <c r="HBS3188" s="386"/>
      <c r="HBT3188" s="386"/>
      <c r="HBU3188" s="386"/>
      <c r="HBV3188" s="386"/>
      <c r="HBW3188" s="386"/>
      <c r="HBX3188" s="386"/>
      <c r="HBY3188" s="386"/>
      <c r="HBZ3188" s="386"/>
      <c r="HCA3188" s="386"/>
      <c r="HCB3188" s="386"/>
      <c r="HCC3188" s="386"/>
      <c r="HCD3188" s="386"/>
      <c r="HCE3188" s="386"/>
      <c r="HCF3188" s="386"/>
      <c r="HCG3188" s="386"/>
      <c r="HCH3188" s="386"/>
      <c r="HCI3188" s="386"/>
      <c r="HCJ3188" s="386"/>
      <c r="HCK3188" s="386"/>
      <c r="HCL3188" s="386"/>
      <c r="HCM3188" s="386"/>
      <c r="HCN3188" s="386"/>
      <c r="HCO3188" s="386"/>
      <c r="HCP3188" s="386"/>
      <c r="HCQ3188" s="386"/>
      <c r="HCR3188" s="386"/>
      <c r="HCS3188" s="386"/>
      <c r="HCT3188" s="386"/>
      <c r="HCU3188" s="386"/>
      <c r="HCV3188" s="386"/>
      <c r="HCW3188" s="386"/>
      <c r="HCX3188" s="386"/>
      <c r="HCY3188" s="386"/>
      <c r="HCZ3188" s="386"/>
      <c r="HDA3188" s="386"/>
      <c r="HDB3188" s="386"/>
      <c r="HDC3188" s="386"/>
      <c r="HDD3188" s="386"/>
      <c r="HDE3188" s="386"/>
      <c r="HDF3188" s="386"/>
      <c r="HDG3188" s="386"/>
      <c r="HDH3188" s="386"/>
      <c r="HDI3188" s="386"/>
      <c r="HDJ3188" s="386"/>
      <c r="HDK3188" s="386"/>
      <c r="HDL3188" s="386"/>
      <c r="HDM3188" s="386"/>
      <c r="HDN3188" s="386"/>
      <c r="HDO3188" s="386"/>
      <c r="HDP3188" s="386"/>
      <c r="HDQ3188" s="386"/>
      <c r="HDR3188" s="386"/>
      <c r="HDS3188" s="386"/>
      <c r="HDT3188" s="386"/>
      <c r="HDU3188" s="386"/>
      <c r="HDV3188" s="386"/>
      <c r="HDW3188" s="386"/>
      <c r="HDX3188" s="386"/>
      <c r="HDY3188" s="386"/>
      <c r="HDZ3188" s="386"/>
      <c r="HEA3188" s="386"/>
      <c r="HEB3188" s="386"/>
      <c r="HEC3188" s="386"/>
      <c r="HED3188" s="386"/>
      <c r="HEE3188" s="386"/>
      <c r="HEF3188" s="386"/>
      <c r="HEG3188" s="386"/>
      <c r="HEH3188" s="386"/>
      <c r="HEI3188" s="386"/>
      <c r="HEJ3188" s="386"/>
      <c r="HEK3188" s="386"/>
      <c r="HEL3188" s="386"/>
      <c r="HEM3188" s="386"/>
      <c r="HEN3188" s="386"/>
      <c r="HEO3188" s="386"/>
      <c r="HEP3188" s="386"/>
      <c r="HEQ3188" s="386"/>
      <c r="HER3188" s="386"/>
      <c r="HES3188" s="386"/>
      <c r="HET3188" s="386"/>
      <c r="HEU3188" s="386"/>
      <c r="HEV3188" s="386"/>
      <c r="HEW3188" s="386"/>
      <c r="HEX3188" s="386"/>
      <c r="HEY3188" s="386"/>
      <c r="HEZ3188" s="386"/>
      <c r="HFA3188" s="386"/>
      <c r="HFB3188" s="386"/>
      <c r="HFC3188" s="386"/>
      <c r="HFD3188" s="386"/>
      <c r="HFE3188" s="386"/>
      <c r="HFF3188" s="386"/>
      <c r="HFG3188" s="386"/>
      <c r="HFH3188" s="386"/>
      <c r="HFI3188" s="386"/>
      <c r="HFJ3188" s="386"/>
      <c r="HFK3188" s="386"/>
      <c r="HFL3188" s="386"/>
      <c r="HFM3188" s="386"/>
      <c r="HFN3188" s="386"/>
      <c r="HFO3188" s="386"/>
      <c r="HFP3188" s="386"/>
      <c r="HFQ3188" s="386"/>
      <c r="HFR3188" s="386"/>
      <c r="HFS3188" s="386"/>
      <c r="HFT3188" s="386"/>
      <c r="HFU3188" s="386"/>
      <c r="HFV3188" s="386"/>
      <c r="HFW3188" s="386"/>
      <c r="HFX3188" s="386"/>
      <c r="HFY3188" s="386"/>
      <c r="HFZ3188" s="386"/>
      <c r="HGA3188" s="386"/>
      <c r="HGB3188" s="386"/>
      <c r="HGC3188" s="386"/>
      <c r="HGD3188" s="386"/>
      <c r="HGE3188" s="386"/>
      <c r="HGF3188" s="386"/>
      <c r="HGG3188" s="386"/>
      <c r="HGH3188" s="386"/>
      <c r="HGI3188" s="386"/>
      <c r="HGJ3188" s="386"/>
      <c r="HGK3188" s="386"/>
      <c r="HGL3188" s="386"/>
      <c r="HGM3188" s="386"/>
      <c r="HGN3188" s="386"/>
      <c r="HGO3188" s="386"/>
      <c r="HGP3188" s="386"/>
      <c r="HGQ3188" s="386"/>
      <c r="HGR3188" s="386"/>
      <c r="HGS3188" s="386"/>
      <c r="HGT3188" s="386"/>
      <c r="HGU3188" s="386"/>
      <c r="HGV3188" s="386"/>
      <c r="HGW3188" s="386"/>
      <c r="HGX3188" s="386"/>
      <c r="HGY3188" s="386"/>
      <c r="HGZ3188" s="386"/>
      <c r="HHA3188" s="386"/>
      <c r="HHB3188" s="386"/>
      <c r="HHC3188" s="386"/>
      <c r="HHD3188" s="386"/>
      <c r="HHE3188" s="386"/>
      <c r="HHF3188" s="386"/>
      <c r="HHG3188" s="386"/>
      <c r="HHH3188" s="386"/>
      <c r="HHI3188" s="386"/>
      <c r="HHJ3188" s="386"/>
      <c r="HHK3188" s="386"/>
      <c r="HHL3188" s="386"/>
      <c r="HHM3188" s="386"/>
      <c r="HHN3188" s="386"/>
      <c r="HHO3188" s="386"/>
      <c r="HHP3188" s="386"/>
      <c r="HHQ3188" s="386"/>
      <c r="HHR3188" s="386"/>
      <c r="HHS3188" s="386"/>
      <c r="HHT3188" s="386"/>
      <c r="HHU3188" s="386"/>
      <c r="HHV3188" s="386"/>
      <c r="HHW3188" s="386"/>
      <c r="HHX3188" s="386"/>
      <c r="HHY3188" s="386"/>
      <c r="HHZ3188" s="386"/>
      <c r="HIA3188" s="386"/>
      <c r="HIB3188" s="386"/>
      <c r="HIC3188" s="386"/>
      <c r="HID3188" s="386"/>
      <c r="HIE3188" s="386"/>
      <c r="HIF3188" s="386"/>
      <c r="HIG3188" s="386"/>
      <c r="HIH3188" s="386"/>
      <c r="HII3188" s="386"/>
      <c r="HIJ3188" s="386"/>
      <c r="HIK3188" s="386"/>
      <c r="HIL3188" s="386"/>
      <c r="HIM3188" s="386"/>
      <c r="HIN3188" s="386"/>
      <c r="HIO3188" s="386"/>
      <c r="HIP3188" s="386"/>
      <c r="HIQ3188" s="386"/>
      <c r="HIR3188" s="386"/>
      <c r="HIS3188" s="386"/>
      <c r="HIT3188" s="386"/>
      <c r="HIU3188" s="386"/>
      <c r="HIV3188" s="386"/>
      <c r="HIW3188" s="386"/>
      <c r="HIX3188" s="386"/>
      <c r="HIY3188" s="386"/>
      <c r="HIZ3188" s="386"/>
      <c r="HJA3188" s="386"/>
      <c r="HJB3188" s="386"/>
      <c r="HJC3188" s="386"/>
      <c r="HJD3188" s="386"/>
      <c r="HJE3188" s="386"/>
      <c r="HJF3188" s="386"/>
      <c r="HJG3188" s="386"/>
      <c r="HJH3188" s="386"/>
      <c r="HJI3188" s="386"/>
      <c r="HJJ3188" s="386"/>
      <c r="HJK3188" s="386"/>
      <c r="HJL3188" s="386"/>
      <c r="HJM3188" s="386"/>
      <c r="HJN3188" s="386"/>
      <c r="HJO3188" s="386"/>
      <c r="HJP3188" s="386"/>
      <c r="HJQ3188" s="386"/>
      <c r="HJR3188" s="386"/>
      <c r="HJS3188" s="386"/>
      <c r="HJT3188" s="386"/>
      <c r="HJU3188" s="386"/>
      <c r="HJV3188" s="386"/>
      <c r="HJW3188" s="386"/>
      <c r="HJX3188" s="386"/>
      <c r="HJY3188" s="386"/>
      <c r="HJZ3188" s="386"/>
      <c r="HKA3188" s="386"/>
      <c r="HKB3188" s="386"/>
      <c r="HKC3188" s="386"/>
      <c r="HKD3188" s="386"/>
      <c r="HKE3188" s="386"/>
      <c r="HKF3188" s="386"/>
      <c r="HKG3188" s="386"/>
      <c r="HKH3188" s="386"/>
      <c r="HKI3188" s="386"/>
      <c r="HKJ3188" s="386"/>
      <c r="HKK3188" s="386"/>
      <c r="HKL3188" s="386"/>
      <c r="HKM3188" s="386"/>
      <c r="HKN3188" s="386"/>
      <c r="HKO3188" s="386"/>
      <c r="HKP3188" s="386"/>
      <c r="HKQ3188" s="386"/>
      <c r="HKR3188" s="386"/>
      <c r="HKS3188" s="386"/>
      <c r="HKT3188" s="386"/>
      <c r="HKU3188" s="386"/>
      <c r="HKV3188" s="386"/>
      <c r="HKW3188" s="386"/>
      <c r="HKX3188" s="386"/>
      <c r="HKY3188" s="386"/>
      <c r="HKZ3188" s="386"/>
      <c r="HLA3188" s="386"/>
      <c r="HLB3188" s="386"/>
      <c r="HLC3188" s="386"/>
      <c r="HLD3188" s="386"/>
      <c r="HLE3188" s="386"/>
      <c r="HLF3188" s="386"/>
      <c r="HLG3188" s="386"/>
      <c r="HLH3188" s="386"/>
      <c r="HLI3188" s="386"/>
      <c r="HLJ3188" s="386"/>
      <c r="HLK3188" s="386"/>
      <c r="HLL3188" s="386"/>
      <c r="HLM3188" s="386"/>
      <c r="HLN3188" s="386"/>
      <c r="HLO3188" s="386"/>
      <c r="HLP3188" s="386"/>
      <c r="HLQ3188" s="386"/>
      <c r="HLR3188" s="386"/>
      <c r="HLS3188" s="386"/>
      <c r="HLT3188" s="386"/>
      <c r="HLU3188" s="386"/>
      <c r="HLV3188" s="386"/>
      <c r="HLW3188" s="386"/>
      <c r="HLX3188" s="386"/>
      <c r="HLY3188" s="386"/>
      <c r="HLZ3188" s="386"/>
      <c r="HMA3188" s="386"/>
      <c r="HMB3188" s="386"/>
      <c r="HMC3188" s="386"/>
      <c r="HMD3188" s="386"/>
      <c r="HME3188" s="386"/>
      <c r="HMF3188" s="386"/>
      <c r="HMG3188" s="386"/>
      <c r="HMH3188" s="386"/>
      <c r="HMI3188" s="386"/>
      <c r="HMJ3188" s="386"/>
      <c r="HMK3188" s="386"/>
      <c r="HML3188" s="386"/>
      <c r="HMM3188" s="386"/>
      <c r="HMN3188" s="386"/>
      <c r="HMO3188" s="386"/>
      <c r="HMP3188" s="386"/>
      <c r="HMQ3188" s="386"/>
      <c r="HMR3188" s="386"/>
      <c r="HMS3188" s="386"/>
      <c r="HMT3188" s="386"/>
      <c r="HMU3188" s="386"/>
      <c r="HMV3188" s="386"/>
      <c r="HMW3188" s="386"/>
      <c r="HMX3188" s="386"/>
      <c r="HMY3188" s="386"/>
      <c r="HMZ3188" s="386"/>
      <c r="HNA3188" s="386"/>
      <c r="HNB3188" s="386"/>
      <c r="HNC3188" s="386"/>
      <c r="HND3188" s="386"/>
      <c r="HNE3188" s="386"/>
      <c r="HNF3188" s="386"/>
      <c r="HNG3188" s="386"/>
      <c r="HNH3188" s="386"/>
      <c r="HNI3188" s="386"/>
      <c r="HNJ3188" s="386"/>
      <c r="HNK3188" s="386"/>
      <c r="HNL3188" s="386"/>
      <c r="HNM3188" s="386"/>
      <c r="HNN3188" s="386"/>
      <c r="HNO3188" s="386"/>
      <c r="HNP3188" s="386"/>
      <c r="HNQ3188" s="386"/>
      <c r="HNR3188" s="386"/>
      <c r="HNS3188" s="386"/>
      <c r="HNT3188" s="386"/>
      <c r="HNU3188" s="386"/>
      <c r="HNV3188" s="386"/>
      <c r="HNW3188" s="386"/>
      <c r="HNX3188" s="386"/>
      <c r="HNY3188" s="386"/>
      <c r="HNZ3188" s="386"/>
      <c r="HOA3188" s="386"/>
      <c r="HOB3188" s="386"/>
      <c r="HOC3188" s="386"/>
      <c r="HOD3188" s="386"/>
      <c r="HOE3188" s="386"/>
      <c r="HOF3188" s="386"/>
      <c r="HOG3188" s="386"/>
      <c r="HOH3188" s="386"/>
      <c r="HOI3188" s="386"/>
      <c r="HOJ3188" s="386"/>
      <c r="HOK3188" s="386"/>
      <c r="HOL3188" s="386"/>
      <c r="HOM3188" s="386"/>
      <c r="HON3188" s="386"/>
      <c r="HOO3188" s="386"/>
      <c r="HOP3188" s="386"/>
      <c r="HOQ3188" s="386"/>
      <c r="HOR3188" s="386"/>
      <c r="HOS3188" s="386"/>
      <c r="HOT3188" s="386"/>
      <c r="HOU3188" s="386"/>
      <c r="HOV3188" s="386"/>
      <c r="HOW3188" s="386"/>
      <c r="HOX3188" s="386"/>
      <c r="HOY3188" s="386"/>
      <c r="HOZ3188" s="386"/>
      <c r="HPA3188" s="386"/>
      <c r="HPB3188" s="386"/>
      <c r="HPC3188" s="386"/>
      <c r="HPD3188" s="386"/>
      <c r="HPE3188" s="386"/>
      <c r="HPF3188" s="386"/>
      <c r="HPG3188" s="386"/>
      <c r="HPH3188" s="386"/>
      <c r="HPI3188" s="386"/>
      <c r="HPJ3188" s="386"/>
      <c r="HPK3188" s="386"/>
      <c r="HPL3188" s="386"/>
      <c r="HPM3188" s="386"/>
      <c r="HPN3188" s="386"/>
      <c r="HPO3188" s="386"/>
      <c r="HPP3188" s="386"/>
      <c r="HPQ3188" s="386"/>
      <c r="HPR3188" s="386"/>
      <c r="HPS3188" s="386"/>
      <c r="HPT3188" s="386"/>
      <c r="HPU3188" s="386"/>
      <c r="HPV3188" s="386"/>
      <c r="HPW3188" s="386"/>
      <c r="HPX3188" s="386"/>
      <c r="HPY3188" s="386"/>
      <c r="HPZ3188" s="386"/>
      <c r="HQA3188" s="386"/>
      <c r="HQB3188" s="386"/>
      <c r="HQC3188" s="386"/>
      <c r="HQD3188" s="386"/>
      <c r="HQE3188" s="386"/>
      <c r="HQF3188" s="386"/>
      <c r="HQG3188" s="386"/>
      <c r="HQH3188" s="386"/>
      <c r="HQI3188" s="386"/>
      <c r="HQJ3188" s="386"/>
      <c r="HQK3188" s="386"/>
      <c r="HQL3188" s="386"/>
      <c r="HQM3188" s="386"/>
      <c r="HQN3188" s="386"/>
      <c r="HQO3188" s="386"/>
      <c r="HQP3188" s="386"/>
      <c r="HQQ3188" s="386"/>
      <c r="HQR3188" s="386"/>
      <c r="HQS3188" s="386"/>
      <c r="HQT3188" s="386"/>
      <c r="HQU3188" s="386"/>
      <c r="HQV3188" s="386"/>
      <c r="HQW3188" s="386"/>
      <c r="HQX3188" s="386"/>
      <c r="HQY3188" s="386"/>
      <c r="HQZ3188" s="386"/>
      <c r="HRA3188" s="386"/>
      <c r="HRB3188" s="386"/>
      <c r="HRC3188" s="386"/>
      <c r="HRD3188" s="386"/>
      <c r="HRE3188" s="386"/>
      <c r="HRF3188" s="386"/>
      <c r="HRG3188" s="386"/>
      <c r="HRH3188" s="386"/>
      <c r="HRI3188" s="386"/>
      <c r="HRJ3188" s="386"/>
      <c r="HRK3188" s="386"/>
      <c r="HRL3188" s="386"/>
      <c r="HRM3188" s="386"/>
      <c r="HRN3188" s="386"/>
      <c r="HRO3188" s="386"/>
      <c r="HRP3188" s="386"/>
      <c r="HRQ3188" s="386"/>
      <c r="HRR3188" s="386"/>
      <c r="HRS3188" s="386"/>
      <c r="HRT3188" s="386"/>
      <c r="HRU3188" s="386"/>
      <c r="HRV3188" s="386"/>
      <c r="HRW3188" s="386"/>
      <c r="HRX3188" s="386"/>
      <c r="HRY3188" s="386"/>
      <c r="HRZ3188" s="386"/>
      <c r="HSA3188" s="386"/>
      <c r="HSB3188" s="386"/>
      <c r="HSC3188" s="386"/>
      <c r="HSD3188" s="386"/>
      <c r="HSE3188" s="386"/>
      <c r="HSF3188" s="386"/>
      <c r="HSG3188" s="386"/>
      <c r="HSH3188" s="386"/>
      <c r="HSI3188" s="386"/>
      <c r="HSJ3188" s="386"/>
      <c r="HSK3188" s="386"/>
      <c r="HSL3188" s="386"/>
      <c r="HSM3188" s="386"/>
      <c r="HSN3188" s="386"/>
      <c r="HSO3188" s="386"/>
      <c r="HSP3188" s="386"/>
      <c r="HSQ3188" s="386"/>
      <c r="HSR3188" s="386"/>
      <c r="HSS3188" s="386"/>
      <c r="HST3188" s="386"/>
      <c r="HSU3188" s="386"/>
      <c r="HSV3188" s="386"/>
      <c r="HSW3188" s="386"/>
      <c r="HSX3188" s="386"/>
      <c r="HSY3188" s="386"/>
      <c r="HSZ3188" s="386"/>
      <c r="HTA3188" s="386"/>
      <c r="HTB3188" s="386"/>
      <c r="HTC3188" s="386"/>
      <c r="HTD3188" s="386"/>
      <c r="HTE3188" s="386"/>
      <c r="HTF3188" s="386"/>
      <c r="HTG3188" s="386"/>
      <c r="HTH3188" s="386"/>
      <c r="HTI3188" s="386"/>
      <c r="HTJ3188" s="386"/>
      <c r="HTK3188" s="386"/>
      <c r="HTL3188" s="386"/>
      <c r="HTM3188" s="386"/>
      <c r="HTN3188" s="386"/>
      <c r="HTO3188" s="386"/>
      <c r="HTP3188" s="386"/>
      <c r="HTQ3188" s="386"/>
      <c r="HTR3188" s="386"/>
      <c r="HTS3188" s="386"/>
      <c r="HTT3188" s="386"/>
      <c r="HTU3188" s="386"/>
      <c r="HTV3188" s="386"/>
      <c r="HTW3188" s="386"/>
      <c r="HTX3188" s="386"/>
      <c r="HTY3188" s="386"/>
      <c r="HTZ3188" s="386"/>
      <c r="HUA3188" s="386"/>
      <c r="HUB3188" s="386"/>
      <c r="HUC3188" s="386"/>
      <c r="HUD3188" s="386"/>
      <c r="HUE3188" s="386"/>
      <c r="HUF3188" s="386"/>
      <c r="HUG3188" s="386"/>
      <c r="HUH3188" s="386"/>
      <c r="HUI3188" s="386"/>
      <c r="HUJ3188" s="386"/>
      <c r="HUK3188" s="386"/>
      <c r="HUL3188" s="386"/>
      <c r="HUM3188" s="386"/>
      <c r="HUN3188" s="386"/>
      <c r="HUO3188" s="386"/>
      <c r="HUP3188" s="386"/>
      <c r="HUQ3188" s="386"/>
      <c r="HUR3188" s="386"/>
      <c r="HUS3188" s="386"/>
      <c r="HUT3188" s="386"/>
      <c r="HUU3188" s="386"/>
      <c r="HUV3188" s="386"/>
      <c r="HUW3188" s="386"/>
      <c r="HUX3188" s="386"/>
      <c r="HUY3188" s="386"/>
      <c r="HUZ3188" s="386"/>
      <c r="HVA3188" s="386"/>
      <c r="HVB3188" s="386"/>
      <c r="HVC3188" s="386"/>
      <c r="HVD3188" s="386"/>
      <c r="HVE3188" s="386"/>
      <c r="HVF3188" s="386"/>
      <c r="HVG3188" s="386"/>
      <c r="HVH3188" s="386"/>
      <c r="HVI3188" s="386"/>
      <c r="HVJ3188" s="386"/>
      <c r="HVK3188" s="386"/>
      <c r="HVL3188" s="386"/>
      <c r="HVM3188" s="386"/>
      <c r="HVN3188" s="386"/>
      <c r="HVO3188" s="386"/>
      <c r="HVP3188" s="386"/>
      <c r="HVQ3188" s="386"/>
      <c r="HVR3188" s="386"/>
      <c r="HVS3188" s="386"/>
      <c r="HVT3188" s="386"/>
      <c r="HVU3188" s="386"/>
      <c r="HVV3188" s="386"/>
      <c r="HVW3188" s="386"/>
      <c r="HVX3188" s="386"/>
      <c r="HVY3188" s="386"/>
      <c r="HVZ3188" s="386"/>
      <c r="HWA3188" s="386"/>
      <c r="HWB3188" s="386"/>
      <c r="HWC3188" s="386"/>
      <c r="HWD3188" s="386"/>
      <c r="HWE3188" s="386"/>
      <c r="HWF3188" s="386"/>
      <c r="HWG3188" s="386"/>
      <c r="HWH3188" s="386"/>
      <c r="HWI3188" s="386"/>
      <c r="HWJ3188" s="386"/>
      <c r="HWK3188" s="386"/>
      <c r="HWL3188" s="386"/>
      <c r="HWM3188" s="386"/>
      <c r="HWN3188" s="386"/>
      <c r="HWO3188" s="386"/>
      <c r="HWP3188" s="386"/>
      <c r="HWQ3188" s="386"/>
      <c r="HWR3188" s="386"/>
      <c r="HWS3188" s="386"/>
      <c r="HWT3188" s="386"/>
      <c r="HWU3188" s="386"/>
      <c r="HWV3188" s="386"/>
      <c r="HWW3188" s="386"/>
      <c r="HWX3188" s="386"/>
      <c r="HWY3188" s="386"/>
      <c r="HWZ3188" s="386"/>
      <c r="HXA3188" s="386"/>
      <c r="HXB3188" s="386"/>
      <c r="HXC3188" s="386"/>
      <c r="HXD3188" s="386"/>
      <c r="HXE3188" s="386"/>
      <c r="HXF3188" s="386"/>
      <c r="HXG3188" s="386"/>
      <c r="HXH3188" s="386"/>
      <c r="HXI3188" s="386"/>
      <c r="HXJ3188" s="386"/>
      <c r="HXK3188" s="386"/>
      <c r="HXL3188" s="386"/>
      <c r="HXM3188" s="386"/>
      <c r="HXN3188" s="386"/>
      <c r="HXO3188" s="386"/>
      <c r="HXP3188" s="386"/>
      <c r="HXQ3188" s="386"/>
      <c r="HXR3188" s="386"/>
      <c r="HXS3188" s="386"/>
      <c r="HXT3188" s="386"/>
      <c r="HXU3188" s="386"/>
      <c r="HXV3188" s="386"/>
      <c r="HXW3188" s="386"/>
      <c r="HXX3188" s="386"/>
      <c r="HXY3188" s="386"/>
      <c r="HXZ3188" s="386"/>
      <c r="HYA3188" s="386"/>
      <c r="HYB3188" s="386"/>
      <c r="HYC3188" s="386"/>
      <c r="HYD3188" s="386"/>
      <c r="HYE3188" s="386"/>
      <c r="HYF3188" s="386"/>
      <c r="HYG3188" s="386"/>
      <c r="HYH3188" s="386"/>
      <c r="HYI3188" s="386"/>
      <c r="HYJ3188" s="386"/>
      <c r="HYK3188" s="386"/>
      <c r="HYL3188" s="386"/>
      <c r="HYM3188" s="386"/>
      <c r="HYN3188" s="386"/>
      <c r="HYO3188" s="386"/>
      <c r="HYP3188" s="386"/>
      <c r="HYQ3188" s="386"/>
      <c r="HYR3188" s="386"/>
      <c r="HYS3188" s="386"/>
      <c r="HYT3188" s="386"/>
      <c r="HYU3188" s="386"/>
      <c r="HYV3188" s="386"/>
      <c r="HYW3188" s="386"/>
      <c r="HYX3188" s="386"/>
      <c r="HYY3188" s="386"/>
      <c r="HYZ3188" s="386"/>
      <c r="HZA3188" s="386"/>
      <c r="HZB3188" s="386"/>
      <c r="HZC3188" s="386"/>
      <c r="HZD3188" s="386"/>
      <c r="HZE3188" s="386"/>
      <c r="HZF3188" s="386"/>
      <c r="HZG3188" s="386"/>
      <c r="HZH3188" s="386"/>
      <c r="HZI3188" s="386"/>
      <c r="HZJ3188" s="386"/>
      <c r="HZK3188" s="386"/>
      <c r="HZL3188" s="386"/>
      <c r="HZM3188" s="386"/>
      <c r="HZN3188" s="386"/>
      <c r="HZO3188" s="386"/>
      <c r="HZP3188" s="386"/>
      <c r="HZQ3188" s="386"/>
      <c r="HZR3188" s="386"/>
      <c r="HZS3188" s="386"/>
      <c r="HZT3188" s="386"/>
      <c r="HZU3188" s="386"/>
      <c r="HZV3188" s="386"/>
      <c r="HZW3188" s="386"/>
      <c r="HZX3188" s="386"/>
      <c r="HZY3188" s="386"/>
      <c r="HZZ3188" s="386"/>
      <c r="IAA3188" s="386"/>
      <c r="IAB3188" s="386"/>
      <c r="IAC3188" s="386"/>
      <c r="IAD3188" s="386"/>
      <c r="IAE3188" s="386"/>
      <c r="IAF3188" s="386"/>
      <c r="IAG3188" s="386"/>
      <c r="IAH3188" s="386"/>
      <c r="IAI3188" s="386"/>
      <c r="IAJ3188" s="386"/>
      <c r="IAK3188" s="386"/>
      <c r="IAL3188" s="386"/>
      <c r="IAM3188" s="386"/>
      <c r="IAN3188" s="386"/>
      <c r="IAO3188" s="386"/>
      <c r="IAP3188" s="386"/>
      <c r="IAQ3188" s="386"/>
      <c r="IAR3188" s="386"/>
      <c r="IAS3188" s="386"/>
      <c r="IAT3188" s="386"/>
      <c r="IAU3188" s="386"/>
      <c r="IAV3188" s="386"/>
      <c r="IAW3188" s="386"/>
      <c r="IAX3188" s="386"/>
      <c r="IAY3188" s="386"/>
      <c r="IAZ3188" s="386"/>
      <c r="IBA3188" s="386"/>
      <c r="IBB3188" s="386"/>
      <c r="IBC3188" s="386"/>
      <c r="IBD3188" s="386"/>
      <c r="IBE3188" s="386"/>
      <c r="IBF3188" s="386"/>
      <c r="IBG3188" s="386"/>
      <c r="IBH3188" s="386"/>
      <c r="IBI3188" s="386"/>
      <c r="IBJ3188" s="386"/>
      <c r="IBK3188" s="386"/>
      <c r="IBL3188" s="386"/>
      <c r="IBM3188" s="386"/>
      <c r="IBN3188" s="386"/>
      <c r="IBO3188" s="386"/>
      <c r="IBP3188" s="386"/>
      <c r="IBQ3188" s="386"/>
      <c r="IBR3188" s="386"/>
      <c r="IBS3188" s="386"/>
      <c r="IBT3188" s="386"/>
      <c r="IBU3188" s="386"/>
      <c r="IBV3188" s="386"/>
      <c r="IBW3188" s="386"/>
      <c r="IBX3188" s="386"/>
      <c r="IBY3188" s="386"/>
      <c r="IBZ3188" s="386"/>
      <c r="ICA3188" s="386"/>
      <c r="ICB3188" s="386"/>
      <c r="ICC3188" s="386"/>
      <c r="ICD3188" s="386"/>
      <c r="ICE3188" s="386"/>
      <c r="ICF3188" s="386"/>
      <c r="ICG3188" s="386"/>
      <c r="ICH3188" s="386"/>
      <c r="ICI3188" s="386"/>
      <c r="ICJ3188" s="386"/>
      <c r="ICK3188" s="386"/>
      <c r="ICL3188" s="386"/>
      <c r="ICM3188" s="386"/>
      <c r="ICN3188" s="386"/>
      <c r="ICO3188" s="386"/>
      <c r="ICP3188" s="386"/>
      <c r="ICQ3188" s="386"/>
      <c r="ICR3188" s="386"/>
      <c r="ICS3188" s="386"/>
      <c r="ICT3188" s="386"/>
      <c r="ICU3188" s="386"/>
      <c r="ICV3188" s="386"/>
      <c r="ICW3188" s="386"/>
      <c r="ICX3188" s="386"/>
      <c r="ICY3188" s="386"/>
      <c r="ICZ3188" s="386"/>
      <c r="IDA3188" s="386"/>
      <c r="IDB3188" s="386"/>
      <c r="IDC3188" s="386"/>
      <c r="IDD3188" s="386"/>
      <c r="IDE3188" s="386"/>
      <c r="IDF3188" s="386"/>
      <c r="IDG3188" s="386"/>
      <c r="IDH3188" s="386"/>
      <c r="IDI3188" s="386"/>
      <c r="IDJ3188" s="386"/>
      <c r="IDK3188" s="386"/>
      <c r="IDL3188" s="386"/>
      <c r="IDM3188" s="386"/>
      <c r="IDN3188" s="386"/>
      <c r="IDO3188" s="386"/>
      <c r="IDP3188" s="386"/>
      <c r="IDQ3188" s="386"/>
      <c r="IDR3188" s="386"/>
      <c r="IDS3188" s="386"/>
      <c r="IDT3188" s="386"/>
      <c r="IDU3188" s="386"/>
      <c r="IDV3188" s="386"/>
      <c r="IDW3188" s="386"/>
      <c r="IDX3188" s="386"/>
      <c r="IDY3188" s="386"/>
      <c r="IDZ3188" s="386"/>
      <c r="IEA3188" s="386"/>
      <c r="IEB3188" s="386"/>
      <c r="IEC3188" s="386"/>
      <c r="IED3188" s="386"/>
      <c r="IEE3188" s="386"/>
      <c r="IEF3188" s="386"/>
      <c r="IEG3188" s="386"/>
      <c r="IEH3188" s="386"/>
      <c r="IEI3188" s="386"/>
      <c r="IEJ3188" s="386"/>
      <c r="IEK3188" s="386"/>
      <c r="IEL3188" s="386"/>
      <c r="IEM3188" s="386"/>
      <c r="IEN3188" s="386"/>
      <c r="IEO3188" s="386"/>
      <c r="IEP3188" s="386"/>
      <c r="IEQ3188" s="386"/>
      <c r="IER3188" s="386"/>
      <c r="IES3188" s="386"/>
      <c r="IET3188" s="386"/>
      <c r="IEU3188" s="386"/>
      <c r="IEV3188" s="386"/>
      <c r="IEW3188" s="386"/>
      <c r="IEX3188" s="386"/>
      <c r="IEY3188" s="386"/>
      <c r="IEZ3188" s="386"/>
      <c r="IFA3188" s="386"/>
      <c r="IFB3188" s="386"/>
      <c r="IFC3188" s="386"/>
      <c r="IFD3188" s="386"/>
      <c r="IFE3188" s="386"/>
      <c r="IFF3188" s="386"/>
      <c r="IFG3188" s="386"/>
      <c r="IFH3188" s="386"/>
      <c r="IFI3188" s="386"/>
      <c r="IFJ3188" s="386"/>
      <c r="IFK3188" s="386"/>
      <c r="IFL3188" s="386"/>
      <c r="IFM3188" s="386"/>
      <c r="IFN3188" s="386"/>
      <c r="IFO3188" s="386"/>
      <c r="IFP3188" s="386"/>
      <c r="IFQ3188" s="386"/>
      <c r="IFR3188" s="386"/>
      <c r="IFS3188" s="386"/>
      <c r="IFT3188" s="386"/>
      <c r="IFU3188" s="386"/>
      <c r="IFV3188" s="386"/>
      <c r="IFW3188" s="386"/>
      <c r="IFX3188" s="386"/>
      <c r="IFY3188" s="386"/>
      <c r="IFZ3188" s="386"/>
      <c r="IGA3188" s="386"/>
      <c r="IGB3188" s="386"/>
      <c r="IGC3188" s="386"/>
      <c r="IGD3188" s="386"/>
      <c r="IGE3188" s="386"/>
      <c r="IGF3188" s="386"/>
      <c r="IGG3188" s="386"/>
      <c r="IGH3188" s="386"/>
      <c r="IGI3188" s="386"/>
      <c r="IGJ3188" s="386"/>
      <c r="IGK3188" s="386"/>
      <c r="IGL3188" s="386"/>
      <c r="IGM3188" s="386"/>
      <c r="IGN3188" s="386"/>
      <c r="IGO3188" s="386"/>
      <c r="IGP3188" s="386"/>
      <c r="IGQ3188" s="386"/>
      <c r="IGR3188" s="386"/>
      <c r="IGS3188" s="386"/>
      <c r="IGT3188" s="386"/>
      <c r="IGU3188" s="386"/>
      <c r="IGV3188" s="386"/>
      <c r="IGW3188" s="386"/>
      <c r="IGX3188" s="386"/>
      <c r="IGY3188" s="386"/>
      <c r="IGZ3188" s="386"/>
      <c r="IHA3188" s="386"/>
      <c r="IHB3188" s="386"/>
      <c r="IHC3188" s="386"/>
      <c r="IHD3188" s="386"/>
      <c r="IHE3188" s="386"/>
      <c r="IHF3188" s="386"/>
      <c r="IHG3188" s="386"/>
      <c r="IHH3188" s="386"/>
      <c r="IHI3188" s="386"/>
      <c r="IHJ3188" s="386"/>
      <c r="IHK3188" s="386"/>
      <c r="IHL3188" s="386"/>
      <c r="IHM3188" s="386"/>
      <c r="IHN3188" s="386"/>
      <c r="IHO3188" s="386"/>
      <c r="IHP3188" s="386"/>
      <c r="IHQ3188" s="386"/>
      <c r="IHR3188" s="386"/>
      <c r="IHS3188" s="386"/>
      <c r="IHT3188" s="386"/>
      <c r="IHU3188" s="386"/>
      <c r="IHV3188" s="386"/>
      <c r="IHW3188" s="386"/>
      <c r="IHX3188" s="386"/>
      <c r="IHY3188" s="386"/>
      <c r="IHZ3188" s="386"/>
      <c r="IIA3188" s="386"/>
      <c r="IIB3188" s="386"/>
      <c r="IIC3188" s="386"/>
      <c r="IID3188" s="386"/>
      <c r="IIE3188" s="386"/>
      <c r="IIF3188" s="386"/>
      <c r="IIG3188" s="386"/>
      <c r="IIH3188" s="386"/>
      <c r="III3188" s="386"/>
      <c r="IIJ3188" s="386"/>
      <c r="IIK3188" s="386"/>
      <c r="IIL3188" s="386"/>
      <c r="IIM3188" s="386"/>
      <c r="IIN3188" s="386"/>
      <c r="IIO3188" s="386"/>
      <c r="IIP3188" s="386"/>
      <c r="IIQ3188" s="386"/>
      <c r="IIR3188" s="386"/>
      <c r="IIS3188" s="386"/>
      <c r="IIT3188" s="386"/>
      <c r="IIU3188" s="386"/>
      <c r="IIV3188" s="386"/>
      <c r="IIW3188" s="386"/>
      <c r="IIX3188" s="386"/>
      <c r="IIY3188" s="386"/>
      <c r="IIZ3188" s="386"/>
      <c r="IJA3188" s="386"/>
      <c r="IJB3188" s="386"/>
      <c r="IJC3188" s="386"/>
      <c r="IJD3188" s="386"/>
      <c r="IJE3188" s="386"/>
      <c r="IJF3188" s="386"/>
      <c r="IJG3188" s="386"/>
      <c r="IJH3188" s="386"/>
      <c r="IJI3188" s="386"/>
      <c r="IJJ3188" s="386"/>
      <c r="IJK3188" s="386"/>
      <c r="IJL3188" s="386"/>
      <c r="IJM3188" s="386"/>
      <c r="IJN3188" s="386"/>
      <c r="IJO3188" s="386"/>
      <c r="IJP3188" s="386"/>
      <c r="IJQ3188" s="386"/>
      <c r="IJR3188" s="386"/>
      <c r="IJS3188" s="386"/>
      <c r="IJT3188" s="386"/>
      <c r="IJU3188" s="386"/>
      <c r="IJV3188" s="386"/>
      <c r="IJW3188" s="386"/>
      <c r="IJX3188" s="386"/>
      <c r="IJY3188" s="386"/>
      <c r="IJZ3188" s="386"/>
      <c r="IKA3188" s="386"/>
      <c r="IKB3188" s="386"/>
      <c r="IKC3188" s="386"/>
      <c r="IKD3188" s="386"/>
      <c r="IKE3188" s="386"/>
      <c r="IKF3188" s="386"/>
      <c r="IKG3188" s="386"/>
      <c r="IKH3188" s="386"/>
      <c r="IKI3188" s="386"/>
      <c r="IKJ3188" s="386"/>
      <c r="IKK3188" s="386"/>
      <c r="IKL3188" s="386"/>
      <c r="IKM3188" s="386"/>
      <c r="IKN3188" s="386"/>
      <c r="IKO3188" s="386"/>
      <c r="IKP3188" s="386"/>
      <c r="IKQ3188" s="386"/>
      <c r="IKR3188" s="386"/>
      <c r="IKS3188" s="386"/>
      <c r="IKT3188" s="386"/>
      <c r="IKU3188" s="386"/>
      <c r="IKV3188" s="386"/>
      <c r="IKW3188" s="386"/>
      <c r="IKX3188" s="386"/>
      <c r="IKY3188" s="386"/>
      <c r="IKZ3188" s="386"/>
      <c r="ILA3188" s="386"/>
      <c r="ILB3188" s="386"/>
      <c r="ILC3188" s="386"/>
      <c r="ILD3188" s="386"/>
      <c r="ILE3188" s="386"/>
      <c r="ILF3188" s="386"/>
      <c r="ILG3188" s="386"/>
      <c r="ILH3188" s="386"/>
      <c r="ILI3188" s="386"/>
      <c r="ILJ3188" s="386"/>
      <c r="ILK3188" s="386"/>
      <c r="ILL3188" s="386"/>
      <c r="ILM3188" s="386"/>
      <c r="ILN3188" s="386"/>
      <c r="ILO3188" s="386"/>
      <c r="ILP3188" s="386"/>
      <c r="ILQ3188" s="386"/>
      <c r="ILR3188" s="386"/>
      <c r="ILS3188" s="386"/>
      <c r="ILT3188" s="386"/>
      <c r="ILU3188" s="386"/>
      <c r="ILV3188" s="386"/>
      <c r="ILW3188" s="386"/>
      <c r="ILX3188" s="386"/>
      <c r="ILY3188" s="386"/>
      <c r="ILZ3188" s="386"/>
      <c r="IMA3188" s="386"/>
      <c r="IMB3188" s="386"/>
      <c r="IMC3188" s="386"/>
      <c r="IMD3188" s="386"/>
      <c r="IME3188" s="386"/>
      <c r="IMF3188" s="386"/>
      <c r="IMG3188" s="386"/>
      <c r="IMH3188" s="386"/>
      <c r="IMI3188" s="386"/>
      <c r="IMJ3188" s="386"/>
      <c r="IMK3188" s="386"/>
      <c r="IML3188" s="386"/>
      <c r="IMM3188" s="386"/>
      <c r="IMN3188" s="386"/>
      <c r="IMO3188" s="386"/>
      <c r="IMP3188" s="386"/>
      <c r="IMQ3188" s="386"/>
      <c r="IMR3188" s="386"/>
      <c r="IMS3188" s="386"/>
      <c r="IMT3188" s="386"/>
      <c r="IMU3188" s="386"/>
      <c r="IMV3188" s="386"/>
      <c r="IMW3188" s="386"/>
      <c r="IMX3188" s="386"/>
      <c r="IMY3188" s="386"/>
      <c r="IMZ3188" s="386"/>
      <c r="INA3188" s="386"/>
      <c r="INB3188" s="386"/>
      <c r="INC3188" s="386"/>
      <c r="IND3188" s="386"/>
      <c r="INE3188" s="386"/>
      <c r="INF3188" s="386"/>
      <c r="ING3188" s="386"/>
      <c r="INH3188" s="386"/>
      <c r="INI3188" s="386"/>
      <c r="INJ3188" s="386"/>
      <c r="INK3188" s="386"/>
      <c r="INL3188" s="386"/>
      <c r="INM3188" s="386"/>
      <c r="INN3188" s="386"/>
      <c r="INO3188" s="386"/>
      <c r="INP3188" s="386"/>
      <c r="INQ3188" s="386"/>
      <c r="INR3188" s="386"/>
      <c r="INS3188" s="386"/>
      <c r="INT3188" s="386"/>
      <c r="INU3188" s="386"/>
      <c r="INV3188" s="386"/>
      <c r="INW3188" s="386"/>
      <c r="INX3188" s="386"/>
      <c r="INY3188" s="386"/>
      <c r="INZ3188" s="386"/>
      <c r="IOA3188" s="386"/>
      <c r="IOB3188" s="386"/>
      <c r="IOC3188" s="386"/>
      <c r="IOD3188" s="386"/>
      <c r="IOE3188" s="386"/>
      <c r="IOF3188" s="386"/>
      <c r="IOG3188" s="386"/>
      <c r="IOH3188" s="386"/>
      <c r="IOI3188" s="386"/>
      <c r="IOJ3188" s="386"/>
      <c r="IOK3188" s="386"/>
      <c r="IOL3188" s="386"/>
      <c r="IOM3188" s="386"/>
      <c r="ION3188" s="386"/>
      <c r="IOO3188" s="386"/>
      <c r="IOP3188" s="386"/>
      <c r="IOQ3188" s="386"/>
      <c r="IOR3188" s="386"/>
      <c r="IOS3188" s="386"/>
      <c r="IOT3188" s="386"/>
      <c r="IOU3188" s="386"/>
      <c r="IOV3188" s="386"/>
      <c r="IOW3188" s="386"/>
      <c r="IOX3188" s="386"/>
      <c r="IOY3188" s="386"/>
      <c r="IOZ3188" s="386"/>
      <c r="IPA3188" s="386"/>
      <c r="IPB3188" s="386"/>
      <c r="IPC3188" s="386"/>
      <c r="IPD3188" s="386"/>
      <c r="IPE3188" s="386"/>
      <c r="IPF3188" s="386"/>
      <c r="IPG3188" s="386"/>
      <c r="IPH3188" s="386"/>
      <c r="IPI3188" s="386"/>
      <c r="IPJ3188" s="386"/>
      <c r="IPK3188" s="386"/>
      <c r="IPL3188" s="386"/>
      <c r="IPM3188" s="386"/>
      <c r="IPN3188" s="386"/>
      <c r="IPO3188" s="386"/>
      <c r="IPP3188" s="386"/>
      <c r="IPQ3188" s="386"/>
      <c r="IPR3188" s="386"/>
      <c r="IPS3188" s="386"/>
      <c r="IPT3188" s="386"/>
      <c r="IPU3188" s="386"/>
      <c r="IPV3188" s="386"/>
      <c r="IPW3188" s="386"/>
      <c r="IPX3188" s="386"/>
      <c r="IPY3188" s="386"/>
      <c r="IPZ3188" s="386"/>
      <c r="IQA3188" s="386"/>
      <c r="IQB3188" s="386"/>
      <c r="IQC3188" s="386"/>
      <c r="IQD3188" s="386"/>
      <c r="IQE3188" s="386"/>
      <c r="IQF3188" s="386"/>
      <c r="IQG3188" s="386"/>
      <c r="IQH3188" s="386"/>
      <c r="IQI3188" s="386"/>
      <c r="IQJ3188" s="386"/>
      <c r="IQK3188" s="386"/>
      <c r="IQL3188" s="386"/>
      <c r="IQM3188" s="386"/>
      <c r="IQN3188" s="386"/>
      <c r="IQO3188" s="386"/>
      <c r="IQP3188" s="386"/>
      <c r="IQQ3188" s="386"/>
      <c r="IQR3188" s="386"/>
      <c r="IQS3188" s="386"/>
      <c r="IQT3188" s="386"/>
      <c r="IQU3188" s="386"/>
      <c r="IQV3188" s="386"/>
      <c r="IQW3188" s="386"/>
      <c r="IQX3188" s="386"/>
      <c r="IQY3188" s="386"/>
      <c r="IQZ3188" s="386"/>
      <c r="IRA3188" s="386"/>
      <c r="IRB3188" s="386"/>
      <c r="IRC3188" s="386"/>
      <c r="IRD3188" s="386"/>
      <c r="IRE3188" s="386"/>
      <c r="IRF3188" s="386"/>
      <c r="IRG3188" s="386"/>
      <c r="IRH3188" s="386"/>
      <c r="IRI3188" s="386"/>
      <c r="IRJ3188" s="386"/>
      <c r="IRK3188" s="386"/>
      <c r="IRL3188" s="386"/>
      <c r="IRM3188" s="386"/>
      <c r="IRN3188" s="386"/>
      <c r="IRO3188" s="386"/>
      <c r="IRP3188" s="386"/>
      <c r="IRQ3188" s="386"/>
      <c r="IRR3188" s="386"/>
      <c r="IRS3188" s="386"/>
      <c r="IRT3188" s="386"/>
      <c r="IRU3188" s="386"/>
      <c r="IRV3188" s="386"/>
      <c r="IRW3188" s="386"/>
      <c r="IRX3188" s="386"/>
      <c r="IRY3188" s="386"/>
      <c r="IRZ3188" s="386"/>
      <c r="ISA3188" s="386"/>
      <c r="ISB3188" s="386"/>
      <c r="ISC3188" s="386"/>
      <c r="ISD3188" s="386"/>
      <c r="ISE3188" s="386"/>
      <c r="ISF3188" s="386"/>
      <c r="ISG3188" s="386"/>
      <c r="ISH3188" s="386"/>
      <c r="ISI3188" s="386"/>
      <c r="ISJ3188" s="386"/>
      <c r="ISK3188" s="386"/>
      <c r="ISL3188" s="386"/>
      <c r="ISM3188" s="386"/>
      <c r="ISN3188" s="386"/>
      <c r="ISO3188" s="386"/>
      <c r="ISP3188" s="386"/>
      <c r="ISQ3188" s="386"/>
      <c r="ISR3188" s="386"/>
      <c r="ISS3188" s="386"/>
      <c r="IST3188" s="386"/>
      <c r="ISU3188" s="386"/>
      <c r="ISV3188" s="386"/>
      <c r="ISW3188" s="386"/>
      <c r="ISX3188" s="386"/>
      <c r="ISY3188" s="386"/>
      <c r="ISZ3188" s="386"/>
      <c r="ITA3188" s="386"/>
      <c r="ITB3188" s="386"/>
      <c r="ITC3188" s="386"/>
      <c r="ITD3188" s="386"/>
      <c r="ITE3188" s="386"/>
      <c r="ITF3188" s="386"/>
      <c r="ITG3188" s="386"/>
      <c r="ITH3188" s="386"/>
      <c r="ITI3188" s="386"/>
      <c r="ITJ3188" s="386"/>
      <c r="ITK3188" s="386"/>
      <c r="ITL3188" s="386"/>
      <c r="ITM3188" s="386"/>
      <c r="ITN3188" s="386"/>
      <c r="ITO3188" s="386"/>
      <c r="ITP3188" s="386"/>
      <c r="ITQ3188" s="386"/>
      <c r="ITR3188" s="386"/>
      <c r="ITS3188" s="386"/>
      <c r="ITT3188" s="386"/>
      <c r="ITU3188" s="386"/>
      <c r="ITV3188" s="386"/>
      <c r="ITW3188" s="386"/>
      <c r="ITX3188" s="386"/>
      <c r="ITY3188" s="386"/>
      <c r="ITZ3188" s="386"/>
      <c r="IUA3188" s="386"/>
      <c r="IUB3188" s="386"/>
      <c r="IUC3188" s="386"/>
      <c r="IUD3188" s="386"/>
      <c r="IUE3188" s="386"/>
      <c r="IUF3188" s="386"/>
      <c r="IUG3188" s="386"/>
      <c r="IUH3188" s="386"/>
      <c r="IUI3188" s="386"/>
      <c r="IUJ3188" s="386"/>
      <c r="IUK3188" s="386"/>
      <c r="IUL3188" s="386"/>
      <c r="IUM3188" s="386"/>
      <c r="IUN3188" s="386"/>
      <c r="IUO3188" s="386"/>
      <c r="IUP3188" s="386"/>
      <c r="IUQ3188" s="386"/>
      <c r="IUR3188" s="386"/>
      <c r="IUS3188" s="386"/>
      <c r="IUT3188" s="386"/>
      <c r="IUU3188" s="386"/>
      <c r="IUV3188" s="386"/>
      <c r="IUW3188" s="386"/>
      <c r="IUX3188" s="386"/>
      <c r="IUY3188" s="386"/>
      <c r="IUZ3188" s="386"/>
      <c r="IVA3188" s="386"/>
      <c r="IVB3188" s="386"/>
      <c r="IVC3188" s="386"/>
      <c r="IVD3188" s="386"/>
      <c r="IVE3188" s="386"/>
      <c r="IVF3188" s="386"/>
      <c r="IVG3188" s="386"/>
      <c r="IVH3188" s="386"/>
      <c r="IVI3188" s="386"/>
      <c r="IVJ3188" s="386"/>
      <c r="IVK3188" s="386"/>
      <c r="IVL3188" s="386"/>
      <c r="IVM3188" s="386"/>
      <c r="IVN3188" s="386"/>
      <c r="IVO3188" s="386"/>
      <c r="IVP3188" s="386"/>
      <c r="IVQ3188" s="386"/>
      <c r="IVR3188" s="386"/>
      <c r="IVS3188" s="386"/>
      <c r="IVT3188" s="386"/>
      <c r="IVU3188" s="386"/>
      <c r="IVV3188" s="386"/>
      <c r="IVW3188" s="386"/>
      <c r="IVX3188" s="386"/>
      <c r="IVY3188" s="386"/>
      <c r="IVZ3188" s="386"/>
      <c r="IWA3188" s="386"/>
      <c r="IWB3188" s="386"/>
      <c r="IWC3188" s="386"/>
      <c r="IWD3188" s="386"/>
      <c r="IWE3188" s="386"/>
      <c r="IWF3188" s="386"/>
      <c r="IWG3188" s="386"/>
      <c r="IWH3188" s="386"/>
      <c r="IWI3188" s="386"/>
      <c r="IWJ3188" s="386"/>
      <c r="IWK3188" s="386"/>
      <c r="IWL3188" s="386"/>
      <c r="IWM3188" s="386"/>
      <c r="IWN3188" s="386"/>
      <c r="IWO3188" s="386"/>
      <c r="IWP3188" s="386"/>
      <c r="IWQ3188" s="386"/>
      <c r="IWR3188" s="386"/>
      <c r="IWS3188" s="386"/>
      <c r="IWT3188" s="386"/>
      <c r="IWU3188" s="386"/>
      <c r="IWV3188" s="386"/>
      <c r="IWW3188" s="386"/>
      <c r="IWX3188" s="386"/>
      <c r="IWY3188" s="386"/>
      <c r="IWZ3188" s="386"/>
      <c r="IXA3188" s="386"/>
      <c r="IXB3188" s="386"/>
      <c r="IXC3188" s="386"/>
      <c r="IXD3188" s="386"/>
      <c r="IXE3188" s="386"/>
      <c r="IXF3188" s="386"/>
      <c r="IXG3188" s="386"/>
      <c r="IXH3188" s="386"/>
      <c r="IXI3188" s="386"/>
      <c r="IXJ3188" s="386"/>
      <c r="IXK3188" s="386"/>
      <c r="IXL3188" s="386"/>
      <c r="IXM3188" s="386"/>
      <c r="IXN3188" s="386"/>
      <c r="IXO3188" s="386"/>
      <c r="IXP3188" s="386"/>
      <c r="IXQ3188" s="386"/>
      <c r="IXR3188" s="386"/>
      <c r="IXS3188" s="386"/>
      <c r="IXT3188" s="386"/>
      <c r="IXU3188" s="386"/>
      <c r="IXV3188" s="386"/>
      <c r="IXW3188" s="386"/>
      <c r="IXX3188" s="386"/>
      <c r="IXY3188" s="386"/>
      <c r="IXZ3188" s="386"/>
      <c r="IYA3188" s="386"/>
      <c r="IYB3188" s="386"/>
      <c r="IYC3188" s="386"/>
      <c r="IYD3188" s="386"/>
      <c r="IYE3188" s="386"/>
      <c r="IYF3188" s="386"/>
      <c r="IYG3188" s="386"/>
      <c r="IYH3188" s="386"/>
      <c r="IYI3188" s="386"/>
      <c r="IYJ3188" s="386"/>
      <c r="IYK3188" s="386"/>
      <c r="IYL3188" s="386"/>
      <c r="IYM3188" s="386"/>
      <c r="IYN3188" s="386"/>
      <c r="IYO3188" s="386"/>
      <c r="IYP3188" s="386"/>
      <c r="IYQ3188" s="386"/>
      <c r="IYR3188" s="386"/>
      <c r="IYS3188" s="386"/>
      <c r="IYT3188" s="386"/>
      <c r="IYU3188" s="386"/>
      <c r="IYV3188" s="386"/>
      <c r="IYW3188" s="386"/>
      <c r="IYX3188" s="386"/>
      <c r="IYY3188" s="386"/>
      <c r="IYZ3188" s="386"/>
      <c r="IZA3188" s="386"/>
      <c r="IZB3188" s="386"/>
      <c r="IZC3188" s="386"/>
      <c r="IZD3188" s="386"/>
      <c r="IZE3188" s="386"/>
      <c r="IZF3188" s="386"/>
      <c r="IZG3188" s="386"/>
      <c r="IZH3188" s="386"/>
      <c r="IZI3188" s="386"/>
      <c r="IZJ3188" s="386"/>
      <c r="IZK3188" s="386"/>
      <c r="IZL3188" s="386"/>
      <c r="IZM3188" s="386"/>
      <c r="IZN3188" s="386"/>
      <c r="IZO3188" s="386"/>
      <c r="IZP3188" s="386"/>
      <c r="IZQ3188" s="386"/>
      <c r="IZR3188" s="386"/>
      <c r="IZS3188" s="386"/>
      <c r="IZT3188" s="386"/>
      <c r="IZU3188" s="386"/>
      <c r="IZV3188" s="386"/>
      <c r="IZW3188" s="386"/>
      <c r="IZX3188" s="386"/>
      <c r="IZY3188" s="386"/>
      <c r="IZZ3188" s="386"/>
      <c r="JAA3188" s="386"/>
      <c r="JAB3188" s="386"/>
      <c r="JAC3188" s="386"/>
      <c r="JAD3188" s="386"/>
      <c r="JAE3188" s="386"/>
      <c r="JAF3188" s="386"/>
      <c r="JAG3188" s="386"/>
      <c r="JAH3188" s="386"/>
      <c r="JAI3188" s="386"/>
      <c r="JAJ3188" s="386"/>
      <c r="JAK3188" s="386"/>
      <c r="JAL3188" s="386"/>
      <c r="JAM3188" s="386"/>
      <c r="JAN3188" s="386"/>
      <c r="JAO3188" s="386"/>
      <c r="JAP3188" s="386"/>
      <c r="JAQ3188" s="386"/>
      <c r="JAR3188" s="386"/>
      <c r="JAS3188" s="386"/>
      <c r="JAT3188" s="386"/>
      <c r="JAU3188" s="386"/>
      <c r="JAV3188" s="386"/>
      <c r="JAW3188" s="386"/>
      <c r="JAX3188" s="386"/>
      <c r="JAY3188" s="386"/>
      <c r="JAZ3188" s="386"/>
      <c r="JBA3188" s="386"/>
      <c r="JBB3188" s="386"/>
      <c r="JBC3188" s="386"/>
      <c r="JBD3188" s="386"/>
      <c r="JBE3188" s="386"/>
      <c r="JBF3188" s="386"/>
      <c r="JBG3188" s="386"/>
      <c r="JBH3188" s="386"/>
      <c r="JBI3188" s="386"/>
      <c r="JBJ3188" s="386"/>
      <c r="JBK3188" s="386"/>
      <c r="JBL3188" s="386"/>
      <c r="JBM3188" s="386"/>
      <c r="JBN3188" s="386"/>
      <c r="JBO3188" s="386"/>
      <c r="JBP3188" s="386"/>
      <c r="JBQ3188" s="386"/>
      <c r="JBR3188" s="386"/>
      <c r="JBS3188" s="386"/>
      <c r="JBT3188" s="386"/>
      <c r="JBU3188" s="386"/>
      <c r="JBV3188" s="386"/>
      <c r="JBW3188" s="386"/>
      <c r="JBX3188" s="386"/>
      <c r="JBY3188" s="386"/>
      <c r="JBZ3188" s="386"/>
      <c r="JCA3188" s="386"/>
      <c r="JCB3188" s="386"/>
      <c r="JCC3188" s="386"/>
      <c r="JCD3188" s="386"/>
      <c r="JCE3188" s="386"/>
      <c r="JCF3188" s="386"/>
      <c r="JCG3188" s="386"/>
      <c r="JCH3188" s="386"/>
      <c r="JCI3188" s="386"/>
      <c r="JCJ3188" s="386"/>
      <c r="JCK3188" s="386"/>
      <c r="JCL3188" s="386"/>
      <c r="JCM3188" s="386"/>
      <c r="JCN3188" s="386"/>
      <c r="JCO3188" s="386"/>
      <c r="JCP3188" s="386"/>
      <c r="JCQ3188" s="386"/>
      <c r="JCR3188" s="386"/>
      <c r="JCS3188" s="386"/>
      <c r="JCT3188" s="386"/>
      <c r="JCU3188" s="386"/>
      <c r="JCV3188" s="386"/>
      <c r="JCW3188" s="386"/>
      <c r="JCX3188" s="386"/>
      <c r="JCY3188" s="386"/>
      <c r="JCZ3188" s="386"/>
      <c r="JDA3188" s="386"/>
      <c r="JDB3188" s="386"/>
      <c r="JDC3188" s="386"/>
      <c r="JDD3188" s="386"/>
      <c r="JDE3188" s="386"/>
      <c r="JDF3188" s="386"/>
      <c r="JDG3188" s="386"/>
      <c r="JDH3188" s="386"/>
      <c r="JDI3188" s="386"/>
      <c r="JDJ3188" s="386"/>
      <c r="JDK3188" s="386"/>
      <c r="JDL3188" s="386"/>
      <c r="JDM3188" s="386"/>
      <c r="JDN3188" s="386"/>
      <c r="JDO3188" s="386"/>
      <c r="JDP3188" s="386"/>
      <c r="JDQ3188" s="386"/>
      <c r="JDR3188" s="386"/>
      <c r="JDS3188" s="386"/>
      <c r="JDT3188" s="386"/>
      <c r="JDU3188" s="386"/>
      <c r="JDV3188" s="386"/>
      <c r="JDW3188" s="386"/>
      <c r="JDX3188" s="386"/>
      <c r="JDY3188" s="386"/>
      <c r="JDZ3188" s="386"/>
      <c r="JEA3188" s="386"/>
      <c r="JEB3188" s="386"/>
      <c r="JEC3188" s="386"/>
      <c r="JED3188" s="386"/>
      <c r="JEE3188" s="386"/>
      <c r="JEF3188" s="386"/>
      <c r="JEG3188" s="386"/>
      <c r="JEH3188" s="386"/>
      <c r="JEI3188" s="386"/>
      <c r="JEJ3188" s="386"/>
      <c r="JEK3188" s="386"/>
      <c r="JEL3188" s="386"/>
      <c r="JEM3188" s="386"/>
      <c r="JEN3188" s="386"/>
      <c r="JEO3188" s="386"/>
      <c r="JEP3188" s="386"/>
      <c r="JEQ3188" s="386"/>
      <c r="JER3188" s="386"/>
      <c r="JES3188" s="386"/>
      <c r="JET3188" s="386"/>
      <c r="JEU3188" s="386"/>
      <c r="JEV3188" s="386"/>
      <c r="JEW3188" s="386"/>
      <c r="JEX3188" s="386"/>
      <c r="JEY3188" s="386"/>
      <c r="JEZ3188" s="386"/>
      <c r="JFA3188" s="386"/>
      <c r="JFB3188" s="386"/>
      <c r="JFC3188" s="386"/>
      <c r="JFD3188" s="386"/>
      <c r="JFE3188" s="386"/>
      <c r="JFF3188" s="386"/>
      <c r="JFG3188" s="386"/>
      <c r="JFH3188" s="386"/>
      <c r="JFI3188" s="386"/>
      <c r="JFJ3188" s="386"/>
      <c r="JFK3188" s="386"/>
      <c r="JFL3188" s="386"/>
      <c r="JFM3188" s="386"/>
      <c r="JFN3188" s="386"/>
      <c r="JFO3188" s="386"/>
      <c r="JFP3188" s="386"/>
      <c r="JFQ3188" s="386"/>
      <c r="JFR3188" s="386"/>
      <c r="JFS3188" s="386"/>
      <c r="JFT3188" s="386"/>
      <c r="JFU3188" s="386"/>
      <c r="JFV3188" s="386"/>
      <c r="JFW3188" s="386"/>
      <c r="JFX3188" s="386"/>
      <c r="JFY3188" s="386"/>
      <c r="JFZ3188" s="386"/>
      <c r="JGA3188" s="386"/>
      <c r="JGB3188" s="386"/>
      <c r="JGC3188" s="386"/>
      <c r="JGD3188" s="386"/>
      <c r="JGE3188" s="386"/>
      <c r="JGF3188" s="386"/>
      <c r="JGG3188" s="386"/>
      <c r="JGH3188" s="386"/>
      <c r="JGI3188" s="386"/>
      <c r="JGJ3188" s="386"/>
      <c r="JGK3188" s="386"/>
      <c r="JGL3188" s="386"/>
      <c r="JGM3188" s="386"/>
      <c r="JGN3188" s="386"/>
      <c r="JGO3188" s="386"/>
      <c r="JGP3188" s="386"/>
      <c r="JGQ3188" s="386"/>
      <c r="JGR3188" s="386"/>
      <c r="JGS3188" s="386"/>
      <c r="JGT3188" s="386"/>
      <c r="JGU3188" s="386"/>
      <c r="JGV3188" s="386"/>
      <c r="JGW3188" s="386"/>
      <c r="JGX3188" s="386"/>
      <c r="JGY3188" s="386"/>
      <c r="JGZ3188" s="386"/>
      <c r="JHA3188" s="386"/>
      <c r="JHB3188" s="386"/>
      <c r="JHC3188" s="386"/>
      <c r="JHD3188" s="386"/>
      <c r="JHE3188" s="386"/>
      <c r="JHF3188" s="386"/>
      <c r="JHG3188" s="386"/>
      <c r="JHH3188" s="386"/>
      <c r="JHI3188" s="386"/>
      <c r="JHJ3188" s="386"/>
      <c r="JHK3188" s="386"/>
      <c r="JHL3188" s="386"/>
      <c r="JHM3188" s="386"/>
      <c r="JHN3188" s="386"/>
      <c r="JHO3188" s="386"/>
      <c r="JHP3188" s="386"/>
      <c r="JHQ3188" s="386"/>
      <c r="JHR3188" s="386"/>
      <c r="JHS3188" s="386"/>
      <c r="JHT3188" s="386"/>
      <c r="JHU3188" s="386"/>
      <c r="JHV3188" s="386"/>
      <c r="JHW3188" s="386"/>
      <c r="JHX3188" s="386"/>
      <c r="JHY3188" s="386"/>
      <c r="JHZ3188" s="386"/>
      <c r="JIA3188" s="386"/>
      <c r="JIB3188" s="386"/>
      <c r="JIC3188" s="386"/>
      <c r="JID3188" s="386"/>
      <c r="JIE3188" s="386"/>
      <c r="JIF3188" s="386"/>
      <c r="JIG3188" s="386"/>
      <c r="JIH3188" s="386"/>
      <c r="JII3188" s="386"/>
      <c r="JIJ3188" s="386"/>
      <c r="JIK3188" s="386"/>
      <c r="JIL3188" s="386"/>
      <c r="JIM3188" s="386"/>
      <c r="JIN3188" s="386"/>
      <c r="JIO3188" s="386"/>
      <c r="JIP3188" s="386"/>
      <c r="JIQ3188" s="386"/>
      <c r="JIR3188" s="386"/>
      <c r="JIS3188" s="386"/>
      <c r="JIT3188" s="386"/>
      <c r="JIU3188" s="386"/>
      <c r="JIV3188" s="386"/>
      <c r="JIW3188" s="386"/>
      <c r="JIX3188" s="386"/>
      <c r="JIY3188" s="386"/>
      <c r="JIZ3188" s="386"/>
      <c r="JJA3188" s="386"/>
      <c r="JJB3188" s="386"/>
      <c r="JJC3188" s="386"/>
      <c r="JJD3188" s="386"/>
      <c r="JJE3188" s="386"/>
      <c r="JJF3188" s="386"/>
      <c r="JJG3188" s="386"/>
      <c r="JJH3188" s="386"/>
      <c r="JJI3188" s="386"/>
      <c r="JJJ3188" s="386"/>
      <c r="JJK3188" s="386"/>
      <c r="JJL3188" s="386"/>
      <c r="JJM3188" s="386"/>
      <c r="JJN3188" s="386"/>
      <c r="JJO3188" s="386"/>
      <c r="JJP3188" s="386"/>
      <c r="JJQ3188" s="386"/>
      <c r="JJR3188" s="386"/>
      <c r="JJS3188" s="386"/>
      <c r="JJT3188" s="386"/>
      <c r="JJU3188" s="386"/>
      <c r="JJV3188" s="386"/>
      <c r="JJW3188" s="386"/>
      <c r="JJX3188" s="386"/>
      <c r="JJY3188" s="386"/>
      <c r="JJZ3188" s="386"/>
      <c r="JKA3188" s="386"/>
      <c r="JKB3188" s="386"/>
      <c r="JKC3188" s="386"/>
      <c r="JKD3188" s="386"/>
      <c r="JKE3188" s="386"/>
      <c r="JKF3188" s="386"/>
      <c r="JKG3188" s="386"/>
      <c r="JKH3188" s="386"/>
      <c r="JKI3188" s="386"/>
      <c r="JKJ3188" s="386"/>
      <c r="JKK3188" s="386"/>
      <c r="JKL3188" s="386"/>
      <c r="JKM3188" s="386"/>
      <c r="JKN3188" s="386"/>
      <c r="JKO3188" s="386"/>
      <c r="JKP3188" s="386"/>
      <c r="JKQ3188" s="386"/>
      <c r="JKR3188" s="386"/>
      <c r="JKS3188" s="386"/>
      <c r="JKT3188" s="386"/>
      <c r="JKU3188" s="386"/>
      <c r="JKV3188" s="386"/>
      <c r="JKW3188" s="386"/>
      <c r="JKX3188" s="386"/>
      <c r="JKY3188" s="386"/>
      <c r="JKZ3188" s="386"/>
      <c r="JLA3188" s="386"/>
      <c r="JLB3188" s="386"/>
      <c r="JLC3188" s="386"/>
      <c r="JLD3188" s="386"/>
      <c r="JLE3188" s="386"/>
      <c r="JLF3188" s="386"/>
      <c r="JLG3188" s="386"/>
      <c r="JLH3188" s="386"/>
      <c r="JLI3188" s="386"/>
      <c r="JLJ3188" s="386"/>
      <c r="JLK3188" s="386"/>
      <c r="JLL3188" s="386"/>
      <c r="JLM3188" s="386"/>
      <c r="JLN3188" s="386"/>
      <c r="JLO3188" s="386"/>
      <c r="JLP3188" s="386"/>
      <c r="JLQ3188" s="386"/>
      <c r="JLR3188" s="386"/>
      <c r="JLS3188" s="386"/>
      <c r="JLT3188" s="386"/>
      <c r="JLU3188" s="386"/>
      <c r="JLV3188" s="386"/>
      <c r="JLW3188" s="386"/>
      <c r="JLX3188" s="386"/>
      <c r="JLY3188" s="386"/>
      <c r="JLZ3188" s="386"/>
      <c r="JMA3188" s="386"/>
      <c r="JMB3188" s="386"/>
      <c r="JMC3188" s="386"/>
      <c r="JMD3188" s="386"/>
      <c r="JME3188" s="386"/>
      <c r="JMF3188" s="386"/>
      <c r="JMG3188" s="386"/>
      <c r="JMH3188" s="386"/>
      <c r="JMI3188" s="386"/>
      <c r="JMJ3188" s="386"/>
      <c r="JMK3188" s="386"/>
      <c r="JML3188" s="386"/>
      <c r="JMM3188" s="386"/>
      <c r="JMN3188" s="386"/>
      <c r="JMO3188" s="386"/>
      <c r="JMP3188" s="386"/>
      <c r="JMQ3188" s="386"/>
      <c r="JMR3188" s="386"/>
      <c r="JMS3188" s="386"/>
      <c r="JMT3188" s="386"/>
      <c r="JMU3188" s="386"/>
      <c r="JMV3188" s="386"/>
      <c r="JMW3188" s="386"/>
      <c r="JMX3188" s="386"/>
      <c r="JMY3188" s="386"/>
      <c r="JMZ3188" s="386"/>
      <c r="JNA3188" s="386"/>
      <c r="JNB3188" s="386"/>
      <c r="JNC3188" s="386"/>
      <c r="JND3188" s="386"/>
      <c r="JNE3188" s="386"/>
      <c r="JNF3188" s="386"/>
      <c r="JNG3188" s="386"/>
      <c r="JNH3188" s="386"/>
      <c r="JNI3188" s="386"/>
      <c r="JNJ3188" s="386"/>
      <c r="JNK3188" s="386"/>
      <c r="JNL3188" s="386"/>
      <c r="JNM3188" s="386"/>
      <c r="JNN3188" s="386"/>
      <c r="JNO3188" s="386"/>
      <c r="JNP3188" s="386"/>
      <c r="JNQ3188" s="386"/>
      <c r="JNR3188" s="386"/>
      <c r="JNS3188" s="386"/>
      <c r="JNT3188" s="386"/>
      <c r="JNU3188" s="386"/>
      <c r="JNV3188" s="386"/>
      <c r="JNW3188" s="386"/>
      <c r="JNX3188" s="386"/>
      <c r="JNY3188" s="386"/>
      <c r="JNZ3188" s="386"/>
      <c r="JOA3188" s="386"/>
      <c r="JOB3188" s="386"/>
      <c r="JOC3188" s="386"/>
      <c r="JOD3188" s="386"/>
      <c r="JOE3188" s="386"/>
      <c r="JOF3188" s="386"/>
      <c r="JOG3188" s="386"/>
      <c r="JOH3188" s="386"/>
      <c r="JOI3188" s="386"/>
      <c r="JOJ3188" s="386"/>
      <c r="JOK3188" s="386"/>
      <c r="JOL3188" s="386"/>
      <c r="JOM3188" s="386"/>
      <c r="JON3188" s="386"/>
      <c r="JOO3188" s="386"/>
      <c r="JOP3188" s="386"/>
      <c r="JOQ3188" s="386"/>
      <c r="JOR3188" s="386"/>
      <c r="JOS3188" s="386"/>
      <c r="JOT3188" s="386"/>
      <c r="JOU3188" s="386"/>
      <c r="JOV3188" s="386"/>
      <c r="JOW3188" s="386"/>
      <c r="JOX3188" s="386"/>
      <c r="JOY3188" s="386"/>
      <c r="JOZ3188" s="386"/>
      <c r="JPA3188" s="386"/>
      <c r="JPB3188" s="386"/>
      <c r="JPC3188" s="386"/>
      <c r="JPD3188" s="386"/>
      <c r="JPE3188" s="386"/>
      <c r="JPF3188" s="386"/>
      <c r="JPG3188" s="386"/>
      <c r="JPH3188" s="386"/>
      <c r="JPI3188" s="386"/>
      <c r="JPJ3188" s="386"/>
      <c r="JPK3188" s="386"/>
      <c r="JPL3188" s="386"/>
      <c r="JPM3188" s="386"/>
      <c r="JPN3188" s="386"/>
      <c r="JPO3188" s="386"/>
      <c r="JPP3188" s="386"/>
      <c r="JPQ3188" s="386"/>
      <c r="JPR3188" s="386"/>
      <c r="JPS3188" s="386"/>
      <c r="JPT3188" s="386"/>
      <c r="JPU3188" s="386"/>
      <c r="JPV3188" s="386"/>
      <c r="JPW3188" s="386"/>
      <c r="JPX3188" s="386"/>
      <c r="JPY3188" s="386"/>
      <c r="JPZ3188" s="386"/>
      <c r="JQA3188" s="386"/>
      <c r="JQB3188" s="386"/>
      <c r="JQC3188" s="386"/>
      <c r="JQD3188" s="386"/>
      <c r="JQE3188" s="386"/>
      <c r="JQF3188" s="386"/>
      <c r="JQG3188" s="386"/>
      <c r="JQH3188" s="386"/>
      <c r="JQI3188" s="386"/>
      <c r="JQJ3188" s="386"/>
      <c r="JQK3188" s="386"/>
      <c r="JQL3188" s="386"/>
      <c r="JQM3188" s="386"/>
      <c r="JQN3188" s="386"/>
      <c r="JQO3188" s="386"/>
      <c r="JQP3188" s="386"/>
      <c r="JQQ3188" s="386"/>
      <c r="JQR3188" s="386"/>
      <c r="JQS3188" s="386"/>
      <c r="JQT3188" s="386"/>
      <c r="JQU3188" s="386"/>
      <c r="JQV3188" s="386"/>
      <c r="JQW3188" s="386"/>
      <c r="JQX3188" s="386"/>
      <c r="JQY3188" s="386"/>
      <c r="JQZ3188" s="386"/>
      <c r="JRA3188" s="386"/>
      <c r="JRB3188" s="386"/>
      <c r="JRC3188" s="386"/>
      <c r="JRD3188" s="386"/>
      <c r="JRE3188" s="386"/>
      <c r="JRF3188" s="386"/>
      <c r="JRG3188" s="386"/>
      <c r="JRH3188" s="386"/>
      <c r="JRI3188" s="386"/>
      <c r="JRJ3188" s="386"/>
      <c r="JRK3188" s="386"/>
      <c r="JRL3188" s="386"/>
      <c r="JRM3188" s="386"/>
      <c r="JRN3188" s="386"/>
      <c r="JRO3188" s="386"/>
      <c r="JRP3188" s="386"/>
      <c r="JRQ3188" s="386"/>
      <c r="JRR3188" s="386"/>
      <c r="JRS3188" s="386"/>
      <c r="JRT3188" s="386"/>
      <c r="JRU3188" s="386"/>
      <c r="JRV3188" s="386"/>
      <c r="JRW3188" s="386"/>
      <c r="JRX3188" s="386"/>
      <c r="JRY3188" s="386"/>
      <c r="JRZ3188" s="386"/>
      <c r="JSA3188" s="386"/>
      <c r="JSB3188" s="386"/>
      <c r="JSC3188" s="386"/>
      <c r="JSD3188" s="386"/>
      <c r="JSE3188" s="386"/>
      <c r="JSF3188" s="386"/>
      <c r="JSG3188" s="386"/>
      <c r="JSH3188" s="386"/>
      <c r="JSI3188" s="386"/>
      <c r="JSJ3188" s="386"/>
      <c r="JSK3188" s="386"/>
      <c r="JSL3188" s="386"/>
      <c r="JSM3188" s="386"/>
      <c r="JSN3188" s="386"/>
      <c r="JSO3188" s="386"/>
      <c r="JSP3188" s="386"/>
      <c r="JSQ3188" s="386"/>
      <c r="JSR3188" s="386"/>
      <c r="JSS3188" s="386"/>
      <c r="JST3188" s="386"/>
      <c r="JSU3188" s="386"/>
      <c r="JSV3188" s="386"/>
      <c r="JSW3188" s="386"/>
      <c r="JSX3188" s="386"/>
      <c r="JSY3188" s="386"/>
      <c r="JSZ3188" s="386"/>
      <c r="JTA3188" s="386"/>
      <c r="JTB3188" s="386"/>
      <c r="JTC3188" s="386"/>
      <c r="JTD3188" s="386"/>
      <c r="JTE3188" s="386"/>
      <c r="JTF3188" s="386"/>
      <c r="JTG3188" s="386"/>
      <c r="JTH3188" s="386"/>
      <c r="JTI3188" s="386"/>
      <c r="JTJ3188" s="386"/>
      <c r="JTK3188" s="386"/>
      <c r="JTL3188" s="386"/>
      <c r="JTM3188" s="386"/>
      <c r="JTN3188" s="386"/>
      <c r="JTO3188" s="386"/>
      <c r="JTP3188" s="386"/>
      <c r="JTQ3188" s="386"/>
      <c r="JTR3188" s="386"/>
      <c r="JTS3188" s="386"/>
      <c r="JTT3188" s="386"/>
      <c r="JTU3188" s="386"/>
      <c r="JTV3188" s="386"/>
      <c r="JTW3188" s="386"/>
      <c r="JTX3188" s="386"/>
      <c r="JTY3188" s="386"/>
      <c r="JTZ3188" s="386"/>
      <c r="JUA3188" s="386"/>
      <c r="JUB3188" s="386"/>
      <c r="JUC3188" s="386"/>
      <c r="JUD3188" s="386"/>
      <c r="JUE3188" s="386"/>
      <c r="JUF3188" s="386"/>
      <c r="JUG3188" s="386"/>
      <c r="JUH3188" s="386"/>
      <c r="JUI3188" s="386"/>
      <c r="JUJ3188" s="386"/>
      <c r="JUK3188" s="386"/>
      <c r="JUL3188" s="386"/>
      <c r="JUM3188" s="386"/>
      <c r="JUN3188" s="386"/>
      <c r="JUO3188" s="386"/>
      <c r="JUP3188" s="386"/>
      <c r="JUQ3188" s="386"/>
      <c r="JUR3188" s="386"/>
      <c r="JUS3188" s="386"/>
      <c r="JUT3188" s="386"/>
      <c r="JUU3188" s="386"/>
      <c r="JUV3188" s="386"/>
      <c r="JUW3188" s="386"/>
      <c r="JUX3188" s="386"/>
      <c r="JUY3188" s="386"/>
      <c r="JUZ3188" s="386"/>
      <c r="JVA3188" s="386"/>
      <c r="JVB3188" s="386"/>
      <c r="JVC3188" s="386"/>
      <c r="JVD3188" s="386"/>
      <c r="JVE3188" s="386"/>
      <c r="JVF3188" s="386"/>
      <c r="JVG3188" s="386"/>
      <c r="JVH3188" s="386"/>
      <c r="JVI3188" s="386"/>
      <c r="JVJ3188" s="386"/>
      <c r="JVK3188" s="386"/>
      <c r="JVL3188" s="386"/>
      <c r="JVM3188" s="386"/>
      <c r="JVN3188" s="386"/>
      <c r="JVO3188" s="386"/>
      <c r="JVP3188" s="386"/>
      <c r="JVQ3188" s="386"/>
      <c r="JVR3188" s="386"/>
      <c r="JVS3188" s="386"/>
      <c r="JVT3188" s="386"/>
      <c r="JVU3188" s="386"/>
      <c r="JVV3188" s="386"/>
      <c r="JVW3188" s="386"/>
      <c r="JVX3188" s="386"/>
      <c r="JVY3188" s="386"/>
      <c r="JVZ3188" s="386"/>
      <c r="JWA3188" s="386"/>
      <c r="JWB3188" s="386"/>
      <c r="JWC3188" s="386"/>
      <c r="JWD3188" s="386"/>
      <c r="JWE3188" s="386"/>
      <c r="JWF3188" s="386"/>
      <c r="JWG3188" s="386"/>
      <c r="JWH3188" s="386"/>
      <c r="JWI3188" s="386"/>
      <c r="JWJ3188" s="386"/>
      <c r="JWK3188" s="386"/>
      <c r="JWL3188" s="386"/>
      <c r="JWM3188" s="386"/>
      <c r="JWN3188" s="386"/>
      <c r="JWO3188" s="386"/>
      <c r="JWP3188" s="386"/>
      <c r="JWQ3188" s="386"/>
      <c r="JWR3188" s="386"/>
      <c r="JWS3188" s="386"/>
      <c r="JWT3188" s="386"/>
      <c r="JWU3188" s="386"/>
      <c r="JWV3188" s="386"/>
      <c r="JWW3188" s="386"/>
      <c r="JWX3188" s="386"/>
      <c r="JWY3188" s="386"/>
      <c r="JWZ3188" s="386"/>
      <c r="JXA3188" s="386"/>
      <c r="JXB3188" s="386"/>
      <c r="JXC3188" s="386"/>
      <c r="JXD3188" s="386"/>
      <c r="JXE3188" s="386"/>
      <c r="JXF3188" s="386"/>
      <c r="JXG3188" s="386"/>
      <c r="JXH3188" s="386"/>
      <c r="JXI3188" s="386"/>
      <c r="JXJ3188" s="386"/>
      <c r="JXK3188" s="386"/>
      <c r="JXL3188" s="386"/>
      <c r="JXM3188" s="386"/>
      <c r="JXN3188" s="386"/>
      <c r="JXO3188" s="386"/>
      <c r="JXP3188" s="386"/>
      <c r="JXQ3188" s="386"/>
      <c r="JXR3188" s="386"/>
      <c r="JXS3188" s="386"/>
      <c r="JXT3188" s="386"/>
      <c r="JXU3188" s="386"/>
      <c r="JXV3188" s="386"/>
      <c r="JXW3188" s="386"/>
      <c r="JXX3188" s="386"/>
      <c r="JXY3188" s="386"/>
      <c r="JXZ3188" s="386"/>
      <c r="JYA3188" s="386"/>
      <c r="JYB3188" s="386"/>
      <c r="JYC3188" s="386"/>
      <c r="JYD3188" s="386"/>
      <c r="JYE3188" s="386"/>
      <c r="JYF3188" s="386"/>
      <c r="JYG3188" s="386"/>
      <c r="JYH3188" s="386"/>
      <c r="JYI3188" s="386"/>
      <c r="JYJ3188" s="386"/>
      <c r="JYK3188" s="386"/>
      <c r="JYL3188" s="386"/>
      <c r="JYM3188" s="386"/>
      <c r="JYN3188" s="386"/>
      <c r="JYO3188" s="386"/>
      <c r="JYP3188" s="386"/>
      <c r="JYQ3188" s="386"/>
      <c r="JYR3188" s="386"/>
      <c r="JYS3188" s="386"/>
      <c r="JYT3188" s="386"/>
      <c r="JYU3188" s="386"/>
      <c r="JYV3188" s="386"/>
      <c r="JYW3188" s="386"/>
      <c r="JYX3188" s="386"/>
      <c r="JYY3188" s="386"/>
      <c r="JYZ3188" s="386"/>
      <c r="JZA3188" s="386"/>
      <c r="JZB3188" s="386"/>
      <c r="JZC3188" s="386"/>
      <c r="JZD3188" s="386"/>
      <c r="JZE3188" s="386"/>
      <c r="JZF3188" s="386"/>
      <c r="JZG3188" s="386"/>
      <c r="JZH3188" s="386"/>
      <c r="JZI3188" s="386"/>
      <c r="JZJ3188" s="386"/>
      <c r="JZK3188" s="386"/>
      <c r="JZL3188" s="386"/>
      <c r="JZM3188" s="386"/>
      <c r="JZN3188" s="386"/>
      <c r="JZO3188" s="386"/>
      <c r="JZP3188" s="386"/>
      <c r="JZQ3188" s="386"/>
      <c r="JZR3188" s="386"/>
      <c r="JZS3188" s="386"/>
      <c r="JZT3188" s="386"/>
      <c r="JZU3188" s="386"/>
      <c r="JZV3188" s="386"/>
      <c r="JZW3188" s="386"/>
      <c r="JZX3188" s="386"/>
      <c r="JZY3188" s="386"/>
      <c r="JZZ3188" s="386"/>
      <c r="KAA3188" s="386"/>
      <c r="KAB3188" s="386"/>
      <c r="KAC3188" s="386"/>
      <c r="KAD3188" s="386"/>
      <c r="KAE3188" s="386"/>
      <c r="KAF3188" s="386"/>
      <c r="KAG3188" s="386"/>
      <c r="KAH3188" s="386"/>
      <c r="KAI3188" s="386"/>
      <c r="KAJ3188" s="386"/>
      <c r="KAK3188" s="386"/>
      <c r="KAL3188" s="386"/>
      <c r="KAM3188" s="386"/>
      <c r="KAN3188" s="386"/>
      <c r="KAO3188" s="386"/>
      <c r="KAP3188" s="386"/>
      <c r="KAQ3188" s="386"/>
      <c r="KAR3188" s="386"/>
      <c r="KAS3188" s="386"/>
      <c r="KAT3188" s="386"/>
      <c r="KAU3188" s="386"/>
      <c r="KAV3188" s="386"/>
      <c r="KAW3188" s="386"/>
      <c r="KAX3188" s="386"/>
      <c r="KAY3188" s="386"/>
      <c r="KAZ3188" s="386"/>
      <c r="KBA3188" s="386"/>
      <c r="KBB3188" s="386"/>
      <c r="KBC3188" s="386"/>
      <c r="KBD3188" s="386"/>
      <c r="KBE3188" s="386"/>
      <c r="KBF3188" s="386"/>
      <c r="KBG3188" s="386"/>
      <c r="KBH3188" s="386"/>
      <c r="KBI3188" s="386"/>
      <c r="KBJ3188" s="386"/>
      <c r="KBK3188" s="386"/>
      <c r="KBL3188" s="386"/>
      <c r="KBM3188" s="386"/>
      <c r="KBN3188" s="386"/>
      <c r="KBO3188" s="386"/>
      <c r="KBP3188" s="386"/>
      <c r="KBQ3188" s="386"/>
      <c r="KBR3188" s="386"/>
      <c r="KBS3188" s="386"/>
      <c r="KBT3188" s="386"/>
      <c r="KBU3188" s="386"/>
      <c r="KBV3188" s="386"/>
      <c r="KBW3188" s="386"/>
      <c r="KBX3188" s="386"/>
      <c r="KBY3188" s="386"/>
      <c r="KBZ3188" s="386"/>
      <c r="KCA3188" s="386"/>
      <c r="KCB3188" s="386"/>
      <c r="KCC3188" s="386"/>
      <c r="KCD3188" s="386"/>
      <c r="KCE3188" s="386"/>
      <c r="KCF3188" s="386"/>
      <c r="KCG3188" s="386"/>
      <c r="KCH3188" s="386"/>
      <c r="KCI3188" s="386"/>
      <c r="KCJ3188" s="386"/>
      <c r="KCK3188" s="386"/>
      <c r="KCL3188" s="386"/>
      <c r="KCM3188" s="386"/>
      <c r="KCN3188" s="386"/>
      <c r="KCO3188" s="386"/>
      <c r="KCP3188" s="386"/>
      <c r="KCQ3188" s="386"/>
      <c r="KCR3188" s="386"/>
      <c r="KCS3188" s="386"/>
      <c r="KCT3188" s="386"/>
      <c r="KCU3188" s="386"/>
      <c r="KCV3188" s="386"/>
      <c r="KCW3188" s="386"/>
      <c r="KCX3188" s="386"/>
      <c r="KCY3188" s="386"/>
      <c r="KCZ3188" s="386"/>
      <c r="KDA3188" s="386"/>
      <c r="KDB3188" s="386"/>
      <c r="KDC3188" s="386"/>
      <c r="KDD3188" s="386"/>
      <c r="KDE3188" s="386"/>
      <c r="KDF3188" s="386"/>
      <c r="KDG3188" s="386"/>
      <c r="KDH3188" s="386"/>
      <c r="KDI3188" s="386"/>
      <c r="KDJ3188" s="386"/>
      <c r="KDK3188" s="386"/>
      <c r="KDL3188" s="386"/>
      <c r="KDM3188" s="386"/>
      <c r="KDN3188" s="386"/>
      <c r="KDO3188" s="386"/>
      <c r="KDP3188" s="386"/>
      <c r="KDQ3188" s="386"/>
      <c r="KDR3188" s="386"/>
      <c r="KDS3188" s="386"/>
      <c r="KDT3188" s="386"/>
      <c r="KDU3188" s="386"/>
      <c r="KDV3188" s="386"/>
      <c r="KDW3188" s="386"/>
      <c r="KDX3188" s="386"/>
      <c r="KDY3188" s="386"/>
      <c r="KDZ3188" s="386"/>
      <c r="KEA3188" s="386"/>
      <c r="KEB3188" s="386"/>
      <c r="KEC3188" s="386"/>
      <c r="KED3188" s="386"/>
      <c r="KEE3188" s="386"/>
      <c r="KEF3188" s="386"/>
      <c r="KEG3188" s="386"/>
      <c r="KEH3188" s="386"/>
      <c r="KEI3188" s="386"/>
      <c r="KEJ3188" s="386"/>
      <c r="KEK3188" s="386"/>
      <c r="KEL3188" s="386"/>
      <c r="KEM3188" s="386"/>
      <c r="KEN3188" s="386"/>
      <c r="KEO3188" s="386"/>
      <c r="KEP3188" s="386"/>
      <c r="KEQ3188" s="386"/>
      <c r="KER3188" s="386"/>
      <c r="KES3188" s="386"/>
      <c r="KET3188" s="386"/>
      <c r="KEU3188" s="386"/>
      <c r="KEV3188" s="386"/>
      <c r="KEW3188" s="386"/>
      <c r="KEX3188" s="386"/>
      <c r="KEY3188" s="386"/>
      <c r="KEZ3188" s="386"/>
      <c r="KFA3188" s="386"/>
      <c r="KFB3188" s="386"/>
      <c r="KFC3188" s="386"/>
      <c r="KFD3188" s="386"/>
      <c r="KFE3188" s="386"/>
      <c r="KFF3188" s="386"/>
      <c r="KFG3188" s="386"/>
      <c r="KFH3188" s="386"/>
      <c r="KFI3188" s="386"/>
      <c r="KFJ3188" s="386"/>
      <c r="KFK3188" s="386"/>
      <c r="KFL3188" s="386"/>
      <c r="KFM3188" s="386"/>
      <c r="KFN3188" s="386"/>
      <c r="KFO3188" s="386"/>
      <c r="KFP3188" s="386"/>
      <c r="KFQ3188" s="386"/>
      <c r="KFR3188" s="386"/>
      <c r="KFS3188" s="386"/>
      <c r="KFT3188" s="386"/>
      <c r="KFU3188" s="386"/>
      <c r="KFV3188" s="386"/>
      <c r="KFW3188" s="386"/>
      <c r="KFX3188" s="386"/>
      <c r="KFY3188" s="386"/>
      <c r="KFZ3188" s="386"/>
      <c r="KGA3188" s="386"/>
      <c r="KGB3188" s="386"/>
      <c r="KGC3188" s="386"/>
      <c r="KGD3188" s="386"/>
      <c r="KGE3188" s="386"/>
      <c r="KGF3188" s="386"/>
      <c r="KGG3188" s="386"/>
      <c r="KGH3188" s="386"/>
      <c r="KGI3188" s="386"/>
      <c r="KGJ3188" s="386"/>
      <c r="KGK3188" s="386"/>
      <c r="KGL3188" s="386"/>
      <c r="KGM3188" s="386"/>
      <c r="KGN3188" s="386"/>
      <c r="KGO3188" s="386"/>
      <c r="KGP3188" s="386"/>
      <c r="KGQ3188" s="386"/>
      <c r="KGR3188" s="386"/>
      <c r="KGS3188" s="386"/>
      <c r="KGT3188" s="386"/>
      <c r="KGU3188" s="386"/>
      <c r="KGV3188" s="386"/>
      <c r="KGW3188" s="386"/>
      <c r="KGX3188" s="386"/>
      <c r="KGY3188" s="386"/>
      <c r="KGZ3188" s="386"/>
      <c r="KHA3188" s="386"/>
      <c r="KHB3188" s="386"/>
      <c r="KHC3188" s="386"/>
      <c r="KHD3188" s="386"/>
      <c r="KHE3188" s="386"/>
      <c r="KHF3188" s="386"/>
      <c r="KHG3188" s="386"/>
      <c r="KHH3188" s="386"/>
      <c r="KHI3188" s="386"/>
      <c r="KHJ3188" s="386"/>
      <c r="KHK3188" s="386"/>
      <c r="KHL3188" s="386"/>
      <c r="KHM3188" s="386"/>
      <c r="KHN3188" s="386"/>
      <c r="KHO3188" s="386"/>
      <c r="KHP3188" s="386"/>
      <c r="KHQ3188" s="386"/>
      <c r="KHR3188" s="386"/>
      <c r="KHS3188" s="386"/>
      <c r="KHT3188" s="386"/>
      <c r="KHU3188" s="386"/>
      <c r="KHV3188" s="386"/>
      <c r="KHW3188" s="386"/>
      <c r="KHX3188" s="386"/>
      <c r="KHY3188" s="386"/>
      <c r="KHZ3188" s="386"/>
      <c r="KIA3188" s="386"/>
      <c r="KIB3188" s="386"/>
      <c r="KIC3188" s="386"/>
      <c r="KID3188" s="386"/>
      <c r="KIE3188" s="386"/>
      <c r="KIF3188" s="386"/>
      <c r="KIG3188" s="386"/>
      <c r="KIH3188" s="386"/>
      <c r="KII3188" s="386"/>
      <c r="KIJ3188" s="386"/>
      <c r="KIK3188" s="386"/>
      <c r="KIL3188" s="386"/>
      <c r="KIM3188" s="386"/>
      <c r="KIN3188" s="386"/>
      <c r="KIO3188" s="386"/>
      <c r="KIP3188" s="386"/>
      <c r="KIQ3188" s="386"/>
      <c r="KIR3188" s="386"/>
      <c r="KIS3188" s="386"/>
      <c r="KIT3188" s="386"/>
      <c r="KIU3188" s="386"/>
      <c r="KIV3188" s="386"/>
      <c r="KIW3188" s="386"/>
      <c r="KIX3188" s="386"/>
      <c r="KIY3188" s="386"/>
      <c r="KIZ3188" s="386"/>
      <c r="KJA3188" s="386"/>
      <c r="KJB3188" s="386"/>
      <c r="KJC3188" s="386"/>
      <c r="KJD3188" s="386"/>
      <c r="KJE3188" s="386"/>
      <c r="KJF3188" s="386"/>
      <c r="KJG3188" s="386"/>
      <c r="KJH3188" s="386"/>
      <c r="KJI3188" s="386"/>
      <c r="KJJ3188" s="386"/>
      <c r="KJK3188" s="386"/>
      <c r="KJL3188" s="386"/>
      <c r="KJM3188" s="386"/>
      <c r="KJN3188" s="386"/>
      <c r="KJO3188" s="386"/>
      <c r="KJP3188" s="386"/>
      <c r="KJQ3188" s="386"/>
      <c r="KJR3188" s="386"/>
      <c r="KJS3188" s="386"/>
      <c r="KJT3188" s="386"/>
      <c r="KJU3188" s="386"/>
      <c r="KJV3188" s="386"/>
      <c r="KJW3188" s="386"/>
      <c r="KJX3188" s="386"/>
      <c r="KJY3188" s="386"/>
      <c r="KJZ3188" s="386"/>
      <c r="KKA3188" s="386"/>
      <c r="KKB3188" s="386"/>
      <c r="KKC3188" s="386"/>
      <c r="KKD3188" s="386"/>
      <c r="KKE3188" s="386"/>
      <c r="KKF3188" s="386"/>
      <c r="KKG3188" s="386"/>
      <c r="KKH3188" s="386"/>
      <c r="KKI3188" s="386"/>
      <c r="KKJ3188" s="386"/>
      <c r="KKK3188" s="386"/>
      <c r="KKL3188" s="386"/>
      <c r="KKM3188" s="386"/>
      <c r="KKN3188" s="386"/>
      <c r="KKO3188" s="386"/>
      <c r="KKP3188" s="386"/>
      <c r="KKQ3188" s="386"/>
      <c r="KKR3188" s="386"/>
      <c r="KKS3188" s="386"/>
      <c r="KKT3188" s="386"/>
      <c r="KKU3188" s="386"/>
      <c r="KKV3188" s="386"/>
      <c r="KKW3188" s="386"/>
      <c r="KKX3188" s="386"/>
      <c r="KKY3188" s="386"/>
      <c r="KKZ3188" s="386"/>
      <c r="KLA3188" s="386"/>
      <c r="KLB3188" s="386"/>
      <c r="KLC3188" s="386"/>
      <c r="KLD3188" s="386"/>
      <c r="KLE3188" s="386"/>
      <c r="KLF3188" s="386"/>
      <c r="KLG3188" s="386"/>
      <c r="KLH3188" s="386"/>
      <c r="KLI3188" s="386"/>
      <c r="KLJ3188" s="386"/>
      <c r="KLK3188" s="386"/>
      <c r="KLL3188" s="386"/>
      <c r="KLM3188" s="386"/>
      <c r="KLN3188" s="386"/>
      <c r="KLO3188" s="386"/>
      <c r="KLP3188" s="386"/>
      <c r="KLQ3188" s="386"/>
      <c r="KLR3188" s="386"/>
      <c r="KLS3188" s="386"/>
      <c r="KLT3188" s="386"/>
      <c r="KLU3188" s="386"/>
      <c r="KLV3188" s="386"/>
      <c r="KLW3188" s="386"/>
      <c r="KLX3188" s="386"/>
      <c r="KLY3188" s="386"/>
      <c r="KLZ3188" s="386"/>
      <c r="KMA3188" s="386"/>
      <c r="KMB3188" s="386"/>
      <c r="KMC3188" s="386"/>
      <c r="KMD3188" s="386"/>
      <c r="KME3188" s="386"/>
      <c r="KMF3188" s="386"/>
      <c r="KMG3188" s="386"/>
      <c r="KMH3188" s="386"/>
      <c r="KMI3188" s="386"/>
      <c r="KMJ3188" s="386"/>
      <c r="KMK3188" s="386"/>
      <c r="KML3188" s="386"/>
      <c r="KMM3188" s="386"/>
      <c r="KMN3188" s="386"/>
      <c r="KMO3188" s="386"/>
      <c r="KMP3188" s="386"/>
      <c r="KMQ3188" s="386"/>
      <c r="KMR3188" s="386"/>
      <c r="KMS3188" s="386"/>
      <c r="KMT3188" s="386"/>
      <c r="KMU3188" s="386"/>
      <c r="KMV3188" s="386"/>
      <c r="KMW3188" s="386"/>
      <c r="KMX3188" s="386"/>
      <c r="KMY3188" s="386"/>
      <c r="KMZ3188" s="386"/>
      <c r="KNA3188" s="386"/>
      <c r="KNB3188" s="386"/>
      <c r="KNC3188" s="386"/>
      <c r="KND3188" s="386"/>
      <c r="KNE3188" s="386"/>
      <c r="KNF3188" s="386"/>
      <c r="KNG3188" s="386"/>
      <c r="KNH3188" s="386"/>
      <c r="KNI3188" s="386"/>
      <c r="KNJ3188" s="386"/>
      <c r="KNK3188" s="386"/>
      <c r="KNL3188" s="386"/>
      <c r="KNM3188" s="386"/>
      <c r="KNN3188" s="386"/>
      <c r="KNO3188" s="386"/>
      <c r="KNP3188" s="386"/>
      <c r="KNQ3188" s="386"/>
      <c r="KNR3188" s="386"/>
      <c r="KNS3188" s="386"/>
      <c r="KNT3188" s="386"/>
      <c r="KNU3188" s="386"/>
      <c r="KNV3188" s="386"/>
      <c r="KNW3188" s="386"/>
      <c r="KNX3188" s="386"/>
      <c r="KNY3188" s="386"/>
      <c r="KNZ3188" s="386"/>
      <c r="KOA3188" s="386"/>
      <c r="KOB3188" s="386"/>
      <c r="KOC3188" s="386"/>
      <c r="KOD3188" s="386"/>
      <c r="KOE3188" s="386"/>
      <c r="KOF3188" s="386"/>
      <c r="KOG3188" s="386"/>
      <c r="KOH3188" s="386"/>
      <c r="KOI3188" s="386"/>
      <c r="KOJ3188" s="386"/>
      <c r="KOK3188" s="386"/>
      <c r="KOL3188" s="386"/>
      <c r="KOM3188" s="386"/>
      <c r="KON3188" s="386"/>
      <c r="KOO3188" s="386"/>
      <c r="KOP3188" s="386"/>
      <c r="KOQ3188" s="386"/>
      <c r="KOR3188" s="386"/>
      <c r="KOS3188" s="386"/>
      <c r="KOT3188" s="386"/>
      <c r="KOU3188" s="386"/>
      <c r="KOV3188" s="386"/>
      <c r="KOW3188" s="386"/>
      <c r="KOX3188" s="386"/>
      <c r="KOY3188" s="386"/>
      <c r="KOZ3188" s="386"/>
      <c r="KPA3188" s="386"/>
      <c r="KPB3188" s="386"/>
      <c r="KPC3188" s="386"/>
      <c r="KPD3188" s="386"/>
      <c r="KPE3188" s="386"/>
      <c r="KPF3188" s="386"/>
      <c r="KPG3188" s="386"/>
      <c r="KPH3188" s="386"/>
      <c r="KPI3188" s="386"/>
      <c r="KPJ3188" s="386"/>
      <c r="KPK3188" s="386"/>
      <c r="KPL3188" s="386"/>
      <c r="KPM3188" s="386"/>
      <c r="KPN3188" s="386"/>
      <c r="KPO3188" s="386"/>
      <c r="KPP3188" s="386"/>
      <c r="KPQ3188" s="386"/>
      <c r="KPR3188" s="386"/>
      <c r="KPS3188" s="386"/>
      <c r="KPT3188" s="386"/>
      <c r="KPU3188" s="386"/>
      <c r="KPV3188" s="386"/>
      <c r="KPW3188" s="386"/>
      <c r="KPX3188" s="386"/>
      <c r="KPY3188" s="386"/>
      <c r="KPZ3188" s="386"/>
      <c r="KQA3188" s="386"/>
      <c r="KQB3188" s="386"/>
      <c r="KQC3188" s="386"/>
      <c r="KQD3188" s="386"/>
      <c r="KQE3188" s="386"/>
      <c r="KQF3188" s="386"/>
      <c r="KQG3188" s="386"/>
      <c r="KQH3188" s="386"/>
      <c r="KQI3188" s="386"/>
      <c r="KQJ3188" s="386"/>
      <c r="KQK3188" s="386"/>
      <c r="KQL3188" s="386"/>
      <c r="KQM3188" s="386"/>
      <c r="KQN3188" s="386"/>
      <c r="KQO3188" s="386"/>
      <c r="KQP3188" s="386"/>
      <c r="KQQ3188" s="386"/>
      <c r="KQR3188" s="386"/>
      <c r="KQS3188" s="386"/>
      <c r="KQT3188" s="386"/>
      <c r="KQU3188" s="386"/>
      <c r="KQV3188" s="386"/>
      <c r="KQW3188" s="386"/>
      <c r="KQX3188" s="386"/>
      <c r="KQY3188" s="386"/>
      <c r="KQZ3188" s="386"/>
      <c r="KRA3188" s="386"/>
      <c r="KRB3188" s="386"/>
      <c r="KRC3188" s="386"/>
      <c r="KRD3188" s="386"/>
      <c r="KRE3188" s="386"/>
      <c r="KRF3188" s="386"/>
      <c r="KRG3188" s="386"/>
      <c r="KRH3188" s="386"/>
      <c r="KRI3188" s="386"/>
      <c r="KRJ3188" s="386"/>
      <c r="KRK3188" s="386"/>
      <c r="KRL3188" s="386"/>
      <c r="KRM3188" s="386"/>
      <c r="KRN3188" s="386"/>
      <c r="KRO3188" s="386"/>
      <c r="KRP3188" s="386"/>
      <c r="KRQ3188" s="386"/>
      <c r="KRR3188" s="386"/>
      <c r="KRS3188" s="386"/>
      <c r="KRT3188" s="386"/>
      <c r="KRU3188" s="386"/>
      <c r="KRV3188" s="386"/>
      <c r="KRW3188" s="386"/>
      <c r="KRX3188" s="386"/>
      <c r="KRY3188" s="386"/>
      <c r="KRZ3188" s="386"/>
      <c r="KSA3188" s="386"/>
      <c r="KSB3188" s="386"/>
      <c r="KSC3188" s="386"/>
      <c r="KSD3188" s="386"/>
      <c r="KSE3188" s="386"/>
      <c r="KSF3188" s="386"/>
      <c r="KSG3188" s="386"/>
      <c r="KSH3188" s="386"/>
      <c r="KSI3188" s="386"/>
      <c r="KSJ3188" s="386"/>
      <c r="KSK3188" s="386"/>
      <c r="KSL3188" s="386"/>
      <c r="KSM3188" s="386"/>
      <c r="KSN3188" s="386"/>
      <c r="KSO3188" s="386"/>
      <c r="KSP3188" s="386"/>
      <c r="KSQ3188" s="386"/>
      <c r="KSR3188" s="386"/>
      <c r="KSS3188" s="386"/>
      <c r="KST3188" s="386"/>
      <c r="KSU3188" s="386"/>
      <c r="KSV3188" s="386"/>
      <c r="KSW3188" s="386"/>
      <c r="KSX3188" s="386"/>
      <c r="KSY3188" s="386"/>
      <c r="KSZ3188" s="386"/>
      <c r="KTA3188" s="386"/>
      <c r="KTB3188" s="386"/>
      <c r="KTC3188" s="386"/>
      <c r="KTD3188" s="386"/>
      <c r="KTE3188" s="386"/>
      <c r="KTF3188" s="386"/>
      <c r="KTG3188" s="386"/>
      <c r="KTH3188" s="386"/>
      <c r="KTI3188" s="386"/>
      <c r="KTJ3188" s="386"/>
      <c r="KTK3188" s="386"/>
      <c r="KTL3188" s="386"/>
      <c r="KTM3188" s="386"/>
      <c r="KTN3188" s="386"/>
      <c r="KTO3188" s="386"/>
      <c r="KTP3188" s="386"/>
      <c r="KTQ3188" s="386"/>
      <c r="KTR3188" s="386"/>
      <c r="KTS3188" s="386"/>
      <c r="KTT3188" s="386"/>
      <c r="KTU3188" s="386"/>
      <c r="KTV3188" s="386"/>
      <c r="KTW3188" s="386"/>
      <c r="KTX3188" s="386"/>
      <c r="KTY3188" s="386"/>
      <c r="KTZ3188" s="386"/>
      <c r="KUA3188" s="386"/>
      <c r="KUB3188" s="386"/>
      <c r="KUC3188" s="386"/>
      <c r="KUD3188" s="386"/>
      <c r="KUE3188" s="386"/>
      <c r="KUF3188" s="386"/>
      <c r="KUG3188" s="386"/>
      <c r="KUH3188" s="386"/>
      <c r="KUI3188" s="386"/>
      <c r="KUJ3188" s="386"/>
      <c r="KUK3188" s="386"/>
      <c r="KUL3188" s="386"/>
      <c r="KUM3188" s="386"/>
      <c r="KUN3188" s="386"/>
      <c r="KUO3188" s="386"/>
      <c r="KUP3188" s="386"/>
      <c r="KUQ3188" s="386"/>
      <c r="KUR3188" s="386"/>
      <c r="KUS3188" s="386"/>
      <c r="KUT3188" s="386"/>
      <c r="KUU3188" s="386"/>
      <c r="KUV3188" s="386"/>
      <c r="KUW3188" s="386"/>
      <c r="KUX3188" s="386"/>
      <c r="KUY3188" s="386"/>
      <c r="KUZ3188" s="386"/>
      <c r="KVA3188" s="386"/>
      <c r="KVB3188" s="386"/>
      <c r="KVC3188" s="386"/>
      <c r="KVD3188" s="386"/>
      <c r="KVE3188" s="386"/>
      <c r="KVF3188" s="386"/>
      <c r="KVG3188" s="386"/>
      <c r="KVH3188" s="386"/>
      <c r="KVI3188" s="386"/>
      <c r="KVJ3188" s="386"/>
      <c r="KVK3188" s="386"/>
      <c r="KVL3188" s="386"/>
      <c r="KVM3188" s="386"/>
      <c r="KVN3188" s="386"/>
      <c r="KVO3188" s="386"/>
      <c r="KVP3188" s="386"/>
      <c r="KVQ3188" s="386"/>
      <c r="KVR3188" s="386"/>
      <c r="KVS3188" s="386"/>
      <c r="KVT3188" s="386"/>
      <c r="KVU3188" s="386"/>
      <c r="KVV3188" s="386"/>
      <c r="KVW3188" s="386"/>
      <c r="KVX3188" s="386"/>
      <c r="KVY3188" s="386"/>
      <c r="KVZ3188" s="386"/>
      <c r="KWA3188" s="386"/>
      <c r="KWB3188" s="386"/>
      <c r="KWC3188" s="386"/>
      <c r="KWD3188" s="386"/>
      <c r="KWE3188" s="386"/>
      <c r="KWF3188" s="386"/>
      <c r="KWG3188" s="386"/>
      <c r="KWH3188" s="386"/>
      <c r="KWI3188" s="386"/>
      <c r="KWJ3188" s="386"/>
      <c r="KWK3188" s="386"/>
      <c r="KWL3188" s="386"/>
      <c r="KWM3188" s="386"/>
      <c r="KWN3188" s="386"/>
      <c r="KWO3188" s="386"/>
      <c r="KWP3188" s="386"/>
      <c r="KWQ3188" s="386"/>
      <c r="KWR3188" s="386"/>
      <c r="KWS3188" s="386"/>
      <c r="KWT3188" s="386"/>
      <c r="KWU3188" s="386"/>
      <c r="KWV3188" s="386"/>
      <c r="KWW3188" s="386"/>
      <c r="KWX3188" s="386"/>
      <c r="KWY3188" s="386"/>
      <c r="KWZ3188" s="386"/>
      <c r="KXA3188" s="386"/>
      <c r="KXB3188" s="386"/>
      <c r="KXC3188" s="386"/>
      <c r="KXD3188" s="386"/>
      <c r="KXE3188" s="386"/>
      <c r="KXF3188" s="386"/>
      <c r="KXG3188" s="386"/>
      <c r="KXH3188" s="386"/>
      <c r="KXI3188" s="386"/>
      <c r="KXJ3188" s="386"/>
      <c r="KXK3188" s="386"/>
      <c r="KXL3188" s="386"/>
      <c r="KXM3188" s="386"/>
      <c r="KXN3188" s="386"/>
      <c r="KXO3188" s="386"/>
      <c r="KXP3188" s="386"/>
      <c r="KXQ3188" s="386"/>
      <c r="KXR3188" s="386"/>
      <c r="KXS3188" s="386"/>
      <c r="KXT3188" s="386"/>
      <c r="KXU3188" s="386"/>
      <c r="KXV3188" s="386"/>
      <c r="KXW3188" s="386"/>
      <c r="KXX3188" s="386"/>
      <c r="KXY3188" s="386"/>
      <c r="KXZ3188" s="386"/>
      <c r="KYA3188" s="386"/>
      <c r="KYB3188" s="386"/>
      <c r="KYC3188" s="386"/>
      <c r="KYD3188" s="386"/>
      <c r="KYE3188" s="386"/>
      <c r="KYF3188" s="386"/>
      <c r="KYG3188" s="386"/>
      <c r="KYH3188" s="386"/>
      <c r="KYI3188" s="386"/>
      <c r="KYJ3188" s="386"/>
      <c r="KYK3188" s="386"/>
      <c r="KYL3188" s="386"/>
      <c r="KYM3188" s="386"/>
      <c r="KYN3188" s="386"/>
      <c r="KYO3188" s="386"/>
      <c r="KYP3188" s="386"/>
      <c r="KYQ3188" s="386"/>
      <c r="KYR3188" s="386"/>
      <c r="KYS3188" s="386"/>
      <c r="KYT3188" s="386"/>
      <c r="KYU3188" s="386"/>
      <c r="KYV3188" s="386"/>
      <c r="KYW3188" s="386"/>
      <c r="KYX3188" s="386"/>
      <c r="KYY3188" s="386"/>
      <c r="KYZ3188" s="386"/>
      <c r="KZA3188" s="386"/>
      <c r="KZB3188" s="386"/>
      <c r="KZC3188" s="386"/>
      <c r="KZD3188" s="386"/>
      <c r="KZE3188" s="386"/>
      <c r="KZF3188" s="386"/>
      <c r="KZG3188" s="386"/>
      <c r="KZH3188" s="386"/>
      <c r="KZI3188" s="386"/>
      <c r="KZJ3188" s="386"/>
      <c r="KZK3188" s="386"/>
      <c r="KZL3188" s="386"/>
      <c r="KZM3188" s="386"/>
      <c r="KZN3188" s="386"/>
      <c r="KZO3188" s="386"/>
      <c r="KZP3188" s="386"/>
      <c r="KZQ3188" s="386"/>
      <c r="KZR3188" s="386"/>
      <c r="KZS3188" s="386"/>
      <c r="KZT3188" s="386"/>
      <c r="KZU3188" s="386"/>
      <c r="KZV3188" s="386"/>
      <c r="KZW3188" s="386"/>
      <c r="KZX3188" s="386"/>
      <c r="KZY3188" s="386"/>
      <c r="KZZ3188" s="386"/>
      <c r="LAA3188" s="386"/>
      <c r="LAB3188" s="386"/>
      <c r="LAC3188" s="386"/>
      <c r="LAD3188" s="386"/>
      <c r="LAE3188" s="386"/>
      <c r="LAF3188" s="386"/>
      <c r="LAG3188" s="386"/>
      <c r="LAH3188" s="386"/>
      <c r="LAI3188" s="386"/>
      <c r="LAJ3188" s="386"/>
      <c r="LAK3188" s="386"/>
      <c r="LAL3188" s="386"/>
      <c r="LAM3188" s="386"/>
      <c r="LAN3188" s="386"/>
      <c r="LAO3188" s="386"/>
      <c r="LAP3188" s="386"/>
      <c r="LAQ3188" s="386"/>
      <c r="LAR3188" s="386"/>
      <c r="LAS3188" s="386"/>
      <c r="LAT3188" s="386"/>
      <c r="LAU3188" s="386"/>
      <c r="LAV3188" s="386"/>
      <c r="LAW3188" s="386"/>
      <c r="LAX3188" s="386"/>
      <c r="LAY3188" s="386"/>
      <c r="LAZ3188" s="386"/>
      <c r="LBA3188" s="386"/>
      <c r="LBB3188" s="386"/>
      <c r="LBC3188" s="386"/>
      <c r="LBD3188" s="386"/>
      <c r="LBE3188" s="386"/>
      <c r="LBF3188" s="386"/>
      <c r="LBG3188" s="386"/>
      <c r="LBH3188" s="386"/>
      <c r="LBI3188" s="386"/>
      <c r="LBJ3188" s="386"/>
      <c r="LBK3188" s="386"/>
      <c r="LBL3188" s="386"/>
      <c r="LBM3188" s="386"/>
      <c r="LBN3188" s="386"/>
      <c r="LBO3188" s="386"/>
      <c r="LBP3188" s="386"/>
      <c r="LBQ3188" s="386"/>
      <c r="LBR3188" s="386"/>
      <c r="LBS3188" s="386"/>
      <c r="LBT3188" s="386"/>
      <c r="LBU3188" s="386"/>
      <c r="LBV3188" s="386"/>
      <c r="LBW3188" s="386"/>
      <c r="LBX3188" s="386"/>
      <c r="LBY3188" s="386"/>
      <c r="LBZ3188" s="386"/>
      <c r="LCA3188" s="386"/>
      <c r="LCB3188" s="386"/>
      <c r="LCC3188" s="386"/>
      <c r="LCD3188" s="386"/>
      <c r="LCE3188" s="386"/>
      <c r="LCF3188" s="386"/>
      <c r="LCG3188" s="386"/>
      <c r="LCH3188" s="386"/>
      <c r="LCI3188" s="386"/>
      <c r="LCJ3188" s="386"/>
      <c r="LCK3188" s="386"/>
      <c r="LCL3188" s="386"/>
      <c r="LCM3188" s="386"/>
      <c r="LCN3188" s="386"/>
      <c r="LCO3188" s="386"/>
      <c r="LCP3188" s="386"/>
      <c r="LCQ3188" s="386"/>
      <c r="LCR3188" s="386"/>
      <c r="LCS3188" s="386"/>
      <c r="LCT3188" s="386"/>
      <c r="LCU3188" s="386"/>
      <c r="LCV3188" s="386"/>
      <c r="LCW3188" s="386"/>
      <c r="LCX3188" s="386"/>
      <c r="LCY3188" s="386"/>
      <c r="LCZ3188" s="386"/>
      <c r="LDA3188" s="386"/>
      <c r="LDB3188" s="386"/>
      <c r="LDC3188" s="386"/>
      <c r="LDD3188" s="386"/>
      <c r="LDE3188" s="386"/>
      <c r="LDF3188" s="386"/>
      <c r="LDG3188" s="386"/>
      <c r="LDH3188" s="386"/>
      <c r="LDI3188" s="386"/>
      <c r="LDJ3188" s="386"/>
      <c r="LDK3188" s="386"/>
      <c r="LDL3188" s="386"/>
      <c r="LDM3188" s="386"/>
      <c r="LDN3188" s="386"/>
      <c r="LDO3188" s="386"/>
      <c r="LDP3188" s="386"/>
      <c r="LDQ3188" s="386"/>
      <c r="LDR3188" s="386"/>
      <c r="LDS3188" s="386"/>
      <c r="LDT3188" s="386"/>
      <c r="LDU3188" s="386"/>
      <c r="LDV3188" s="386"/>
      <c r="LDW3188" s="386"/>
      <c r="LDX3188" s="386"/>
      <c r="LDY3188" s="386"/>
      <c r="LDZ3188" s="386"/>
      <c r="LEA3188" s="386"/>
      <c r="LEB3188" s="386"/>
      <c r="LEC3188" s="386"/>
      <c r="LED3188" s="386"/>
      <c r="LEE3188" s="386"/>
      <c r="LEF3188" s="386"/>
      <c r="LEG3188" s="386"/>
      <c r="LEH3188" s="386"/>
      <c r="LEI3188" s="386"/>
      <c r="LEJ3188" s="386"/>
      <c r="LEK3188" s="386"/>
      <c r="LEL3188" s="386"/>
      <c r="LEM3188" s="386"/>
      <c r="LEN3188" s="386"/>
      <c r="LEO3188" s="386"/>
      <c r="LEP3188" s="386"/>
      <c r="LEQ3188" s="386"/>
      <c r="LER3188" s="386"/>
      <c r="LES3188" s="386"/>
      <c r="LET3188" s="386"/>
      <c r="LEU3188" s="386"/>
      <c r="LEV3188" s="386"/>
      <c r="LEW3188" s="386"/>
      <c r="LEX3188" s="386"/>
      <c r="LEY3188" s="386"/>
      <c r="LEZ3188" s="386"/>
      <c r="LFA3188" s="386"/>
      <c r="LFB3188" s="386"/>
      <c r="LFC3188" s="386"/>
      <c r="LFD3188" s="386"/>
      <c r="LFE3188" s="386"/>
      <c r="LFF3188" s="386"/>
      <c r="LFG3188" s="386"/>
      <c r="LFH3188" s="386"/>
      <c r="LFI3188" s="386"/>
      <c r="LFJ3188" s="386"/>
      <c r="LFK3188" s="386"/>
      <c r="LFL3188" s="386"/>
      <c r="LFM3188" s="386"/>
      <c r="LFN3188" s="386"/>
      <c r="LFO3188" s="386"/>
      <c r="LFP3188" s="386"/>
      <c r="LFQ3188" s="386"/>
      <c r="LFR3188" s="386"/>
      <c r="LFS3188" s="386"/>
      <c r="LFT3188" s="386"/>
      <c r="LFU3188" s="386"/>
      <c r="LFV3188" s="386"/>
      <c r="LFW3188" s="386"/>
      <c r="LFX3188" s="386"/>
      <c r="LFY3188" s="386"/>
      <c r="LFZ3188" s="386"/>
      <c r="LGA3188" s="386"/>
      <c r="LGB3188" s="386"/>
      <c r="LGC3188" s="386"/>
      <c r="LGD3188" s="386"/>
      <c r="LGE3188" s="386"/>
      <c r="LGF3188" s="386"/>
      <c r="LGG3188" s="386"/>
      <c r="LGH3188" s="386"/>
      <c r="LGI3188" s="386"/>
      <c r="LGJ3188" s="386"/>
      <c r="LGK3188" s="386"/>
      <c r="LGL3188" s="386"/>
      <c r="LGM3188" s="386"/>
      <c r="LGN3188" s="386"/>
      <c r="LGO3188" s="386"/>
      <c r="LGP3188" s="386"/>
      <c r="LGQ3188" s="386"/>
      <c r="LGR3188" s="386"/>
      <c r="LGS3188" s="386"/>
      <c r="LGT3188" s="386"/>
      <c r="LGU3188" s="386"/>
      <c r="LGV3188" s="386"/>
      <c r="LGW3188" s="386"/>
      <c r="LGX3188" s="386"/>
      <c r="LGY3188" s="386"/>
      <c r="LGZ3188" s="386"/>
      <c r="LHA3188" s="386"/>
      <c r="LHB3188" s="386"/>
      <c r="LHC3188" s="386"/>
      <c r="LHD3188" s="386"/>
      <c r="LHE3188" s="386"/>
      <c r="LHF3188" s="386"/>
      <c r="LHG3188" s="386"/>
      <c r="LHH3188" s="386"/>
      <c r="LHI3188" s="386"/>
      <c r="LHJ3188" s="386"/>
      <c r="LHK3188" s="386"/>
      <c r="LHL3188" s="386"/>
      <c r="LHM3188" s="386"/>
      <c r="LHN3188" s="386"/>
      <c r="LHO3188" s="386"/>
      <c r="LHP3188" s="386"/>
      <c r="LHQ3188" s="386"/>
      <c r="LHR3188" s="386"/>
      <c r="LHS3188" s="386"/>
      <c r="LHT3188" s="386"/>
      <c r="LHU3188" s="386"/>
      <c r="LHV3188" s="386"/>
      <c r="LHW3188" s="386"/>
      <c r="LHX3188" s="386"/>
      <c r="LHY3188" s="386"/>
      <c r="LHZ3188" s="386"/>
      <c r="LIA3188" s="386"/>
      <c r="LIB3188" s="386"/>
      <c r="LIC3188" s="386"/>
      <c r="LID3188" s="386"/>
      <c r="LIE3188" s="386"/>
      <c r="LIF3188" s="386"/>
      <c r="LIG3188" s="386"/>
      <c r="LIH3188" s="386"/>
      <c r="LII3188" s="386"/>
      <c r="LIJ3188" s="386"/>
      <c r="LIK3188" s="386"/>
      <c r="LIL3188" s="386"/>
      <c r="LIM3188" s="386"/>
      <c r="LIN3188" s="386"/>
      <c r="LIO3188" s="386"/>
      <c r="LIP3188" s="386"/>
      <c r="LIQ3188" s="386"/>
      <c r="LIR3188" s="386"/>
      <c r="LIS3188" s="386"/>
      <c r="LIT3188" s="386"/>
      <c r="LIU3188" s="386"/>
      <c r="LIV3188" s="386"/>
      <c r="LIW3188" s="386"/>
      <c r="LIX3188" s="386"/>
      <c r="LIY3188" s="386"/>
      <c r="LIZ3188" s="386"/>
      <c r="LJA3188" s="386"/>
      <c r="LJB3188" s="386"/>
      <c r="LJC3188" s="386"/>
      <c r="LJD3188" s="386"/>
      <c r="LJE3188" s="386"/>
      <c r="LJF3188" s="386"/>
      <c r="LJG3188" s="386"/>
      <c r="LJH3188" s="386"/>
      <c r="LJI3188" s="386"/>
      <c r="LJJ3188" s="386"/>
      <c r="LJK3188" s="386"/>
      <c r="LJL3188" s="386"/>
      <c r="LJM3188" s="386"/>
      <c r="LJN3188" s="386"/>
      <c r="LJO3188" s="386"/>
      <c r="LJP3188" s="386"/>
      <c r="LJQ3188" s="386"/>
      <c r="LJR3188" s="386"/>
      <c r="LJS3188" s="386"/>
      <c r="LJT3188" s="386"/>
      <c r="LJU3188" s="386"/>
      <c r="LJV3188" s="386"/>
      <c r="LJW3188" s="386"/>
      <c r="LJX3188" s="386"/>
      <c r="LJY3188" s="386"/>
      <c r="LJZ3188" s="386"/>
      <c r="LKA3188" s="386"/>
      <c r="LKB3188" s="386"/>
      <c r="LKC3188" s="386"/>
      <c r="LKD3188" s="386"/>
      <c r="LKE3188" s="386"/>
      <c r="LKF3188" s="386"/>
      <c r="LKG3188" s="386"/>
      <c r="LKH3188" s="386"/>
      <c r="LKI3188" s="386"/>
      <c r="LKJ3188" s="386"/>
      <c r="LKK3188" s="386"/>
      <c r="LKL3188" s="386"/>
      <c r="LKM3188" s="386"/>
      <c r="LKN3188" s="386"/>
      <c r="LKO3188" s="386"/>
      <c r="LKP3188" s="386"/>
      <c r="LKQ3188" s="386"/>
      <c r="LKR3188" s="386"/>
      <c r="LKS3188" s="386"/>
      <c r="LKT3188" s="386"/>
      <c r="LKU3188" s="386"/>
      <c r="LKV3188" s="386"/>
      <c r="LKW3188" s="386"/>
      <c r="LKX3188" s="386"/>
      <c r="LKY3188" s="386"/>
      <c r="LKZ3188" s="386"/>
      <c r="LLA3188" s="386"/>
      <c r="LLB3188" s="386"/>
      <c r="LLC3188" s="386"/>
      <c r="LLD3188" s="386"/>
      <c r="LLE3188" s="386"/>
      <c r="LLF3188" s="386"/>
      <c r="LLG3188" s="386"/>
      <c r="LLH3188" s="386"/>
      <c r="LLI3188" s="386"/>
      <c r="LLJ3188" s="386"/>
      <c r="LLK3188" s="386"/>
      <c r="LLL3188" s="386"/>
      <c r="LLM3188" s="386"/>
      <c r="LLN3188" s="386"/>
      <c r="LLO3188" s="386"/>
      <c r="LLP3188" s="386"/>
      <c r="LLQ3188" s="386"/>
      <c r="LLR3188" s="386"/>
      <c r="LLS3188" s="386"/>
      <c r="LLT3188" s="386"/>
      <c r="LLU3188" s="386"/>
      <c r="LLV3188" s="386"/>
      <c r="LLW3188" s="386"/>
      <c r="LLX3188" s="386"/>
      <c r="LLY3188" s="386"/>
      <c r="LLZ3188" s="386"/>
      <c r="LMA3188" s="386"/>
      <c r="LMB3188" s="386"/>
      <c r="LMC3188" s="386"/>
      <c r="LMD3188" s="386"/>
      <c r="LME3188" s="386"/>
      <c r="LMF3188" s="386"/>
      <c r="LMG3188" s="386"/>
      <c r="LMH3188" s="386"/>
      <c r="LMI3188" s="386"/>
      <c r="LMJ3188" s="386"/>
      <c r="LMK3188" s="386"/>
      <c r="LML3188" s="386"/>
      <c r="LMM3188" s="386"/>
      <c r="LMN3188" s="386"/>
      <c r="LMO3188" s="386"/>
      <c r="LMP3188" s="386"/>
      <c r="LMQ3188" s="386"/>
      <c r="LMR3188" s="386"/>
      <c r="LMS3188" s="386"/>
      <c r="LMT3188" s="386"/>
      <c r="LMU3188" s="386"/>
      <c r="LMV3188" s="386"/>
      <c r="LMW3188" s="386"/>
      <c r="LMX3188" s="386"/>
      <c r="LMY3188" s="386"/>
      <c r="LMZ3188" s="386"/>
      <c r="LNA3188" s="386"/>
      <c r="LNB3188" s="386"/>
      <c r="LNC3188" s="386"/>
      <c r="LND3188" s="386"/>
      <c r="LNE3188" s="386"/>
      <c r="LNF3188" s="386"/>
      <c r="LNG3188" s="386"/>
      <c r="LNH3188" s="386"/>
      <c r="LNI3188" s="386"/>
      <c r="LNJ3188" s="386"/>
      <c r="LNK3188" s="386"/>
      <c r="LNL3188" s="386"/>
      <c r="LNM3188" s="386"/>
      <c r="LNN3188" s="386"/>
      <c r="LNO3188" s="386"/>
      <c r="LNP3188" s="386"/>
      <c r="LNQ3188" s="386"/>
      <c r="LNR3188" s="386"/>
      <c r="LNS3188" s="386"/>
      <c r="LNT3188" s="386"/>
      <c r="LNU3188" s="386"/>
      <c r="LNV3188" s="386"/>
      <c r="LNW3188" s="386"/>
      <c r="LNX3188" s="386"/>
      <c r="LNY3188" s="386"/>
      <c r="LNZ3188" s="386"/>
      <c r="LOA3188" s="386"/>
      <c r="LOB3188" s="386"/>
      <c r="LOC3188" s="386"/>
      <c r="LOD3188" s="386"/>
      <c r="LOE3188" s="386"/>
      <c r="LOF3188" s="386"/>
      <c r="LOG3188" s="386"/>
      <c r="LOH3188" s="386"/>
      <c r="LOI3188" s="386"/>
      <c r="LOJ3188" s="386"/>
      <c r="LOK3188" s="386"/>
      <c r="LOL3188" s="386"/>
      <c r="LOM3188" s="386"/>
      <c r="LON3188" s="386"/>
      <c r="LOO3188" s="386"/>
      <c r="LOP3188" s="386"/>
      <c r="LOQ3188" s="386"/>
      <c r="LOR3188" s="386"/>
      <c r="LOS3188" s="386"/>
      <c r="LOT3188" s="386"/>
      <c r="LOU3188" s="386"/>
      <c r="LOV3188" s="386"/>
      <c r="LOW3188" s="386"/>
      <c r="LOX3188" s="386"/>
      <c r="LOY3188" s="386"/>
      <c r="LOZ3188" s="386"/>
      <c r="LPA3188" s="386"/>
      <c r="LPB3188" s="386"/>
      <c r="LPC3188" s="386"/>
      <c r="LPD3188" s="386"/>
      <c r="LPE3188" s="386"/>
      <c r="LPF3188" s="386"/>
      <c r="LPG3188" s="386"/>
      <c r="LPH3188" s="386"/>
      <c r="LPI3188" s="386"/>
      <c r="LPJ3188" s="386"/>
      <c r="LPK3188" s="386"/>
      <c r="LPL3188" s="386"/>
      <c r="LPM3188" s="386"/>
      <c r="LPN3188" s="386"/>
      <c r="LPO3188" s="386"/>
      <c r="LPP3188" s="386"/>
      <c r="LPQ3188" s="386"/>
      <c r="LPR3188" s="386"/>
      <c r="LPS3188" s="386"/>
      <c r="LPT3188" s="386"/>
      <c r="LPU3188" s="386"/>
      <c r="LPV3188" s="386"/>
      <c r="LPW3188" s="386"/>
      <c r="LPX3188" s="386"/>
      <c r="LPY3188" s="386"/>
      <c r="LPZ3188" s="386"/>
      <c r="LQA3188" s="386"/>
      <c r="LQB3188" s="386"/>
      <c r="LQC3188" s="386"/>
      <c r="LQD3188" s="386"/>
      <c r="LQE3188" s="386"/>
      <c r="LQF3188" s="386"/>
      <c r="LQG3188" s="386"/>
      <c r="LQH3188" s="386"/>
      <c r="LQI3188" s="386"/>
      <c r="LQJ3188" s="386"/>
      <c r="LQK3188" s="386"/>
      <c r="LQL3188" s="386"/>
      <c r="LQM3188" s="386"/>
      <c r="LQN3188" s="386"/>
      <c r="LQO3188" s="386"/>
      <c r="LQP3188" s="386"/>
      <c r="LQQ3188" s="386"/>
      <c r="LQR3188" s="386"/>
      <c r="LQS3188" s="386"/>
      <c r="LQT3188" s="386"/>
      <c r="LQU3188" s="386"/>
      <c r="LQV3188" s="386"/>
      <c r="LQW3188" s="386"/>
      <c r="LQX3188" s="386"/>
      <c r="LQY3188" s="386"/>
      <c r="LQZ3188" s="386"/>
      <c r="LRA3188" s="386"/>
      <c r="LRB3188" s="386"/>
      <c r="LRC3188" s="386"/>
      <c r="LRD3188" s="386"/>
      <c r="LRE3188" s="386"/>
      <c r="LRF3188" s="386"/>
      <c r="LRG3188" s="386"/>
      <c r="LRH3188" s="386"/>
      <c r="LRI3188" s="386"/>
      <c r="LRJ3188" s="386"/>
      <c r="LRK3188" s="386"/>
      <c r="LRL3188" s="386"/>
      <c r="LRM3188" s="386"/>
      <c r="LRN3188" s="386"/>
      <c r="LRO3188" s="386"/>
      <c r="LRP3188" s="386"/>
      <c r="LRQ3188" s="386"/>
      <c r="LRR3188" s="386"/>
      <c r="LRS3188" s="386"/>
      <c r="LRT3188" s="386"/>
      <c r="LRU3188" s="386"/>
      <c r="LRV3188" s="386"/>
      <c r="LRW3188" s="386"/>
      <c r="LRX3188" s="386"/>
      <c r="LRY3188" s="386"/>
      <c r="LRZ3188" s="386"/>
      <c r="LSA3188" s="386"/>
      <c r="LSB3188" s="386"/>
      <c r="LSC3188" s="386"/>
      <c r="LSD3188" s="386"/>
      <c r="LSE3188" s="386"/>
      <c r="LSF3188" s="386"/>
      <c r="LSG3188" s="386"/>
      <c r="LSH3188" s="386"/>
      <c r="LSI3188" s="386"/>
      <c r="LSJ3188" s="386"/>
      <c r="LSK3188" s="386"/>
      <c r="LSL3188" s="386"/>
      <c r="LSM3188" s="386"/>
      <c r="LSN3188" s="386"/>
      <c r="LSO3188" s="386"/>
      <c r="LSP3188" s="386"/>
      <c r="LSQ3188" s="386"/>
      <c r="LSR3188" s="386"/>
      <c r="LSS3188" s="386"/>
      <c r="LST3188" s="386"/>
      <c r="LSU3188" s="386"/>
      <c r="LSV3188" s="386"/>
      <c r="LSW3188" s="386"/>
      <c r="LSX3188" s="386"/>
      <c r="LSY3188" s="386"/>
      <c r="LSZ3188" s="386"/>
      <c r="LTA3188" s="386"/>
      <c r="LTB3188" s="386"/>
      <c r="LTC3188" s="386"/>
      <c r="LTD3188" s="386"/>
      <c r="LTE3188" s="386"/>
      <c r="LTF3188" s="386"/>
      <c r="LTG3188" s="386"/>
      <c r="LTH3188" s="386"/>
      <c r="LTI3188" s="386"/>
      <c r="LTJ3188" s="386"/>
      <c r="LTK3188" s="386"/>
      <c r="LTL3188" s="386"/>
      <c r="LTM3188" s="386"/>
      <c r="LTN3188" s="386"/>
      <c r="LTO3188" s="386"/>
      <c r="LTP3188" s="386"/>
      <c r="LTQ3188" s="386"/>
      <c r="LTR3188" s="386"/>
      <c r="LTS3188" s="386"/>
      <c r="LTT3188" s="386"/>
      <c r="LTU3188" s="386"/>
      <c r="LTV3188" s="386"/>
      <c r="LTW3188" s="386"/>
      <c r="LTX3188" s="386"/>
      <c r="LTY3188" s="386"/>
      <c r="LTZ3188" s="386"/>
      <c r="LUA3188" s="386"/>
      <c r="LUB3188" s="386"/>
      <c r="LUC3188" s="386"/>
      <c r="LUD3188" s="386"/>
      <c r="LUE3188" s="386"/>
      <c r="LUF3188" s="386"/>
      <c r="LUG3188" s="386"/>
      <c r="LUH3188" s="386"/>
      <c r="LUI3188" s="386"/>
      <c r="LUJ3188" s="386"/>
      <c r="LUK3188" s="386"/>
      <c r="LUL3188" s="386"/>
      <c r="LUM3188" s="386"/>
      <c r="LUN3188" s="386"/>
      <c r="LUO3188" s="386"/>
      <c r="LUP3188" s="386"/>
      <c r="LUQ3188" s="386"/>
      <c r="LUR3188" s="386"/>
      <c r="LUS3188" s="386"/>
      <c r="LUT3188" s="386"/>
      <c r="LUU3188" s="386"/>
      <c r="LUV3188" s="386"/>
      <c r="LUW3188" s="386"/>
      <c r="LUX3188" s="386"/>
      <c r="LUY3188" s="386"/>
      <c r="LUZ3188" s="386"/>
      <c r="LVA3188" s="386"/>
      <c r="LVB3188" s="386"/>
      <c r="LVC3188" s="386"/>
      <c r="LVD3188" s="386"/>
      <c r="LVE3188" s="386"/>
      <c r="LVF3188" s="386"/>
      <c r="LVG3188" s="386"/>
      <c r="LVH3188" s="386"/>
      <c r="LVI3188" s="386"/>
      <c r="LVJ3188" s="386"/>
      <c r="LVK3188" s="386"/>
      <c r="LVL3188" s="386"/>
      <c r="LVM3188" s="386"/>
      <c r="LVN3188" s="386"/>
      <c r="LVO3188" s="386"/>
      <c r="LVP3188" s="386"/>
      <c r="LVQ3188" s="386"/>
      <c r="LVR3188" s="386"/>
      <c r="LVS3188" s="386"/>
      <c r="LVT3188" s="386"/>
      <c r="LVU3188" s="386"/>
      <c r="LVV3188" s="386"/>
      <c r="LVW3188" s="386"/>
      <c r="LVX3188" s="386"/>
      <c r="LVY3188" s="386"/>
      <c r="LVZ3188" s="386"/>
      <c r="LWA3188" s="386"/>
      <c r="LWB3188" s="386"/>
      <c r="LWC3188" s="386"/>
      <c r="LWD3188" s="386"/>
      <c r="LWE3188" s="386"/>
      <c r="LWF3188" s="386"/>
      <c r="LWG3188" s="386"/>
      <c r="LWH3188" s="386"/>
      <c r="LWI3188" s="386"/>
      <c r="LWJ3188" s="386"/>
      <c r="LWK3188" s="386"/>
      <c r="LWL3188" s="386"/>
      <c r="LWM3188" s="386"/>
      <c r="LWN3188" s="386"/>
      <c r="LWO3188" s="386"/>
      <c r="LWP3188" s="386"/>
      <c r="LWQ3188" s="386"/>
      <c r="LWR3188" s="386"/>
      <c r="LWS3188" s="386"/>
      <c r="LWT3188" s="386"/>
      <c r="LWU3188" s="386"/>
      <c r="LWV3188" s="386"/>
      <c r="LWW3188" s="386"/>
      <c r="LWX3188" s="386"/>
      <c r="LWY3188" s="386"/>
      <c r="LWZ3188" s="386"/>
      <c r="LXA3188" s="386"/>
      <c r="LXB3188" s="386"/>
      <c r="LXC3188" s="386"/>
      <c r="LXD3188" s="386"/>
      <c r="LXE3188" s="386"/>
      <c r="LXF3188" s="386"/>
      <c r="LXG3188" s="386"/>
      <c r="LXH3188" s="386"/>
      <c r="LXI3188" s="386"/>
      <c r="LXJ3188" s="386"/>
      <c r="LXK3188" s="386"/>
      <c r="LXL3188" s="386"/>
      <c r="LXM3188" s="386"/>
      <c r="LXN3188" s="386"/>
      <c r="LXO3188" s="386"/>
      <c r="LXP3188" s="386"/>
      <c r="LXQ3188" s="386"/>
      <c r="LXR3188" s="386"/>
      <c r="LXS3188" s="386"/>
      <c r="LXT3188" s="386"/>
      <c r="LXU3188" s="386"/>
      <c r="LXV3188" s="386"/>
      <c r="LXW3188" s="386"/>
      <c r="LXX3188" s="386"/>
      <c r="LXY3188" s="386"/>
      <c r="LXZ3188" s="386"/>
      <c r="LYA3188" s="386"/>
      <c r="LYB3188" s="386"/>
      <c r="LYC3188" s="386"/>
      <c r="LYD3188" s="386"/>
      <c r="LYE3188" s="386"/>
      <c r="LYF3188" s="386"/>
      <c r="LYG3188" s="386"/>
      <c r="LYH3188" s="386"/>
      <c r="LYI3188" s="386"/>
      <c r="LYJ3188" s="386"/>
      <c r="LYK3188" s="386"/>
      <c r="LYL3188" s="386"/>
      <c r="LYM3188" s="386"/>
      <c r="LYN3188" s="386"/>
      <c r="LYO3188" s="386"/>
      <c r="LYP3188" s="386"/>
      <c r="LYQ3188" s="386"/>
      <c r="LYR3188" s="386"/>
      <c r="LYS3188" s="386"/>
      <c r="LYT3188" s="386"/>
      <c r="LYU3188" s="386"/>
      <c r="LYV3188" s="386"/>
      <c r="LYW3188" s="386"/>
      <c r="LYX3188" s="386"/>
      <c r="LYY3188" s="386"/>
      <c r="LYZ3188" s="386"/>
      <c r="LZA3188" s="386"/>
      <c r="LZB3188" s="386"/>
      <c r="LZC3188" s="386"/>
      <c r="LZD3188" s="386"/>
      <c r="LZE3188" s="386"/>
      <c r="LZF3188" s="386"/>
      <c r="LZG3188" s="386"/>
      <c r="LZH3188" s="386"/>
      <c r="LZI3188" s="386"/>
      <c r="LZJ3188" s="386"/>
      <c r="LZK3188" s="386"/>
      <c r="LZL3188" s="386"/>
      <c r="LZM3188" s="386"/>
      <c r="LZN3188" s="386"/>
      <c r="LZO3188" s="386"/>
      <c r="LZP3188" s="386"/>
      <c r="LZQ3188" s="386"/>
      <c r="LZR3188" s="386"/>
      <c r="LZS3188" s="386"/>
      <c r="LZT3188" s="386"/>
      <c r="LZU3188" s="386"/>
      <c r="LZV3188" s="386"/>
      <c r="LZW3188" s="386"/>
      <c r="LZX3188" s="386"/>
      <c r="LZY3188" s="386"/>
      <c r="LZZ3188" s="386"/>
      <c r="MAA3188" s="386"/>
      <c r="MAB3188" s="386"/>
      <c r="MAC3188" s="386"/>
      <c r="MAD3188" s="386"/>
      <c r="MAE3188" s="386"/>
      <c r="MAF3188" s="386"/>
      <c r="MAG3188" s="386"/>
      <c r="MAH3188" s="386"/>
      <c r="MAI3188" s="386"/>
      <c r="MAJ3188" s="386"/>
      <c r="MAK3188" s="386"/>
      <c r="MAL3188" s="386"/>
      <c r="MAM3188" s="386"/>
      <c r="MAN3188" s="386"/>
      <c r="MAO3188" s="386"/>
      <c r="MAP3188" s="386"/>
      <c r="MAQ3188" s="386"/>
      <c r="MAR3188" s="386"/>
      <c r="MAS3188" s="386"/>
      <c r="MAT3188" s="386"/>
      <c r="MAU3188" s="386"/>
      <c r="MAV3188" s="386"/>
      <c r="MAW3188" s="386"/>
      <c r="MAX3188" s="386"/>
      <c r="MAY3188" s="386"/>
      <c r="MAZ3188" s="386"/>
      <c r="MBA3188" s="386"/>
      <c r="MBB3188" s="386"/>
      <c r="MBC3188" s="386"/>
      <c r="MBD3188" s="386"/>
      <c r="MBE3188" s="386"/>
      <c r="MBF3188" s="386"/>
      <c r="MBG3188" s="386"/>
      <c r="MBH3188" s="386"/>
      <c r="MBI3188" s="386"/>
      <c r="MBJ3188" s="386"/>
      <c r="MBK3188" s="386"/>
      <c r="MBL3188" s="386"/>
      <c r="MBM3188" s="386"/>
      <c r="MBN3188" s="386"/>
      <c r="MBO3188" s="386"/>
      <c r="MBP3188" s="386"/>
      <c r="MBQ3188" s="386"/>
      <c r="MBR3188" s="386"/>
      <c r="MBS3188" s="386"/>
      <c r="MBT3188" s="386"/>
      <c r="MBU3188" s="386"/>
      <c r="MBV3188" s="386"/>
      <c r="MBW3188" s="386"/>
      <c r="MBX3188" s="386"/>
      <c r="MBY3188" s="386"/>
      <c r="MBZ3188" s="386"/>
      <c r="MCA3188" s="386"/>
      <c r="MCB3188" s="386"/>
      <c r="MCC3188" s="386"/>
      <c r="MCD3188" s="386"/>
      <c r="MCE3188" s="386"/>
      <c r="MCF3188" s="386"/>
      <c r="MCG3188" s="386"/>
      <c r="MCH3188" s="386"/>
      <c r="MCI3188" s="386"/>
      <c r="MCJ3188" s="386"/>
      <c r="MCK3188" s="386"/>
      <c r="MCL3188" s="386"/>
      <c r="MCM3188" s="386"/>
      <c r="MCN3188" s="386"/>
      <c r="MCO3188" s="386"/>
      <c r="MCP3188" s="386"/>
      <c r="MCQ3188" s="386"/>
      <c r="MCR3188" s="386"/>
      <c r="MCS3188" s="386"/>
      <c r="MCT3188" s="386"/>
      <c r="MCU3188" s="386"/>
      <c r="MCV3188" s="386"/>
      <c r="MCW3188" s="386"/>
      <c r="MCX3188" s="386"/>
      <c r="MCY3188" s="386"/>
      <c r="MCZ3188" s="386"/>
      <c r="MDA3188" s="386"/>
      <c r="MDB3188" s="386"/>
      <c r="MDC3188" s="386"/>
      <c r="MDD3188" s="386"/>
      <c r="MDE3188" s="386"/>
      <c r="MDF3188" s="386"/>
      <c r="MDG3188" s="386"/>
      <c r="MDH3188" s="386"/>
      <c r="MDI3188" s="386"/>
      <c r="MDJ3188" s="386"/>
      <c r="MDK3188" s="386"/>
      <c r="MDL3188" s="386"/>
      <c r="MDM3188" s="386"/>
      <c r="MDN3188" s="386"/>
      <c r="MDO3188" s="386"/>
      <c r="MDP3188" s="386"/>
      <c r="MDQ3188" s="386"/>
      <c r="MDR3188" s="386"/>
      <c r="MDS3188" s="386"/>
      <c r="MDT3188" s="386"/>
      <c r="MDU3188" s="386"/>
      <c r="MDV3188" s="386"/>
      <c r="MDW3188" s="386"/>
      <c r="MDX3188" s="386"/>
      <c r="MDY3188" s="386"/>
      <c r="MDZ3188" s="386"/>
      <c r="MEA3188" s="386"/>
      <c r="MEB3188" s="386"/>
      <c r="MEC3188" s="386"/>
      <c r="MED3188" s="386"/>
      <c r="MEE3188" s="386"/>
      <c r="MEF3188" s="386"/>
      <c r="MEG3188" s="386"/>
      <c r="MEH3188" s="386"/>
      <c r="MEI3188" s="386"/>
      <c r="MEJ3188" s="386"/>
      <c r="MEK3188" s="386"/>
      <c r="MEL3188" s="386"/>
      <c r="MEM3188" s="386"/>
      <c r="MEN3188" s="386"/>
      <c r="MEO3188" s="386"/>
      <c r="MEP3188" s="386"/>
      <c r="MEQ3188" s="386"/>
      <c r="MER3188" s="386"/>
      <c r="MES3188" s="386"/>
      <c r="MET3188" s="386"/>
      <c r="MEU3188" s="386"/>
      <c r="MEV3188" s="386"/>
      <c r="MEW3188" s="386"/>
      <c r="MEX3188" s="386"/>
      <c r="MEY3188" s="386"/>
      <c r="MEZ3188" s="386"/>
      <c r="MFA3188" s="386"/>
      <c r="MFB3188" s="386"/>
      <c r="MFC3188" s="386"/>
      <c r="MFD3188" s="386"/>
      <c r="MFE3188" s="386"/>
      <c r="MFF3188" s="386"/>
      <c r="MFG3188" s="386"/>
      <c r="MFH3188" s="386"/>
      <c r="MFI3188" s="386"/>
      <c r="MFJ3188" s="386"/>
      <c r="MFK3188" s="386"/>
      <c r="MFL3188" s="386"/>
      <c r="MFM3188" s="386"/>
      <c r="MFN3188" s="386"/>
      <c r="MFO3188" s="386"/>
      <c r="MFP3188" s="386"/>
      <c r="MFQ3188" s="386"/>
      <c r="MFR3188" s="386"/>
      <c r="MFS3188" s="386"/>
      <c r="MFT3188" s="386"/>
      <c r="MFU3188" s="386"/>
      <c r="MFV3188" s="386"/>
      <c r="MFW3188" s="386"/>
      <c r="MFX3188" s="386"/>
      <c r="MFY3188" s="386"/>
      <c r="MFZ3188" s="386"/>
      <c r="MGA3188" s="386"/>
      <c r="MGB3188" s="386"/>
      <c r="MGC3188" s="386"/>
      <c r="MGD3188" s="386"/>
      <c r="MGE3188" s="386"/>
      <c r="MGF3188" s="386"/>
      <c r="MGG3188" s="386"/>
      <c r="MGH3188" s="386"/>
      <c r="MGI3188" s="386"/>
      <c r="MGJ3188" s="386"/>
      <c r="MGK3188" s="386"/>
      <c r="MGL3188" s="386"/>
      <c r="MGM3188" s="386"/>
      <c r="MGN3188" s="386"/>
      <c r="MGO3188" s="386"/>
      <c r="MGP3188" s="386"/>
      <c r="MGQ3188" s="386"/>
      <c r="MGR3188" s="386"/>
      <c r="MGS3188" s="386"/>
      <c r="MGT3188" s="386"/>
      <c r="MGU3188" s="386"/>
      <c r="MGV3188" s="386"/>
      <c r="MGW3188" s="386"/>
      <c r="MGX3188" s="386"/>
      <c r="MGY3188" s="386"/>
      <c r="MGZ3188" s="386"/>
      <c r="MHA3188" s="386"/>
      <c r="MHB3188" s="386"/>
      <c r="MHC3188" s="386"/>
      <c r="MHD3188" s="386"/>
      <c r="MHE3188" s="386"/>
      <c r="MHF3188" s="386"/>
      <c r="MHG3188" s="386"/>
      <c r="MHH3188" s="386"/>
      <c r="MHI3188" s="386"/>
      <c r="MHJ3188" s="386"/>
      <c r="MHK3188" s="386"/>
      <c r="MHL3188" s="386"/>
      <c r="MHM3188" s="386"/>
      <c r="MHN3188" s="386"/>
      <c r="MHO3188" s="386"/>
      <c r="MHP3188" s="386"/>
      <c r="MHQ3188" s="386"/>
      <c r="MHR3188" s="386"/>
      <c r="MHS3188" s="386"/>
      <c r="MHT3188" s="386"/>
      <c r="MHU3188" s="386"/>
      <c r="MHV3188" s="386"/>
      <c r="MHW3188" s="386"/>
      <c r="MHX3188" s="386"/>
      <c r="MHY3188" s="386"/>
      <c r="MHZ3188" s="386"/>
      <c r="MIA3188" s="386"/>
      <c r="MIB3188" s="386"/>
      <c r="MIC3188" s="386"/>
      <c r="MID3188" s="386"/>
      <c r="MIE3188" s="386"/>
      <c r="MIF3188" s="386"/>
      <c r="MIG3188" s="386"/>
      <c r="MIH3188" s="386"/>
      <c r="MII3188" s="386"/>
      <c r="MIJ3188" s="386"/>
      <c r="MIK3188" s="386"/>
      <c r="MIL3188" s="386"/>
      <c r="MIM3188" s="386"/>
      <c r="MIN3188" s="386"/>
      <c r="MIO3188" s="386"/>
      <c r="MIP3188" s="386"/>
      <c r="MIQ3188" s="386"/>
      <c r="MIR3188" s="386"/>
      <c r="MIS3188" s="386"/>
      <c r="MIT3188" s="386"/>
      <c r="MIU3188" s="386"/>
      <c r="MIV3188" s="386"/>
      <c r="MIW3188" s="386"/>
      <c r="MIX3188" s="386"/>
      <c r="MIY3188" s="386"/>
      <c r="MIZ3188" s="386"/>
      <c r="MJA3188" s="386"/>
      <c r="MJB3188" s="386"/>
      <c r="MJC3188" s="386"/>
      <c r="MJD3188" s="386"/>
      <c r="MJE3188" s="386"/>
      <c r="MJF3188" s="386"/>
      <c r="MJG3188" s="386"/>
      <c r="MJH3188" s="386"/>
      <c r="MJI3188" s="386"/>
      <c r="MJJ3188" s="386"/>
      <c r="MJK3188" s="386"/>
      <c r="MJL3188" s="386"/>
      <c r="MJM3188" s="386"/>
      <c r="MJN3188" s="386"/>
      <c r="MJO3188" s="386"/>
      <c r="MJP3188" s="386"/>
      <c r="MJQ3188" s="386"/>
      <c r="MJR3188" s="386"/>
      <c r="MJS3188" s="386"/>
      <c r="MJT3188" s="386"/>
      <c r="MJU3188" s="386"/>
      <c r="MJV3188" s="386"/>
      <c r="MJW3188" s="386"/>
      <c r="MJX3188" s="386"/>
      <c r="MJY3188" s="386"/>
      <c r="MJZ3188" s="386"/>
      <c r="MKA3188" s="386"/>
      <c r="MKB3188" s="386"/>
      <c r="MKC3188" s="386"/>
      <c r="MKD3188" s="386"/>
      <c r="MKE3188" s="386"/>
      <c r="MKF3188" s="386"/>
      <c r="MKG3188" s="386"/>
      <c r="MKH3188" s="386"/>
      <c r="MKI3188" s="386"/>
      <c r="MKJ3188" s="386"/>
      <c r="MKK3188" s="386"/>
      <c r="MKL3188" s="386"/>
      <c r="MKM3188" s="386"/>
      <c r="MKN3188" s="386"/>
      <c r="MKO3188" s="386"/>
      <c r="MKP3188" s="386"/>
      <c r="MKQ3188" s="386"/>
      <c r="MKR3188" s="386"/>
      <c r="MKS3188" s="386"/>
      <c r="MKT3188" s="386"/>
      <c r="MKU3188" s="386"/>
      <c r="MKV3188" s="386"/>
      <c r="MKW3188" s="386"/>
      <c r="MKX3188" s="386"/>
      <c r="MKY3188" s="386"/>
      <c r="MKZ3188" s="386"/>
      <c r="MLA3188" s="386"/>
      <c r="MLB3188" s="386"/>
      <c r="MLC3188" s="386"/>
      <c r="MLD3188" s="386"/>
      <c r="MLE3188" s="386"/>
      <c r="MLF3188" s="386"/>
      <c r="MLG3188" s="386"/>
      <c r="MLH3188" s="386"/>
      <c r="MLI3188" s="386"/>
      <c r="MLJ3188" s="386"/>
      <c r="MLK3188" s="386"/>
      <c r="MLL3188" s="386"/>
      <c r="MLM3188" s="386"/>
      <c r="MLN3188" s="386"/>
      <c r="MLO3188" s="386"/>
      <c r="MLP3188" s="386"/>
      <c r="MLQ3188" s="386"/>
      <c r="MLR3188" s="386"/>
      <c r="MLS3188" s="386"/>
      <c r="MLT3188" s="386"/>
      <c r="MLU3188" s="386"/>
      <c r="MLV3188" s="386"/>
      <c r="MLW3188" s="386"/>
      <c r="MLX3188" s="386"/>
      <c r="MLY3188" s="386"/>
      <c r="MLZ3188" s="386"/>
      <c r="MMA3188" s="386"/>
      <c r="MMB3188" s="386"/>
      <c r="MMC3188" s="386"/>
      <c r="MMD3188" s="386"/>
      <c r="MME3188" s="386"/>
      <c r="MMF3188" s="386"/>
      <c r="MMG3188" s="386"/>
      <c r="MMH3188" s="386"/>
      <c r="MMI3188" s="386"/>
      <c r="MMJ3188" s="386"/>
      <c r="MMK3188" s="386"/>
      <c r="MML3188" s="386"/>
      <c r="MMM3188" s="386"/>
      <c r="MMN3188" s="386"/>
      <c r="MMO3188" s="386"/>
      <c r="MMP3188" s="386"/>
      <c r="MMQ3188" s="386"/>
      <c r="MMR3188" s="386"/>
      <c r="MMS3188" s="386"/>
      <c r="MMT3188" s="386"/>
      <c r="MMU3188" s="386"/>
      <c r="MMV3188" s="386"/>
      <c r="MMW3188" s="386"/>
      <c r="MMX3188" s="386"/>
      <c r="MMY3188" s="386"/>
      <c r="MMZ3188" s="386"/>
      <c r="MNA3188" s="386"/>
      <c r="MNB3188" s="386"/>
      <c r="MNC3188" s="386"/>
      <c r="MND3188" s="386"/>
      <c r="MNE3188" s="386"/>
      <c r="MNF3188" s="386"/>
      <c r="MNG3188" s="386"/>
      <c r="MNH3188" s="386"/>
      <c r="MNI3188" s="386"/>
      <c r="MNJ3188" s="386"/>
      <c r="MNK3188" s="386"/>
      <c r="MNL3188" s="386"/>
      <c r="MNM3188" s="386"/>
      <c r="MNN3188" s="386"/>
      <c r="MNO3188" s="386"/>
      <c r="MNP3188" s="386"/>
      <c r="MNQ3188" s="386"/>
      <c r="MNR3188" s="386"/>
      <c r="MNS3188" s="386"/>
      <c r="MNT3188" s="386"/>
      <c r="MNU3188" s="386"/>
      <c r="MNV3188" s="386"/>
      <c r="MNW3188" s="386"/>
      <c r="MNX3188" s="386"/>
      <c r="MNY3188" s="386"/>
      <c r="MNZ3188" s="386"/>
      <c r="MOA3188" s="386"/>
      <c r="MOB3188" s="386"/>
      <c r="MOC3188" s="386"/>
      <c r="MOD3188" s="386"/>
      <c r="MOE3188" s="386"/>
      <c r="MOF3188" s="386"/>
      <c r="MOG3188" s="386"/>
      <c r="MOH3188" s="386"/>
      <c r="MOI3188" s="386"/>
      <c r="MOJ3188" s="386"/>
      <c r="MOK3188" s="386"/>
      <c r="MOL3188" s="386"/>
      <c r="MOM3188" s="386"/>
      <c r="MON3188" s="386"/>
      <c r="MOO3188" s="386"/>
      <c r="MOP3188" s="386"/>
      <c r="MOQ3188" s="386"/>
      <c r="MOR3188" s="386"/>
      <c r="MOS3188" s="386"/>
      <c r="MOT3188" s="386"/>
      <c r="MOU3188" s="386"/>
      <c r="MOV3188" s="386"/>
      <c r="MOW3188" s="386"/>
      <c r="MOX3188" s="386"/>
      <c r="MOY3188" s="386"/>
      <c r="MOZ3188" s="386"/>
      <c r="MPA3188" s="386"/>
      <c r="MPB3188" s="386"/>
      <c r="MPC3188" s="386"/>
      <c r="MPD3188" s="386"/>
      <c r="MPE3188" s="386"/>
      <c r="MPF3188" s="386"/>
      <c r="MPG3188" s="386"/>
      <c r="MPH3188" s="386"/>
      <c r="MPI3188" s="386"/>
      <c r="MPJ3188" s="386"/>
      <c r="MPK3188" s="386"/>
      <c r="MPL3188" s="386"/>
      <c r="MPM3188" s="386"/>
      <c r="MPN3188" s="386"/>
      <c r="MPO3188" s="386"/>
      <c r="MPP3188" s="386"/>
      <c r="MPQ3188" s="386"/>
      <c r="MPR3188" s="386"/>
      <c r="MPS3188" s="386"/>
      <c r="MPT3188" s="386"/>
      <c r="MPU3188" s="386"/>
      <c r="MPV3188" s="386"/>
      <c r="MPW3188" s="386"/>
      <c r="MPX3188" s="386"/>
      <c r="MPY3188" s="386"/>
      <c r="MPZ3188" s="386"/>
      <c r="MQA3188" s="386"/>
      <c r="MQB3188" s="386"/>
      <c r="MQC3188" s="386"/>
      <c r="MQD3188" s="386"/>
      <c r="MQE3188" s="386"/>
      <c r="MQF3188" s="386"/>
      <c r="MQG3188" s="386"/>
      <c r="MQH3188" s="386"/>
      <c r="MQI3188" s="386"/>
      <c r="MQJ3188" s="386"/>
      <c r="MQK3188" s="386"/>
      <c r="MQL3188" s="386"/>
      <c r="MQM3188" s="386"/>
      <c r="MQN3188" s="386"/>
      <c r="MQO3188" s="386"/>
      <c r="MQP3188" s="386"/>
      <c r="MQQ3188" s="386"/>
      <c r="MQR3188" s="386"/>
      <c r="MQS3188" s="386"/>
      <c r="MQT3188" s="386"/>
      <c r="MQU3188" s="386"/>
      <c r="MQV3188" s="386"/>
      <c r="MQW3188" s="386"/>
      <c r="MQX3188" s="386"/>
      <c r="MQY3188" s="386"/>
      <c r="MQZ3188" s="386"/>
      <c r="MRA3188" s="386"/>
      <c r="MRB3188" s="386"/>
      <c r="MRC3188" s="386"/>
      <c r="MRD3188" s="386"/>
      <c r="MRE3188" s="386"/>
      <c r="MRF3188" s="386"/>
      <c r="MRG3188" s="386"/>
      <c r="MRH3188" s="386"/>
      <c r="MRI3188" s="386"/>
      <c r="MRJ3188" s="386"/>
      <c r="MRK3188" s="386"/>
      <c r="MRL3188" s="386"/>
      <c r="MRM3188" s="386"/>
      <c r="MRN3188" s="386"/>
      <c r="MRO3188" s="386"/>
      <c r="MRP3188" s="386"/>
      <c r="MRQ3188" s="386"/>
      <c r="MRR3188" s="386"/>
      <c r="MRS3188" s="386"/>
      <c r="MRT3188" s="386"/>
      <c r="MRU3188" s="386"/>
      <c r="MRV3188" s="386"/>
      <c r="MRW3188" s="386"/>
      <c r="MRX3188" s="386"/>
      <c r="MRY3188" s="386"/>
      <c r="MRZ3188" s="386"/>
      <c r="MSA3188" s="386"/>
      <c r="MSB3188" s="386"/>
      <c r="MSC3188" s="386"/>
      <c r="MSD3188" s="386"/>
      <c r="MSE3188" s="386"/>
      <c r="MSF3188" s="386"/>
      <c r="MSG3188" s="386"/>
      <c r="MSH3188" s="386"/>
      <c r="MSI3188" s="386"/>
      <c r="MSJ3188" s="386"/>
      <c r="MSK3188" s="386"/>
      <c r="MSL3188" s="386"/>
      <c r="MSM3188" s="386"/>
      <c r="MSN3188" s="386"/>
      <c r="MSO3188" s="386"/>
      <c r="MSP3188" s="386"/>
      <c r="MSQ3188" s="386"/>
      <c r="MSR3188" s="386"/>
      <c r="MSS3188" s="386"/>
      <c r="MST3188" s="386"/>
      <c r="MSU3188" s="386"/>
      <c r="MSV3188" s="386"/>
      <c r="MSW3188" s="386"/>
      <c r="MSX3188" s="386"/>
      <c r="MSY3188" s="386"/>
      <c r="MSZ3188" s="386"/>
      <c r="MTA3188" s="386"/>
      <c r="MTB3188" s="386"/>
      <c r="MTC3188" s="386"/>
      <c r="MTD3188" s="386"/>
      <c r="MTE3188" s="386"/>
      <c r="MTF3188" s="386"/>
      <c r="MTG3188" s="386"/>
      <c r="MTH3188" s="386"/>
      <c r="MTI3188" s="386"/>
      <c r="MTJ3188" s="386"/>
      <c r="MTK3188" s="386"/>
      <c r="MTL3188" s="386"/>
      <c r="MTM3188" s="386"/>
      <c r="MTN3188" s="386"/>
      <c r="MTO3188" s="386"/>
      <c r="MTP3188" s="386"/>
      <c r="MTQ3188" s="386"/>
      <c r="MTR3188" s="386"/>
      <c r="MTS3188" s="386"/>
      <c r="MTT3188" s="386"/>
      <c r="MTU3188" s="386"/>
      <c r="MTV3188" s="386"/>
      <c r="MTW3188" s="386"/>
      <c r="MTX3188" s="386"/>
      <c r="MTY3188" s="386"/>
      <c r="MTZ3188" s="386"/>
      <c r="MUA3188" s="386"/>
      <c r="MUB3188" s="386"/>
      <c r="MUC3188" s="386"/>
      <c r="MUD3188" s="386"/>
      <c r="MUE3188" s="386"/>
      <c r="MUF3188" s="386"/>
      <c r="MUG3188" s="386"/>
      <c r="MUH3188" s="386"/>
      <c r="MUI3188" s="386"/>
      <c r="MUJ3188" s="386"/>
      <c r="MUK3188" s="386"/>
      <c r="MUL3188" s="386"/>
      <c r="MUM3188" s="386"/>
      <c r="MUN3188" s="386"/>
      <c r="MUO3188" s="386"/>
      <c r="MUP3188" s="386"/>
      <c r="MUQ3188" s="386"/>
      <c r="MUR3188" s="386"/>
      <c r="MUS3188" s="386"/>
      <c r="MUT3188" s="386"/>
      <c r="MUU3188" s="386"/>
      <c r="MUV3188" s="386"/>
      <c r="MUW3188" s="386"/>
      <c r="MUX3188" s="386"/>
      <c r="MUY3188" s="386"/>
      <c r="MUZ3188" s="386"/>
      <c r="MVA3188" s="386"/>
      <c r="MVB3188" s="386"/>
      <c r="MVC3188" s="386"/>
      <c r="MVD3188" s="386"/>
      <c r="MVE3188" s="386"/>
      <c r="MVF3188" s="386"/>
      <c r="MVG3188" s="386"/>
      <c r="MVH3188" s="386"/>
      <c r="MVI3188" s="386"/>
      <c r="MVJ3188" s="386"/>
      <c r="MVK3188" s="386"/>
      <c r="MVL3188" s="386"/>
      <c r="MVM3188" s="386"/>
      <c r="MVN3188" s="386"/>
      <c r="MVO3188" s="386"/>
      <c r="MVP3188" s="386"/>
      <c r="MVQ3188" s="386"/>
      <c r="MVR3188" s="386"/>
      <c r="MVS3188" s="386"/>
      <c r="MVT3188" s="386"/>
      <c r="MVU3188" s="386"/>
      <c r="MVV3188" s="386"/>
      <c r="MVW3188" s="386"/>
      <c r="MVX3188" s="386"/>
      <c r="MVY3188" s="386"/>
      <c r="MVZ3188" s="386"/>
      <c r="MWA3188" s="386"/>
      <c r="MWB3188" s="386"/>
      <c r="MWC3188" s="386"/>
      <c r="MWD3188" s="386"/>
      <c r="MWE3188" s="386"/>
      <c r="MWF3188" s="386"/>
      <c r="MWG3188" s="386"/>
      <c r="MWH3188" s="386"/>
      <c r="MWI3188" s="386"/>
      <c r="MWJ3188" s="386"/>
      <c r="MWK3188" s="386"/>
      <c r="MWL3188" s="386"/>
      <c r="MWM3188" s="386"/>
      <c r="MWN3188" s="386"/>
      <c r="MWO3188" s="386"/>
      <c r="MWP3188" s="386"/>
      <c r="MWQ3188" s="386"/>
      <c r="MWR3188" s="386"/>
      <c r="MWS3188" s="386"/>
      <c r="MWT3188" s="386"/>
      <c r="MWU3188" s="386"/>
      <c r="MWV3188" s="386"/>
      <c r="MWW3188" s="386"/>
      <c r="MWX3188" s="386"/>
      <c r="MWY3188" s="386"/>
      <c r="MWZ3188" s="386"/>
      <c r="MXA3188" s="386"/>
      <c r="MXB3188" s="386"/>
      <c r="MXC3188" s="386"/>
      <c r="MXD3188" s="386"/>
      <c r="MXE3188" s="386"/>
      <c r="MXF3188" s="386"/>
      <c r="MXG3188" s="386"/>
      <c r="MXH3188" s="386"/>
      <c r="MXI3188" s="386"/>
      <c r="MXJ3188" s="386"/>
      <c r="MXK3188" s="386"/>
      <c r="MXL3188" s="386"/>
      <c r="MXM3188" s="386"/>
      <c r="MXN3188" s="386"/>
      <c r="MXO3188" s="386"/>
      <c r="MXP3188" s="386"/>
      <c r="MXQ3188" s="386"/>
      <c r="MXR3188" s="386"/>
      <c r="MXS3188" s="386"/>
      <c r="MXT3188" s="386"/>
      <c r="MXU3188" s="386"/>
      <c r="MXV3188" s="386"/>
      <c r="MXW3188" s="386"/>
      <c r="MXX3188" s="386"/>
      <c r="MXY3188" s="386"/>
      <c r="MXZ3188" s="386"/>
      <c r="MYA3188" s="386"/>
      <c r="MYB3188" s="386"/>
      <c r="MYC3188" s="386"/>
      <c r="MYD3188" s="386"/>
      <c r="MYE3188" s="386"/>
      <c r="MYF3188" s="386"/>
      <c r="MYG3188" s="386"/>
      <c r="MYH3188" s="386"/>
      <c r="MYI3188" s="386"/>
      <c r="MYJ3188" s="386"/>
      <c r="MYK3188" s="386"/>
      <c r="MYL3188" s="386"/>
      <c r="MYM3188" s="386"/>
      <c r="MYN3188" s="386"/>
      <c r="MYO3188" s="386"/>
      <c r="MYP3188" s="386"/>
      <c r="MYQ3188" s="386"/>
      <c r="MYR3188" s="386"/>
      <c r="MYS3188" s="386"/>
      <c r="MYT3188" s="386"/>
      <c r="MYU3188" s="386"/>
      <c r="MYV3188" s="386"/>
      <c r="MYW3188" s="386"/>
      <c r="MYX3188" s="386"/>
      <c r="MYY3188" s="386"/>
      <c r="MYZ3188" s="386"/>
      <c r="MZA3188" s="386"/>
      <c r="MZB3188" s="386"/>
      <c r="MZC3188" s="386"/>
      <c r="MZD3188" s="386"/>
      <c r="MZE3188" s="386"/>
      <c r="MZF3188" s="386"/>
      <c r="MZG3188" s="386"/>
      <c r="MZH3188" s="386"/>
      <c r="MZI3188" s="386"/>
      <c r="MZJ3188" s="386"/>
      <c r="MZK3188" s="386"/>
      <c r="MZL3188" s="386"/>
      <c r="MZM3188" s="386"/>
      <c r="MZN3188" s="386"/>
      <c r="MZO3188" s="386"/>
      <c r="MZP3188" s="386"/>
      <c r="MZQ3188" s="386"/>
      <c r="MZR3188" s="386"/>
      <c r="MZS3188" s="386"/>
      <c r="MZT3188" s="386"/>
      <c r="MZU3188" s="386"/>
      <c r="MZV3188" s="386"/>
      <c r="MZW3188" s="386"/>
      <c r="MZX3188" s="386"/>
      <c r="MZY3188" s="386"/>
      <c r="MZZ3188" s="386"/>
      <c r="NAA3188" s="386"/>
      <c r="NAB3188" s="386"/>
      <c r="NAC3188" s="386"/>
      <c r="NAD3188" s="386"/>
      <c r="NAE3188" s="386"/>
      <c r="NAF3188" s="386"/>
      <c r="NAG3188" s="386"/>
      <c r="NAH3188" s="386"/>
      <c r="NAI3188" s="386"/>
      <c r="NAJ3188" s="386"/>
      <c r="NAK3188" s="386"/>
      <c r="NAL3188" s="386"/>
      <c r="NAM3188" s="386"/>
      <c r="NAN3188" s="386"/>
      <c r="NAO3188" s="386"/>
      <c r="NAP3188" s="386"/>
      <c r="NAQ3188" s="386"/>
      <c r="NAR3188" s="386"/>
      <c r="NAS3188" s="386"/>
      <c r="NAT3188" s="386"/>
      <c r="NAU3188" s="386"/>
      <c r="NAV3188" s="386"/>
      <c r="NAW3188" s="386"/>
      <c r="NAX3188" s="386"/>
      <c r="NAY3188" s="386"/>
      <c r="NAZ3188" s="386"/>
      <c r="NBA3188" s="386"/>
      <c r="NBB3188" s="386"/>
      <c r="NBC3188" s="386"/>
      <c r="NBD3188" s="386"/>
      <c r="NBE3188" s="386"/>
      <c r="NBF3188" s="386"/>
      <c r="NBG3188" s="386"/>
      <c r="NBH3188" s="386"/>
      <c r="NBI3188" s="386"/>
      <c r="NBJ3188" s="386"/>
      <c r="NBK3188" s="386"/>
      <c r="NBL3188" s="386"/>
      <c r="NBM3188" s="386"/>
      <c r="NBN3188" s="386"/>
      <c r="NBO3188" s="386"/>
      <c r="NBP3188" s="386"/>
      <c r="NBQ3188" s="386"/>
      <c r="NBR3188" s="386"/>
      <c r="NBS3188" s="386"/>
      <c r="NBT3188" s="386"/>
      <c r="NBU3188" s="386"/>
      <c r="NBV3188" s="386"/>
      <c r="NBW3188" s="386"/>
      <c r="NBX3188" s="386"/>
      <c r="NBY3188" s="386"/>
      <c r="NBZ3188" s="386"/>
      <c r="NCA3188" s="386"/>
      <c r="NCB3188" s="386"/>
      <c r="NCC3188" s="386"/>
      <c r="NCD3188" s="386"/>
      <c r="NCE3188" s="386"/>
      <c r="NCF3188" s="386"/>
      <c r="NCG3188" s="386"/>
      <c r="NCH3188" s="386"/>
      <c r="NCI3188" s="386"/>
      <c r="NCJ3188" s="386"/>
      <c r="NCK3188" s="386"/>
      <c r="NCL3188" s="386"/>
      <c r="NCM3188" s="386"/>
      <c r="NCN3188" s="386"/>
      <c r="NCO3188" s="386"/>
      <c r="NCP3188" s="386"/>
      <c r="NCQ3188" s="386"/>
      <c r="NCR3188" s="386"/>
      <c r="NCS3188" s="386"/>
      <c r="NCT3188" s="386"/>
      <c r="NCU3188" s="386"/>
      <c r="NCV3188" s="386"/>
      <c r="NCW3188" s="386"/>
      <c r="NCX3188" s="386"/>
      <c r="NCY3188" s="386"/>
      <c r="NCZ3188" s="386"/>
      <c r="NDA3188" s="386"/>
      <c r="NDB3188" s="386"/>
      <c r="NDC3188" s="386"/>
      <c r="NDD3188" s="386"/>
      <c r="NDE3188" s="386"/>
      <c r="NDF3188" s="386"/>
      <c r="NDG3188" s="386"/>
      <c r="NDH3188" s="386"/>
      <c r="NDI3188" s="386"/>
      <c r="NDJ3188" s="386"/>
      <c r="NDK3188" s="386"/>
      <c r="NDL3188" s="386"/>
      <c r="NDM3188" s="386"/>
      <c r="NDN3188" s="386"/>
      <c r="NDO3188" s="386"/>
      <c r="NDP3188" s="386"/>
      <c r="NDQ3188" s="386"/>
      <c r="NDR3188" s="386"/>
      <c r="NDS3188" s="386"/>
      <c r="NDT3188" s="386"/>
      <c r="NDU3188" s="386"/>
      <c r="NDV3188" s="386"/>
      <c r="NDW3188" s="386"/>
      <c r="NDX3188" s="386"/>
      <c r="NDY3188" s="386"/>
      <c r="NDZ3188" s="386"/>
      <c r="NEA3188" s="386"/>
      <c r="NEB3188" s="386"/>
      <c r="NEC3188" s="386"/>
      <c r="NED3188" s="386"/>
      <c r="NEE3188" s="386"/>
      <c r="NEF3188" s="386"/>
      <c r="NEG3188" s="386"/>
      <c r="NEH3188" s="386"/>
      <c r="NEI3188" s="386"/>
      <c r="NEJ3188" s="386"/>
      <c r="NEK3188" s="386"/>
      <c r="NEL3188" s="386"/>
      <c r="NEM3188" s="386"/>
      <c r="NEN3188" s="386"/>
      <c r="NEO3188" s="386"/>
      <c r="NEP3188" s="386"/>
      <c r="NEQ3188" s="386"/>
      <c r="NER3188" s="386"/>
      <c r="NES3188" s="386"/>
      <c r="NET3188" s="386"/>
      <c r="NEU3188" s="386"/>
      <c r="NEV3188" s="386"/>
      <c r="NEW3188" s="386"/>
      <c r="NEX3188" s="386"/>
      <c r="NEY3188" s="386"/>
      <c r="NEZ3188" s="386"/>
      <c r="NFA3188" s="386"/>
      <c r="NFB3188" s="386"/>
      <c r="NFC3188" s="386"/>
      <c r="NFD3188" s="386"/>
      <c r="NFE3188" s="386"/>
      <c r="NFF3188" s="386"/>
      <c r="NFG3188" s="386"/>
      <c r="NFH3188" s="386"/>
      <c r="NFI3188" s="386"/>
      <c r="NFJ3188" s="386"/>
      <c r="NFK3188" s="386"/>
      <c r="NFL3188" s="386"/>
      <c r="NFM3188" s="386"/>
      <c r="NFN3188" s="386"/>
      <c r="NFO3188" s="386"/>
      <c r="NFP3188" s="386"/>
      <c r="NFQ3188" s="386"/>
      <c r="NFR3188" s="386"/>
      <c r="NFS3188" s="386"/>
      <c r="NFT3188" s="386"/>
      <c r="NFU3188" s="386"/>
      <c r="NFV3188" s="386"/>
      <c r="NFW3188" s="386"/>
      <c r="NFX3188" s="386"/>
      <c r="NFY3188" s="386"/>
      <c r="NFZ3188" s="386"/>
      <c r="NGA3188" s="386"/>
      <c r="NGB3188" s="386"/>
      <c r="NGC3188" s="386"/>
      <c r="NGD3188" s="386"/>
      <c r="NGE3188" s="386"/>
      <c r="NGF3188" s="386"/>
      <c r="NGG3188" s="386"/>
      <c r="NGH3188" s="386"/>
      <c r="NGI3188" s="386"/>
      <c r="NGJ3188" s="386"/>
      <c r="NGK3188" s="386"/>
      <c r="NGL3188" s="386"/>
      <c r="NGM3188" s="386"/>
      <c r="NGN3188" s="386"/>
      <c r="NGO3188" s="386"/>
      <c r="NGP3188" s="386"/>
      <c r="NGQ3188" s="386"/>
      <c r="NGR3188" s="386"/>
      <c r="NGS3188" s="386"/>
      <c r="NGT3188" s="386"/>
      <c r="NGU3188" s="386"/>
      <c r="NGV3188" s="386"/>
      <c r="NGW3188" s="386"/>
      <c r="NGX3188" s="386"/>
      <c r="NGY3188" s="386"/>
      <c r="NGZ3188" s="386"/>
      <c r="NHA3188" s="386"/>
      <c r="NHB3188" s="386"/>
      <c r="NHC3188" s="386"/>
      <c r="NHD3188" s="386"/>
      <c r="NHE3188" s="386"/>
      <c r="NHF3188" s="386"/>
      <c r="NHG3188" s="386"/>
      <c r="NHH3188" s="386"/>
      <c r="NHI3188" s="386"/>
      <c r="NHJ3188" s="386"/>
      <c r="NHK3188" s="386"/>
      <c r="NHL3188" s="386"/>
      <c r="NHM3188" s="386"/>
      <c r="NHN3188" s="386"/>
      <c r="NHO3188" s="386"/>
      <c r="NHP3188" s="386"/>
      <c r="NHQ3188" s="386"/>
      <c r="NHR3188" s="386"/>
      <c r="NHS3188" s="386"/>
      <c r="NHT3188" s="386"/>
      <c r="NHU3188" s="386"/>
      <c r="NHV3188" s="386"/>
      <c r="NHW3188" s="386"/>
      <c r="NHX3188" s="386"/>
      <c r="NHY3188" s="386"/>
      <c r="NHZ3188" s="386"/>
      <c r="NIA3188" s="386"/>
      <c r="NIB3188" s="386"/>
      <c r="NIC3188" s="386"/>
      <c r="NID3188" s="386"/>
      <c r="NIE3188" s="386"/>
      <c r="NIF3188" s="386"/>
      <c r="NIG3188" s="386"/>
      <c r="NIH3188" s="386"/>
      <c r="NII3188" s="386"/>
      <c r="NIJ3188" s="386"/>
      <c r="NIK3188" s="386"/>
      <c r="NIL3188" s="386"/>
      <c r="NIM3188" s="386"/>
      <c r="NIN3188" s="386"/>
      <c r="NIO3188" s="386"/>
      <c r="NIP3188" s="386"/>
      <c r="NIQ3188" s="386"/>
      <c r="NIR3188" s="386"/>
      <c r="NIS3188" s="386"/>
      <c r="NIT3188" s="386"/>
      <c r="NIU3188" s="386"/>
      <c r="NIV3188" s="386"/>
      <c r="NIW3188" s="386"/>
      <c r="NIX3188" s="386"/>
      <c r="NIY3188" s="386"/>
      <c r="NIZ3188" s="386"/>
      <c r="NJA3188" s="386"/>
      <c r="NJB3188" s="386"/>
      <c r="NJC3188" s="386"/>
      <c r="NJD3188" s="386"/>
      <c r="NJE3188" s="386"/>
      <c r="NJF3188" s="386"/>
      <c r="NJG3188" s="386"/>
      <c r="NJH3188" s="386"/>
      <c r="NJI3188" s="386"/>
      <c r="NJJ3188" s="386"/>
      <c r="NJK3188" s="386"/>
      <c r="NJL3188" s="386"/>
      <c r="NJM3188" s="386"/>
      <c r="NJN3188" s="386"/>
      <c r="NJO3188" s="386"/>
      <c r="NJP3188" s="386"/>
      <c r="NJQ3188" s="386"/>
      <c r="NJR3188" s="386"/>
      <c r="NJS3188" s="386"/>
      <c r="NJT3188" s="386"/>
      <c r="NJU3188" s="386"/>
      <c r="NJV3188" s="386"/>
      <c r="NJW3188" s="386"/>
      <c r="NJX3188" s="386"/>
      <c r="NJY3188" s="386"/>
      <c r="NJZ3188" s="386"/>
      <c r="NKA3188" s="386"/>
      <c r="NKB3188" s="386"/>
      <c r="NKC3188" s="386"/>
      <c r="NKD3188" s="386"/>
      <c r="NKE3188" s="386"/>
      <c r="NKF3188" s="386"/>
      <c r="NKG3188" s="386"/>
      <c r="NKH3188" s="386"/>
      <c r="NKI3188" s="386"/>
      <c r="NKJ3188" s="386"/>
      <c r="NKK3188" s="386"/>
      <c r="NKL3188" s="386"/>
      <c r="NKM3188" s="386"/>
      <c r="NKN3188" s="386"/>
      <c r="NKO3188" s="386"/>
      <c r="NKP3188" s="386"/>
      <c r="NKQ3188" s="386"/>
      <c r="NKR3188" s="386"/>
      <c r="NKS3188" s="386"/>
      <c r="NKT3188" s="386"/>
      <c r="NKU3188" s="386"/>
      <c r="NKV3188" s="386"/>
      <c r="NKW3188" s="386"/>
      <c r="NKX3188" s="386"/>
      <c r="NKY3188" s="386"/>
      <c r="NKZ3188" s="386"/>
      <c r="NLA3188" s="386"/>
      <c r="NLB3188" s="386"/>
      <c r="NLC3188" s="386"/>
      <c r="NLD3188" s="386"/>
      <c r="NLE3188" s="386"/>
      <c r="NLF3188" s="386"/>
      <c r="NLG3188" s="386"/>
      <c r="NLH3188" s="386"/>
      <c r="NLI3188" s="386"/>
      <c r="NLJ3188" s="386"/>
      <c r="NLK3188" s="386"/>
      <c r="NLL3188" s="386"/>
      <c r="NLM3188" s="386"/>
      <c r="NLN3188" s="386"/>
      <c r="NLO3188" s="386"/>
      <c r="NLP3188" s="386"/>
      <c r="NLQ3188" s="386"/>
      <c r="NLR3188" s="386"/>
      <c r="NLS3188" s="386"/>
      <c r="NLT3188" s="386"/>
      <c r="NLU3188" s="386"/>
      <c r="NLV3188" s="386"/>
      <c r="NLW3188" s="386"/>
      <c r="NLX3188" s="386"/>
      <c r="NLY3188" s="386"/>
      <c r="NLZ3188" s="386"/>
      <c r="NMA3188" s="386"/>
      <c r="NMB3188" s="386"/>
      <c r="NMC3188" s="386"/>
      <c r="NMD3188" s="386"/>
      <c r="NME3188" s="386"/>
      <c r="NMF3188" s="386"/>
      <c r="NMG3188" s="386"/>
      <c r="NMH3188" s="386"/>
      <c r="NMI3188" s="386"/>
      <c r="NMJ3188" s="386"/>
      <c r="NMK3188" s="386"/>
      <c r="NML3188" s="386"/>
      <c r="NMM3188" s="386"/>
      <c r="NMN3188" s="386"/>
      <c r="NMO3188" s="386"/>
      <c r="NMP3188" s="386"/>
      <c r="NMQ3188" s="386"/>
      <c r="NMR3188" s="386"/>
      <c r="NMS3188" s="386"/>
      <c r="NMT3188" s="386"/>
      <c r="NMU3188" s="386"/>
      <c r="NMV3188" s="386"/>
      <c r="NMW3188" s="386"/>
      <c r="NMX3188" s="386"/>
      <c r="NMY3188" s="386"/>
      <c r="NMZ3188" s="386"/>
      <c r="NNA3188" s="386"/>
      <c r="NNB3188" s="386"/>
      <c r="NNC3188" s="386"/>
      <c r="NND3188" s="386"/>
      <c r="NNE3188" s="386"/>
      <c r="NNF3188" s="386"/>
      <c r="NNG3188" s="386"/>
      <c r="NNH3188" s="386"/>
      <c r="NNI3188" s="386"/>
      <c r="NNJ3188" s="386"/>
      <c r="NNK3188" s="386"/>
      <c r="NNL3188" s="386"/>
      <c r="NNM3188" s="386"/>
      <c r="NNN3188" s="386"/>
      <c r="NNO3188" s="386"/>
      <c r="NNP3188" s="386"/>
      <c r="NNQ3188" s="386"/>
      <c r="NNR3188" s="386"/>
      <c r="NNS3188" s="386"/>
      <c r="NNT3188" s="386"/>
      <c r="NNU3188" s="386"/>
      <c r="NNV3188" s="386"/>
      <c r="NNW3188" s="386"/>
      <c r="NNX3188" s="386"/>
      <c r="NNY3188" s="386"/>
      <c r="NNZ3188" s="386"/>
      <c r="NOA3188" s="386"/>
      <c r="NOB3188" s="386"/>
      <c r="NOC3188" s="386"/>
      <c r="NOD3188" s="386"/>
      <c r="NOE3188" s="386"/>
      <c r="NOF3188" s="386"/>
      <c r="NOG3188" s="386"/>
      <c r="NOH3188" s="386"/>
      <c r="NOI3188" s="386"/>
      <c r="NOJ3188" s="386"/>
      <c r="NOK3188" s="386"/>
      <c r="NOL3188" s="386"/>
      <c r="NOM3188" s="386"/>
      <c r="NON3188" s="386"/>
      <c r="NOO3188" s="386"/>
      <c r="NOP3188" s="386"/>
      <c r="NOQ3188" s="386"/>
      <c r="NOR3188" s="386"/>
      <c r="NOS3188" s="386"/>
      <c r="NOT3188" s="386"/>
      <c r="NOU3188" s="386"/>
      <c r="NOV3188" s="386"/>
      <c r="NOW3188" s="386"/>
      <c r="NOX3188" s="386"/>
      <c r="NOY3188" s="386"/>
      <c r="NOZ3188" s="386"/>
      <c r="NPA3188" s="386"/>
      <c r="NPB3188" s="386"/>
      <c r="NPC3188" s="386"/>
      <c r="NPD3188" s="386"/>
      <c r="NPE3188" s="386"/>
      <c r="NPF3188" s="386"/>
      <c r="NPG3188" s="386"/>
      <c r="NPH3188" s="386"/>
      <c r="NPI3188" s="386"/>
      <c r="NPJ3188" s="386"/>
      <c r="NPK3188" s="386"/>
      <c r="NPL3188" s="386"/>
      <c r="NPM3188" s="386"/>
      <c r="NPN3188" s="386"/>
      <c r="NPO3188" s="386"/>
      <c r="NPP3188" s="386"/>
      <c r="NPQ3188" s="386"/>
      <c r="NPR3188" s="386"/>
      <c r="NPS3188" s="386"/>
      <c r="NPT3188" s="386"/>
      <c r="NPU3188" s="386"/>
      <c r="NPV3188" s="386"/>
      <c r="NPW3188" s="386"/>
      <c r="NPX3188" s="386"/>
      <c r="NPY3188" s="386"/>
      <c r="NPZ3188" s="386"/>
      <c r="NQA3188" s="386"/>
      <c r="NQB3188" s="386"/>
      <c r="NQC3188" s="386"/>
      <c r="NQD3188" s="386"/>
      <c r="NQE3188" s="386"/>
      <c r="NQF3188" s="386"/>
      <c r="NQG3188" s="386"/>
      <c r="NQH3188" s="386"/>
      <c r="NQI3188" s="386"/>
      <c r="NQJ3188" s="386"/>
      <c r="NQK3188" s="386"/>
      <c r="NQL3188" s="386"/>
      <c r="NQM3188" s="386"/>
      <c r="NQN3188" s="386"/>
      <c r="NQO3188" s="386"/>
      <c r="NQP3188" s="386"/>
      <c r="NQQ3188" s="386"/>
      <c r="NQR3188" s="386"/>
      <c r="NQS3188" s="386"/>
      <c r="NQT3188" s="386"/>
      <c r="NQU3188" s="386"/>
      <c r="NQV3188" s="386"/>
      <c r="NQW3188" s="386"/>
      <c r="NQX3188" s="386"/>
      <c r="NQY3188" s="386"/>
      <c r="NQZ3188" s="386"/>
      <c r="NRA3188" s="386"/>
      <c r="NRB3188" s="386"/>
      <c r="NRC3188" s="386"/>
      <c r="NRD3188" s="386"/>
      <c r="NRE3188" s="386"/>
      <c r="NRF3188" s="386"/>
      <c r="NRG3188" s="386"/>
      <c r="NRH3188" s="386"/>
      <c r="NRI3188" s="386"/>
      <c r="NRJ3188" s="386"/>
      <c r="NRK3188" s="386"/>
      <c r="NRL3188" s="386"/>
      <c r="NRM3188" s="386"/>
      <c r="NRN3188" s="386"/>
      <c r="NRO3188" s="386"/>
      <c r="NRP3188" s="386"/>
      <c r="NRQ3188" s="386"/>
      <c r="NRR3188" s="386"/>
      <c r="NRS3188" s="386"/>
      <c r="NRT3188" s="386"/>
      <c r="NRU3188" s="386"/>
      <c r="NRV3188" s="386"/>
      <c r="NRW3188" s="386"/>
      <c r="NRX3188" s="386"/>
      <c r="NRY3188" s="386"/>
      <c r="NRZ3188" s="386"/>
      <c r="NSA3188" s="386"/>
      <c r="NSB3188" s="386"/>
      <c r="NSC3188" s="386"/>
      <c r="NSD3188" s="386"/>
      <c r="NSE3188" s="386"/>
      <c r="NSF3188" s="386"/>
      <c r="NSG3188" s="386"/>
      <c r="NSH3188" s="386"/>
      <c r="NSI3188" s="386"/>
      <c r="NSJ3188" s="386"/>
      <c r="NSK3188" s="386"/>
      <c r="NSL3188" s="386"/>
      <c r="NSM3188" s="386"/>
      <c r="NSN3188" s="386"/>
      <c r="NSO3188" s="386"/>
      <c r="NSP3188" s="386"/>
      <c r="NSQ3188" s="386"/>
      <c r="NSR3188" s="386"/>
      <c r="NSS3188" s="386"/>
      <c r="NST3188" s="386"/>
      <c r="NSU3188" s="386"/>
      <c r="NSV3188" s="386"/>
      <c r="NSW3188" s="386"/>
      <c r="NSX3188" s="386"/>
      <c r="NSY3188" s="386"/>
      <c r="NSZ3188" s="386"/>
      <c r="NTA3188" s="386"/>
      <c r="NTB3188" s="386"/>
      <c r="NTC3188" s="386"/>
      <c r="NTD3188" s="386"/>
      <c r="NTE3188" s="386"/>
      <c r="NTF3188" s="386"/>
      <c r="NTG3188" s="386"/>
      <c r="NTH3188" s="386"/>
      <c r="NTI3188" s="386"/>
      <c r="NTJ3188" s="386"/>
      <c r="NTK3188" s="386"/>
      <c r="NTL3188" s="386"/>
      <c r="NTM3188" s="386"/>
      <c r="NTN3188" s="386"/>
      <c r="NTO3188" s="386"/>
      <c r="NTP3188" s="386"/>
      <c r="NTQ3188" s="386"/>
      <c r="NTR3188" s="386"/>
      <c r="NTS3188" s="386"/>
      <c r="NTT3188" s="386"/>
      <c r="NTU3188" s="386"/>
      <c r="NTV3188" s="386"/>
      <c r="NTW3188" s="386"/>
      <c r="NTX3188" s="386"/>
      <c r="NTY3188" s="386"/>
      <c r="NTZ3188" s="386"/>
      <c r="NUA3188" s="386"/>
      <c r="NUB3188" s="386"/>
      <c r="NUC3188" s="386"/>
      <c r="NUD3188" s="386"/>
      <c r="NUE3188" s="386"/>
      <c r="NUF3188" s="386"/>
      <c r="NUG3188" s="386"/>
      <c r="NUH3188" s="386"/>
      <c r="NUI3188" s="386"/>
      <c r="NUJ3188" s="386"/>
      <c r="NUK3188" s="386"/>
      <c r="NUL3188" s="386"/>
      <c r="NUM3188" s="386"/>
      <c r="NUN3188" s="386"/>
      <c r="NUO3188" s="386"/>
      <c r="NUP3188" s="386"/>
      <c r="NUQ3188" s="386"/>
      <c r="NUR3188" s="386"/>
      <c r="NUS3188" s="386"/>
      <c r="NUT3188" s="386"/>
      <c r="NUU3188" s="386"/>
      <c r="NUV3188" s="386"/>
      <c r="NUW3188" s="386"/>
      <c r="NUX3188" s="386"/>
      <c r="NUY3188" s="386"/>
      <c r="NUZ3188" s="386"/>
      <c r="NVA3188" s="386"/>
      <c r="NVB3188" s="386"/>
      <c r="NVC3188" s="386"/>
      <c r="NVD3188" s="386"/>
      <c r="NVE3188" s="386"/>
      <c r="NVF3188" s="386"/>
      <c r="NVG3188" s="386"/>
      <c r="NVH3188" s="386"/>
      <c r="NVI3188" s="386"/>
      <c r="NVJ3188" s="386"/>
      <c r="NVK3188" s="386"/>
      <c r="NVL3188" s="386"/>
      <c r="NVM3188" s="386"/>
      <c r="NVN3188" s="386"/>
      <c r="NVO3188" s="386"/>
      <c r="NVP3188" s="386"/>
      <c r="NVQ3188" s="386"/>
      <c r="NVR3188" s="386"/>
      <c r="NVS3188" s="386"/>
      <c r="NVT3188" s="386"/>
      <c r="NVU3188" s="386"/>
      <c r="NVV3188" s="386"/>
      <c r="NVW3188" s="386"/>
      <c r="NVX3188" s="386"/>
      <c r="NVY3188" s="386"/>
      <c r="NVZ3188" s="386"/>
      <c r="NWA3188" s="386"/>
      <c r="NWB3188" s="386"/>
      <c r="NWC3188" s="386"/>
      <c r="NWD3188" s="386"/>
      <c r="NWE3188" s="386"/>
      <c r="NWF3188" s="386"/>
      <c r="NWG3188" s="386"/>
      <c r="NWH3188" s="386"/>
      <c r="NWI3188" s="386"/>
      <c r="NWJ3188" s="386"/>
      <c r="NWK3188" s="386"/>
      <c r="NWL3188" s="386"/>
      <c r="NWM3188" s="386"/>
      <c r="NWN3188" s="386"/>
      <c r="NWO3188" s="386"/>
      <c r="NWP3188" s="386"/>
      <c r="NWQ3188" s="386"/>
      <c r="NWR3188" s="386"/>
      <c r="NWS3188" s="386"/>
      <c r="NWT3188" s="386"/>
      <c r="NWU3188" s="386"/>
      <c r="NWV3188" s="386"/>
      <c r="NWW3188" s="386"/>
      <c r="NWX3188" s="386"/>
      <c r="NWY3188" s="386"/>
      <c r="NWZ3188" s="386"/>
      <c r="NXA3188" s="386"/>
      <c r="NXB3188" s="386"/>
      <c r="NXC3188" s="386"/>
      <c r="NXD3188" s="386"/>
      <c r="NXE3188" s="386"/>
      <c r="NXF3188" s="386"/>
      <c r="NXG3188" s="386"/>
      <c r="NXH3188" s="386"/>
      <c r="NXI3188" s="386"/>
      <c r="NXJ3188" s="386"/>
      <c r="NXK3188" s="386"/>
      <c r="NXL3188" s="386"/>
      <c r="NXM3188" s="386"/>
      <c r="NXN3188" s="386"/>
      <c r="NXO3188" s="386"/>
      <c r="NXP3188" s="386"/>
      <c r="NXQ3188" s="386"/>
      <c r="NXR3188" s="386"/>
      <c r="NXS3188" s="386"/>
      <c r="NXT3188" s="386"/>
      <c r="NXU3188" s="386"/>
      <c r="NXV3188" s="386"/>
      <c r="NXW3188" s="386"/>
      <c r="NXX3188" s="386"/>
      <c r="NXY3188" s="386"/>
      <c r="NXZ3188" s="386"/>
      <c r="NYA3188" s="386"/>
      <c r="NYB3188" s="386"/>
      <c r="NYC3188" s="386"/>
      <c r="NYD3188" s="386"/>
      <c r="NYE3188" s="386"/>
      <c r="NYF3188" s="386"/>
      <c r="NYG3188" s="386"/>
      <c r="NYH3188" s="386"/>
      <c r="NYI3188" s="386"/>
      <c r="NYJ3188" s="386"/>
      <c r="NYK3188" s="386"/>
      <c r="NYL3188" s="386"/>
      <c r="NYM3188" s="386"/>
      <c r="NYN3188" s="386"/>
      <c r="NYO3188" s="386"/>
      <c r="NYP3188" s="386"/>
      <c r="NYQ3188" s="386"/>
      <c r="NYR3188" s="386"/>
      <c r="NYS3188" s="386"/>
      <c r="NYT3188" s="386"/>
      <c r="NYU3188" s="386"/>
      <c r="NYV3188" s="386"/>
      <c r="NYW3188" s="386"/>
      <c r="NYX3188" s="386"/>
      <c r="NYY3188" s="386"/>
      <c r="NYZ3188" s="386"/>
      <c r="NZA3188" s="386"/>
      <c r="NZB3188" s="386"/>
      <c r="NZC3188" s="386"/>
      <c r="NZD3188" s="386"/>
      <c r="NZE3188" s="386"/>
      <c r="NZF3188" s="386"/>
      <c r="NZG3188" s="386"/>
      <c r="NZH3188" s="386"/>
      <c r="NZI3188" s="386"/>
      <c r="NZJ3188" s="386"/>
      <c r="NZK3188" s="386"/>
      <c r="NZL3188" s="386"/>
      <c r="NZM3188" s="386"/>
      <c r="NZN3188" s="386"/>
      <c r="NZO3188" s="386"/>
      <c r="NZP3188" s="386"/>
      <c r="NZQ3188" s="386"/>
      <c r="NZR3188" s="386"/>
      <c r="NZS3188" s="386"/>
      <c r="NZT3188" s="386"/>
      <c r="NZU3188" s="386"/>
      <c r="NZV3188" s="386"/>
      <c r="NZW3188" s="386"/>
      <c r="NZX3188" s="386"/>
      <c r="NZY3188" s="386"/>
      <c r="NZZ3188" s="386"/>
      <c r="OAA3188" s="386"/>
      <c r="OAB3188" s="386"/>
      <c r="OAC3188" s="386"/>
      <c r="OAD3188" s="386"/>
      <c r="OAE3188" s="386"/>
      <c r="OAF3188" s="386"/>
      <c r="OAG3188" s="386"/>
      <c r="OAH3188" s="386"/>
      <c r="OAI3188" s="386"/>
      <c r="OAJ3188" s="386"/>
      <c r="OAK3188" s="386"/>
      <c r="OAL3188" s="386"/>
      <c r="OAM3188" s="386"/>
      <c r="OAN3188" s="386"/>
      <c r="OAO3188" s="386"/>
      <c r="OAP3188" s="386"/>
      <c r="OAQ3188" s="386"/>
      <c r="OAR3188" s="386"/>
      <c r="OAS3188" s="386"/>
      <c r="OAT3188" s="386"/>
      <c r="OAU3188" s="386"/>
      <c r="OAV3188" s="386"/>
      <c r="OAW3188" s="386"/>
      <c r="OAX3188" s="386"/>
      <c r="OAY3188" s="386"/>
      <c r="OAZ3188" s="386"/>
      <c r="OBA3188" s="386"/>
      <c r="OBB3188" s="386"/>
      <c r="OBC3188" s="386"/>
      <c r="OBD3188" s="386"/>
      <c r="OBE3188" s="386"/>
      <c r="OBF3188" s="386"/>
      <c r="OBG3188" s="386"/>
      <c r="OBH3188" s="386"/>
      <c r="OBI3188" s="386"/>
      <c r="OBJ3188" s="386"/>
      <c r="OBK3188" s="386"/>
      <c r="OBL3188" s="386"/>
      <c r="OBM3188" s="386"/>
      <c r="OBN3188" s="386"/>
      <c r="OBO3188" s="386"/>
      <c r="OBP3188" s="386"/>
      <c r="OBQ3188" s="386"/>
      <c r="OBR3188" s="386"/>
      <c r="OBS3188" s="386"/>
      <c r="OBT3188" s="386"/>
      <c r="OBU3188" s="386"/>
      <c r="OBV3188" s="386"/>
      <c r="OBW3188" s="386"/>
      <c r="OBX3188" s="386"/>
      <c r="OBY3188" s="386"/>
      <c r="OBZ3188" s="386"/>
      <c r="OCA3188" s="386"/>
      <c r="OCB3188" s="386"/>
      <c r="OCC3188" s="386"/>
      <c r="OCD3188" s="386"/>
      <c r="OCE3188" s="386"/>
      <c r="OCF3188" s="386"/>
      <c r="OCG3188" s="386"/>
      <c r="OCH3188" s="386"/>
      <c r="OCI3188" s="386"/>
      <c r="OCJ3188" s="386"/>
      <c r="OCK3188" s="386"/>
      <c r="OCL3188" s="386"/>
      <c r="OCM3188" s="386"/>
      <c r="OCN3188" s="386"/>
      <c r="OCO3188" s="386"/>
      <c r="OCP3188" s="386"/>
      <c r="OCQ3188" s="386"/>
      <c r="OCR3188" s="386"/>
      <c r="OCS3188" s="386"/>
      <c r="OCT3188" s="386"/>
      <c r="OCU3188" s="386"/>
      <c r="OCV3188" s="386"/>
      <c r="OCW3188" s="386"/>
      <c r="OCX3188" s="386"/>
      <c r="OCY3188" s="386"/>
      <c r="OCZ3188" s="386"/>
      <c r="ODA3188" s="386"/>
      <c r="ODB3188" s="386"/>
      <c r="ODC3188" s="386"/>
      <c r="ODD3188" s="386"/>
      <c r="ODE3188" s="386"/>
      <c r="ODF3188" s="386"/>
      <c r="ODG3188" s="386"/>
      <c r="ODH3188" s="386"/>
      <c r="ODI3188" s="386"/>
      <c r="ODJ3188" s="386"/>
      <c r="ODK3188" s="386"/>
      <c r="ODL3188" s="386"/>
      <c r="ODM3188" s="386"/>
      <c r="ODN3188" s="386"/>
      <c r="ODO3188" s="386"/>
      <c r="ODP3188" s="386"/>
      <c r="ODQ3188" s="386"/>
      <c r="ODR3188" s="386"/>
      <c r="ODS3188" s="386"/>
      <c r="ODT3188" s="386"/>
      <c r="ODU3188" s="386"/>
      <c r="ODV3188" s="386"/>
      <c r="ODW3188" s="386"/>
      <c r="ODX3188" s="386"/>
      <c r="ODY3188" s="386"/>
      <c r="ODZ3188" s="386"/>
      <c r="OEA3188" s="386"/>
      <c r="OEB3188" s="386"/>
      <c r="OEC3188" s="386"/>
      <c r="OED3188" s="386"/>
      <c r="OEE3188" s="386"/>
      <c r="OEF3188" s="386"/>
      <c r="OEG3188" s="386"/>
      <c r="OEH3188" s="386"/>
      <c r="OEI3188" s="386"/>
      <c r="OEJ3188" s="386"/>
      <c r="OEK3188" s="386"/>
      <c r="OEL3188" s="386"/>
      <c r="OEM3188" s="386"/>
      <c r="OEN3188" s="386"/>
      <c r="OEO3188" s="386"/>
      <c r="OEP3188" s="386"/>
      <c r="OEQ3188" s="386"/>
      <c r="OER3188" s="386"/>
      <c r="OES3188" s="386"/>
      <c r="OET3188" s="386"/>
      <c r="OEU3188" s="386"/>
      <c r="OEV3188" s="386"/>
      <c r="OEW3188" s="386"/>
      <c r="OEX3188" s="386"/>
      <c r="OEY3188" s="386"/>
      <c r="OEZ3188" s="386"/>
      <c r="OFA3188" s="386"/>
      <c r="OFB3188" s="386"/>
      <c r="OFC3188" s="386"/>
      <c r="OFD3188" s="386"/>
      <c r="OFE3188" s="386"/>
      <c r="OFF3188" s="386"/>
      <c r="OFG3188" s="386"/>
      <c r="OFH3188" s="386"/>
      <c r="OFI3188" s="386"/>
      <c r="OFJ3188" s="386"/>
      <c r="OFK3188" s="386"/>
      <c r="OFL3188" s="386"/>
      <c r="OFM3188" s="386"/>
      <c r="OFN3188" s="386"/>
      <c r="OFO3188" s="386"/>
      <c r="OFP3188" s="386"/>
      <c r="OFQ3188" s="386"/>
      <c r="OFR3188" s="386"/>
      <c r="OFS3188" s="386"/>
      <c r="OFT3188" s="386"/>
      <c r="OFU3188" s="386"/>
      <c r="OFV3188" s="386"/>
      <c r="OFW3188" s="386"/>
      <c r="OFX3188" s="386"/>
      <c r="OFY3188" s="386"/>
      <c r="OFZ3188" s="386"/>
      <c r="OGA3188" s="386"/>
      <c r="OGB3188" s="386"/>
      <c r="OGC3188" s="386"/>
      <c r="OGD3188" s="386"/>
      <c r="OGE3188" s="386"/>
      <c r="OGF3188" s="386"/>
      <c r="OGG3188" s="386"/>
      <c r="OGH3188" s="386"/>
      <c r="OGI3188" s="386"/>
      <c r="OGJ3188" s="386"/>
      <c r="OGK3188" s="386"/>
      <c r="OGL3188" s="386"/>
      <c r="OGM3188" s="386"/>
      <c r="OGN3188" s="386"/>
      <c r="OGO3188" s="386"/>
      <c r="OGP3188" s="386"/>
      <c r="OGQ3188" s="386"/>
      <c r="OGR3188" s="386"/>
      <c r="OGS3188" s="386"/>
      <c r="OGT3188" s="386"/>
      <c r="OGU3188" s="386"/>
      <c r="OGV3188" s="386"/>
      <c r="OGW3188" s="386"/>
      <c r="OGX3188" s="386"/>
      <c r="OGY3188" s="386"/>
      <c r="OGZ3188" s="386"/>
      <c r="OHA3188" s="386"/>
      <c r="OHB3188" s="386"/>
      <c r="OHC3188" s="386"/>
      <c r="OHD3188" s="386"/>
      <c r="OHE3188" s="386"/>
      <c r="OHF3188" s="386"/>
      <c r="OHG3188" s="386"/>
      <c r="OHH3188" s="386"/>
      <c r="OHI3188" s="386"/>
      <c r="OHJ3188" s="386"/>
      <c r="OHK3188" s="386"/>
      <c r="OHL3188" s="386"/>
      <c r="OHM3188" s="386"/>
      <c r="OHN3188" s="386"/>
      <c r="OHO3188" s="386"/>
      <c r="OHP3188" s="386"/>
      <c r="OHQ3188" s="386"/>
      <c r="OHR3188" s="386"/>
      <c r="OHS3188" s="386"/>
      <c r="OHT3188" s="386"/>
      <c r="OHU3188" s="386"/>
      <c r="OHV3188" s="386"/>
      <c r="OHW3188" s="386"/>
      <c r="OHX3188" s="386"/>
      <c r="OHY3188" s="386"/>
      <c r="OHZ3188" s="386"/>
      <c r="OIA3188" s="386"/>
      <c r="OIB3188" s="386"/>
      <c r="OIC3188" s="386"/>
      <c r="OID3188" s="386"/>
      <c r="OIE3188" s="386"/>
      <c r="OIF3188" s="386"/>
      <c r="OIG3188" s="386"/>
      <c r="OIH3188" s="386"/>
      <c r="OII3188" s="386"/>
      <c r="OIJ3188" s="386"/>
      <c r="OIK3188" s="386"/>
      <c r="OIL3188" s="386"/>
      <c r="OIM3188" s="386"/>
      <c r="OIN3188" s="386"/>
      <c r="OIO3188" s="386"/>
      <c r="OIP3188" s="386"/>
      <c r="OIQ3188" s="386"/>
      <c r="OIR3188" s="386"/>
      <c r="OIS3188" s="386"/>
      <c r="OIT3188" s="386"/>
      <c r="OIU3188" s="386"/>
      <c r="OIV3188" s="386"/>
      <c r="OIW3188" s="386"/>
      <c r="OIX3188" s="386"/>
      <c r="OIY3188" s="386"/>
      <c r="OIZ3188" s="386"/>
      <c r="OJA3188" s="386"/>
      <c r="OJB3188" s="386"/>
      <c r="OJC3188" s="386"/>
      <c r="OJD3188" s="386"/>
      <c r="OJE3188" s="386"/>
      <c r="OJF3188" s="386"/>
      <c r="OJG3188" s="386"/>
      <c r="OJH3188" s="386"/>
      <c r="OJI3188" s="386"/>
      <c r="OJJ3188" s="386"/>
      <c r="OJK3188" s="386"/>
      <c r="OJL3188" s="386"/>
      <c r="OJM3188" s="386"/>
      <c r="OJN3188" s="386"/>
      <c r="OJO3188" s="386"/>
      <c r="OJP3188" s="386"/>
      <c r="OJQ3188" s="386"/>
      <c r="OJR3188" s="386"/>
      <c r="OJS3188" s="386"/>
      <c r="OJT3188" s="386"/>
      <c r="OJU3188" s="386"/>
      <c r="OJV3188" s="386"/>
      <c r="OJW3188" s="386"/>
      <c r="OJX3188" s="386"/>
      <c r="OJY3188" s="386"/>
      <c r="OJZ3188" s="386"/>
      <c r="OKA3188" s="386"/>
      <c r="OKB3188" s="386"/>
      <c r="OKC3188" s="386"/>
      <c r="OKD3188" s="386"/>
      <c r="OKE3188" s="386"/>
      <c r="OKF3188" s="386"/>
      <c r="OKG3188" s="386"/>
      <c r="OKH3188" s="386"/>
      <c r="OKI3188" s="386"/>
      <c r="OKJ3188" s="386"/>
      <c r="OKK3188" s="386"/>
      <c r="OKL3188" s="386"/>
      <c r="OKM3188" s="386"/>
      <c r="OKN3188" s="386"/>
      <c r="OKO3188" s="386"/>
      <c r="OKP3188" s="386"/>
      <c r="OKQ3188" s="386"/>
      <c r="OKR3188" s="386"/>
      <c r="OKS3188" s="386"/>
      <c r="OKT3188" s="386"/>
      <c r="OKU3188" s="386"/>
      <c r="OKV3188" s="386"/>
      <c r="OKW3188" s="386"/>
      <c r="OKX3188" s="386"/>
      <c r="OKY3188" s="386"/>
      <c r="OKZ3188" s="386"/>
      <c r="OLA3188" s="386"/>
      <c r="OLB3188" s="386"/>
      <c r="OLC3188" s="386"/>
      <c r="OLD3188" s="386"/>
      <c r="OLE3188" s="386"/>
      <c r="OLF3188" s="386"/>
      <c r="OLG3188" s="386"/>
      <c r="OLH3188" s="386"/>
      <c r="OLI3188" s="386"/>
      <c r="OLJ3188" s="386"/>
      <c r="OLK3188" s="386"/>
      <c r="OLL3188" s="386"/>
      <c r="OLM3188" s="386"/>
      <c r="OLN3188" s="386"/>
      <c r="OLO3188" s="386"/>
      <c r="OLP3188" s="386"/>
      <c r="OLQ3188" s="386"/>
      <c r="OLR3188" s="386"/>
      <c r="OLS3188" s="386"/>
      <c r="OLT3188" s="386"/>
      <c r="OLU3188" s="386"/>
      <c r="OLV3188" s="386"/>
      <c r="OLW3188" s="386"/>
      <c r="OLX3188" s="386"/>
      <c r="OLY3188" s="386"/>
      <c r="OLZ3188" s="386"/>
      <c r="OMA3188" s="386"/>
      <c r="OMB3188" s="386"/>
      <c r="OMC3188" s="386"/>
      <c r="OMD3188" s="386"/>
      <c r="OME3188" s="386"/>
      <c r="OMF3188" s="386"/>
      <c r="OMG3188" s="386"/>
      <c r="OMH3188" s="386"/>
      <c r="OMI3188" s="386"/>
      <c r="OMJ3188" s="386"/>
      <c r="OMK3188" s="386"/>
      <c r="OML3188" s="386"/>
      <c r="OMM3188" s="386"/>
      <c r="OMN3188" s="386"/>
      <c r="OMO3188" s="386"/>
      <c r="OMP3188" s="386"/>
      <c r="OMQ3188" s="386"/>
      <c r="OMR3188" s="386"/>
      <c r="OMS3188" s="386"/>
      <c r="OMT3188" s="386"/>
      <c r="OMU3188" s="386"/>
      <c r="OMV3188" s="386"/>
      <c r="OMW3188" s="386"/>
      <c r="OMX3188" s="386"/>
      <c r="OMY3188" s="386"/>
      <c r="OMZ3188" s="386"/>
      <c r="ONA3188" s="386"/>
      <c r="ONB3188" s="386"/>
      <c r="ONC3188" s="386"/>
      <c r="OND3188" s="386"/>
      <c r="ONE3188" s="386"/>
      <c r="ONF3188" s="386"/>
      <c r="ONG3188" s="386"/>
      <c r="ONH3188" s="386"/>
      <c r="ONI3188" s="386"/>
      <c r="ONJ3188" s="386"/>
      <c r="ONK3188" s="386"/>
      <c r="ONL3188" s="386"/>
      <c r="ONM3188" s="386"/>
      <c r="ONN3188" s="386"/>
      <c r="ONO3188" s="386"/>
      <c r="ONP3188" s="386"/>
      <c r="ONQ3188" s="386"/>
      <c r="ONR3188" s="386"/>
      <c r="ONS3188" s="386"/>
      <c r="ONT3188" s="386"/>
      <c r="ONU3188" s="386"/>
      <c r="ONV3188" s="386"/>
      <c r="ONW3188" s="386"/>
      <c r="ONX3188" s="386"/>
      <c r="ONY3188" s="386"/>
      <c r="ONZ3188" s="386"/>
      <c r="OOA3188" s="386"/>
      <c r="OOB3188" s="386"/>
      <c r="OOC3188" s="386"/>
      <c r="OOD3188" s="386"/>
      <c r="OOE3188" s="386"/>
      <c r="OOF3188" s="386"/>
      <c r="OOG3188" s="386"/>
      <c r="OOH3188" s="386"/>
      <c r="OOI3188" s="386"/>
      <c r="OOJ3188" s="386"/>
      <c r="OOK3188" s="386"/>
      <c r="OOL3188" s="386"/>
      <c r="OOM3188" s="386"/>
      <c r="OON3188" s="386"/>
      <c r="OOO3188" s="386"/>
      <c r="OOP3188" s="386"/>
      <c r="OOQ3188" s="386"/>
      <c r="OOR3188" s="386"/>
      <c r="OOS3188" s="386"/>
      <c r="OOT3188" s="386"/>
      <c r="OOU3188" s="386"/>
      <c r="OOV3188" s="386"/>
      <c r="OOW3188" s="386"/>
      <c r="OOX3188" s="386"/>
      <c r="OOY3188" s="386"/>
      <c r="OOZ3188" s="386"/>
      <c r="OPA3188" s="386"/>
      <c r="OPB3188" s="386"/>
      <c r="OPC3188" s="386"/>
      <c r="OPD3188" s="386"/>
      <c r="OPE3188" s="386"/>
      <c r="OPF3188" s="386"/>
      <c r="OPG3188" s="386"/>
      <c r="OPH3188" s="386"/>
      <c r="OPI3188" s="386"/>
      <c r="OPJ3188" s="386"/>
      <c r="OPK3188" s="386"/>
      <c r="OPL3188" s="386"/>
      <c r="OPM3188" s="386"/>
      <c r="OPN3188" s="386"/>
      <c r="OPO3188" s="386"/>
      <c r="OPP3188" s="386"/>
      <c r="OPQ3188" s="386"/>
      <c r="OPR3188" s="386"/>
      <c r="OPS3188" s="386"/>
      <c r="OPT3188" s="386"/>
      <c r="OPU3188" s="386"/>
      <c r="OPV3188" s="386"/>
      <c r="OPW3188" s="386"/>
      <c r="OPX3188" s="386"/>
      <c r="OPY3188" s="386"/>
      <c r="OPZ3188" s="386"/>
      <c r="OQA3188" s="386"/>
      <c r="OQB3188" s="386"/>
      <c r="OQC3188" s="386"/>
      <c r="OQD3188" s="386"/>
      <c r="OQE3188" s="386"/>
      <c r="OQF3188" s="386"/>
      <c r="OQG3188" s="386"/>
      <c r="OQH3188" s="386"/>
      <c r="OQI3188" s="386"/>
      <c r="OQJ3188" s="386"/>
      <c r="OQK3188" s="386"/>
      <c r="OQL3188" s="386"/>
      <c r="OQM3188" s="386"/>
      <c r="OQN3188" s="386"/>
      <c r="OQO3188" s="386"/>
      <c r="OQP3188" s="386"/>
      <c r="OQQ3188" s="386"/>
      <c r="OQR3188" s="386"/>
      <c r="OQS3188" s="386"/>
      <c r="OQT3188" s="386"/>
      <c r="OQU3188" s="386"/>
      <c r="OQV3188" s="386"/>
      <c r="OQW3188" s="386"/>
      <c r="OQX3188" s="386"/>
      <c r="OQY3188" s="386"/>
      <c r="OQZ3188" s="386"/>
      <c r="ORA3188" s="386"/>
      <c r="ORB3188" s="386"/>
      <c r="ORC3188" s="386"/>
      <c r="ORD3188" s="386"/>
      <c r="ORE3188" s="386"/>
      <c r="ORF3188" s="386"/>
      <c r="ORG3188" s="386"/>
      <c r="ORH3188" s="386"/>
      <c r="ORI3188" s="386"/>
      <c r="ORJ3188" s="386"/>
      <c r="ORK3188" s="386"/>
      <c r="ORL3188" s="386"/>
      <c r="ORM3188" s="386"/>
      <c r="ORN3188" s="386"/>
      <c r="ORO3188" s="386"/>
      <c r="ORP3188" s="386"/>
      <c r="ORQ3188" s="386"/>
      <c r="ORR3188" s="386"/>
      <c r="ORS3188" s="386"/>
      <c r="ORT3188" s="386"/>
      <c r="ORU3188" s="386"/>
      <c r="ORV3188" s="386"/>
      <c r="ORW3188" s="386"/>
      <c r="ORX3188" s="386"/>
      <c r="ORY3188" s="386"/>
      <c r="ORZ3188" s="386"/>
      <c r="OSA3188" s="386"/>
      <c r="OSB3188" s="386"/>
      <c r="OSC3188" s="386"/>
      <c r="OSD3188" s="386"/>
      <c r="OSE3188" s="386"/>
      <c r="OSF3188" s="386"/>
      <c r="OSG3188" s="386"/>
      <c r="OSH3188" s="386"/>
      <c r="OSI3188" s="386"/>
      <c r="OSJ3188" s="386"/>
      <c r="OSK3188" s="386"/>
      <c r="OSL3188" s="386"/>
      <c r="OSM3188" s="386"/>
      <c r="OSN3188" s="386"/>
      <c r="OSO3188" s="386"/>
      <c r="OSP3188" s="386"/>
      <c r="OSQ3188" s="386"/>
      <c r="OSR3188" s="386"/>
      <c r="OSS3188" s="386"/>
      <c r="OST3188" s="386"/>
      <c r="OSU3188" s="386"/>
      <c r="OSV3188" s="386"/>
      <c r="OSW3188" s="386"/>
      <c r="OSX3188" s="386"/>
      <c r="OSY3188" s="386"/>
      <c r="OSZ3188" s="386"/>
      <c r="OTA3188" s="386"/>
      <c r="OTB3188" s="386"/>
      <c r="OTC3188" s="386"/>
      <c r="OTD3188" s="386"/>
      <c r="OTE3188" s="386"/>
      <c r="OTF3188" s="386"/>
      <c r="OTG3188" s="386"/>
      <c r="OTH3188" s="386"/>
      <c r="OTI3188" s="386"/>
      <c r="OTJ3188" s="386"/>
      <c r="OTK3188" s="386"/>
      <c r="OTL3188" s="386"/>
      <c r="OTM3188" s="386"/>
      <c r="OTN3188" s="386"/>
      <c r="OTO3188" s="386"/>
      <c r="OTP3188" s="386"/>
      <c r="OTQ3188" s="386"/>
      <c r="OTR3188" s="386"/>
      <c r="OTS3188" s="386"/>
      <c r="OTT3188" s="386"/>
      <c r="OTU3188" s="386"/>
      <c r="OTV3188" s="386"/>
      <c r="OTW3188" s="386"/>
      <c r="OTX3188" s="386"/>
      <c r="OTY3188" s="386"/>
      <c r="OTZ3188" s="386"/>
      <c r="OUA3188" s="386"/>
      <c r="OUB3188" s="386"/>
      <c r="OUC3188" s="386"/>
      <c r="OUD3188" s="386"/>
      <c r="OUE3188" s="386"/>
      <c r="OUF3188" s="386"/>
      <c r="OUG3188" s="386"/>
      <c r="OUH3188" s="386"/>
      <c r="OUI3188" s="386"/>
      <c r="OUJ3188" s="386"/>
      <c r="OUK3188" s="386"/>
      <c r="OUL3188" s="386"/>
      <c r="OUM3188" s="386"/>
      <c r="OUN3188" s="386"/>
      <c r="OUO3188" s="386"/>
      <c r="OUP3188" s="386"/>
      <c r="OUQ3188" s="386"/>
      <c r="OUR3188" s="386"/>
      <c r="OUS3188" s="386"/>
      <c r="OUT3188" s="386"/>
      <c r="OUU3188" s="386"/>
      <c r="OUV3188" s="386"/>
      <c r="OUW3188" s="386"/>
      <c r="OUX3188" s="386"/>
      <c r="OUY3188" s="386"/>
      <c r="OUZ3188" s="386"/>
      <c r="OVA3188" s="386"/>
      <c r="OVB3188" s="386"/>
      <c r="OVC3188" s="386"/>
      <c r="OVD3188" s="386"/>
      <c r="OVE3188" s="386"/>
      <c r="OVF3188" s="386"/>
      <c r="OVG3188" s="386"/>
      <c r="OVH3188" s="386"/>
      <c r="OVI3188" s="386"/>
      <c r="OVJ3188" s="386"/>
      <c r="OVK3188" s="386"/>
      <c r="OVL3188" s="386"/>
      <c r="OVM3188" s="386"/>
      <c r="OVN3188" s="386"/>
      <c r="OVO3188" s="386"/>
      <c r="OVP3188" s="386"/>
      <c r="OVQ3188" s="386"/>
      <c r="OVR3188" s="386"/>
      <c r="OVS3188" s="386"/>
      <c r="OVT3188" s="386"/>
      <c r="OVU3188" s="386"/>
      <c r="OVV3188" s="386"/>
      <c r="OVW3188" s="386"/>
      <c r="OVX3188" s="386"/>
      <c r="OVY3188" s="386"/>
      <c r="OVZ3188" s="386"/>
      <c r="OWA3188" s="386"/>
      <c r="OWB3188" s="386"/>
      <c r="OWC3188" s="386"/>
      <c r="OWD3188" s="386"/>
      <c r="OWE3188" s="386"/>
      <c r="OWF3188" s="386"/>
      <c r="OWG3188" s="386"/>
      <c r="OWH3188" s="386"/>
      <c r="OWI3188" s="386"/>
      <c r="OWJ3188" s="386"/>
      <c r="OWK3188" s="386"/>
      <c r="OWL3188" s="386"/>
      <c r="OWM3188" s="386"/>
      <c r="OWN3188" s="386"/>
      <c r="OWO3188" s="386"/>
      <c r="OWP3188" s="386"/>
      <c r="OWQ3188" s="386"/>
      <c r="OWR3188" s="386"/>
      <c r="OWS3188" s="386"/>
      <c r="OWT3188" s="386"/>
      <c r="OWU3188" s="386"/>
      <c r="OWV3188" s="386"/>
      <c r="OWW3188" s="386"/>
      <c r="OWX3188" s="386"/>
      <c r="OWY3188" s="386"/>
      <c r="OWZ3188" s="386"/>
      <c r="OXA3188" s="386"/>
      <c r="OXB3188" s="386"/>
      <c r="OXC3188" s="386"/>
      <c r="OXD3188" s="386"/>
      <c r="OXE3188" s="386"/>
      <c r="OXF3188" s="386"/>
      <c r="OXG3188" s="386"/>
      <c r="OXH3188" s="386"/>
      <c r="OXI3188" s="386"/>
      <c r="OXJ3188" s="386"/>
      <c r="OXK3188" s="386"/>
      <c r="OXL3188" s="386"/>
      <c r="OXM3188" s="386"/>
      <c r="OXN3188" s="386"/>
      <c r="OXO3188" s="386"/>
      <c r="OXP3188" s="386"/>
      <c r="OXQ3188" s="386"/>
      <c r="OXR3188" s="386"/>
      <c r="OXS3188" s="386"/>
      <c r="OXT3188" s="386"/>
      <c r="OXU3188" s="386"/>
      <c r="OXV3188" s="386"/>
      <c r="OXW3188" s="386"/>
      <c r="OXX3188" s="386"/>
      <c r="OXY3188" s="386"/>
      <c r="OXZ3188" s="386"/>
      <c r="OYA3188" s="386"/>
      <c r="OYB3188" s="386"/>
      <c r="OYC3188" s="386"/>
      <c r="OYD3188" s="386"/>
      <c r="OYE3188" s="386"/>
      <c r="OYF3188" s="386"/>
      <c r="OYG3188" s="386"/>
      <c r="OYH3188" s="386"/>
      <c r="OYI3188" s="386"/>
      <c r="OYJ3188" s="386"/>
      <c r="OYK3188" s="386"/>
      <c r="OYL3188" s="386"/>
      <c r="OYM3188" s="386"/>
      <c r="OYN3188" s="386"/>
      <c r="OYO3188" s="386"/>
      <c r="OYP3188" s="386"/>
      <c r="OYQ3188" s="386"/>
      <c r="OYR3188" s="386"/>
      <c r="OYS3188" s="386"/>
      <c r="OYT3188" s="386"/>
      <c r="OYU3188" s="386"/>
      <c r="OYV3188" s="386"/>
      <c r="OYW3188" s="386"/>
      <c r="OYX3188" s="386"/>
      <c r="OYY3188" s="386"/>
      <c r="OYZ3188" s="386"/>
      <c r="OZA3188" s="386"/>
      <c r="OZB3188" s="386"/>
      <c r="OZC3188" s="386"/>
      <c r="OZD3188" s="386"/>
      <c r="OZE3188" s="386"/>
      <c r="OZF3188" s="386"/>
      <c r="OZG3188" s="386"/>
      <c r="OZH3188" s="386"/>
      <c r="OZI3188" s="386"/>
      <c r="OZJ3188" s="386"/>
      <c r="OZK3188" s="386"/>
      <c r="OZL3188" s="386"/>
      <c r="OZM3188" s="386"/>
      <c r="OZN3188" s="386"/>
      <c r="OZO3188" s="386"/>
      <c r="OZP3188" s="386"/>
      <c r="OZQ3188" s="386"/>
      <c r="OZR3188" s="386"/>
      <c r="OZS3188" s="386"/>
      <c r="OZT3188" s="386"/>
      <c r="OZU3188" s="386"/>
      <c r="OZV3188" s="386"/>
      <c r="OZW3188" s="386"/>
      <c r="OZX3188" s="386"/>
      <c r="OZY3188" s="386"/>
      <c r="OZZ3188" s="386"/>
      <c r="PAA3188" s="386"/>
      <c r="PAB3188" s="386"/>
      <c r="PAC3188" s="386"/>
      <c r="PAD3188" s="386"/>
      <c r="PAE3188" s="386"/>
      <c r="PAF3188" s="386"/>
      <c r="PAG3188" s="386"/>
      <c r="PAH3188" s="386"/>
      <c r="PAI3188" s="386"/>
      <c r="PAJ3188" s="386"/>
      <c r="PAK3188" s="386"/>
      <c r="PAL3188" s="386"/>
      <c r="PAM3188" s="386"/>
      <c r="PAN3188" s="386"/>
      <c r="PAO3188" s="386"/>
      <c r="PAP3188" s="386"/>
      <c r="PAQ3188" s="386"/>
      <c r="PAR3188" s="386"/>
      <c r="PAS3188" s="386"/>
      <c r="PAT3188" s="386"/>
      <c r="PAU3188" s="386"/>
      <c r="PAV3188" s="386"/>
      <c r="PAW3188" s="386"/>
      <c r="PAX3188" s="386"/>
      <c r="PAY3188" s="386"/>
      <c r="PAZ3188" s="386"/>
      <c r="PBA3188" s="386"/>
      <c r="PBB3188" s="386"/>
      <c r="PBC3188" s="386"/>
      <c r="PBD3188" s="386"/>
      <c r="PBE3188" s="386"/>
      <c r="PBF3188" s="386"/>
      <c r="PBG3188" s="386"/>
      <c r="PBH3188" s="386"/>
      <c r="PBI3188" s="386"/>
      <c r="PBJ3188" s="386"/>
      <c r="PBK3188" s="386"/>
      <c r="PBL3188" s="386"/>
      <c r="PBM3188" s="386"/>
      <c r="PBN3188" s="386"/>
      <c r="PBO3188" s="386"/>
      <c r="PBP3188" s="386"/>
      <c r="PBQ3188" s="386"/>
      <c r="PBR3188" s="386"/>
      <c r="PBS3188" s="386"/>
      <c r="PBT3188" s="386"/>
      <c r="PBU3188" s="386"/>
      <c r="PBV3188" s="386"/>
      <c r="PBW3188" s="386"/>
      <c r="PBX3188" s="386"/>
      <c r="PBY3188" s="386"/>
      <c r="PBZ3188" s="386"/>
      <c r="PCA3188" s="386"/>
      <c r="PCB3188" s="386"/>
      <c r="PCC3188" s="386"/>
      <c r="PCD3188" s="386"/>
      <c r="PCE3188" s="386"/>
      <c r="PCF3188" s="386"/>
      <c r="PCG3188" s="386"/>
      <c r="PCH3188" s="386"/>
      <c r="PCI3188" s="386"/>
      <c r="PCJ3188" s="386"/>
      <c r="PCK3188" s="386"/>
      <c r="PCL3188" s="386"/>
      <c r="PCM3188" s="386"/>
      <c r="PCN3188" s="386"/>
      <c r="PCO3188" s="386"/>
      <c r="PCP3188" s="386"/>
      <c r="PCQ3188" s="386"/>
      <c r="PCR3188" s="386"/>
      <c r="PCS3188" s="386"/>
      <c r="PCT3188" s="386"/>
      <c r="PCU3188" s="386"/>
      <c r="PCV3188" s="386"/>
      <c r="PCW3188" s="386"/>
      <c r="PCX3188" s="386"/>
      <c r="PCY3188" s="386"/>
      <c r="PCZ3188" s="386"/>
      <c r="PDA3188" s="386"/>
      <c r="PDB3188" s="386"/>
      <c r="PDC3188" s="386"/>
      <c r="PDD3188" s="386"/>
      <c r="PDE3188" s="386"/>
      <c r="PDF3188" s="386"/>
      <c r="PDG3188" s="386"/>
      <c r="PDH3188" s="386"/>
      <c r="PDI3188" s="386"/>
      <c r="PDJ3188" s="386"/>
      <c r="PDK3188" s="386"/>
      <c r="PDL3188" s="386"/>
      <c r="PDM3188" s="386"/>
      <c r="PDN3188" s="386"/>
      <c r="PDO3188" s="386"/>
      <c r="PDP3188" s="386"/>
      <c r="PDQ3188" s="386"/>
      <c r="PDR3188" s="386"/>
      <c r="PDS3188" s="386"/>
      <c r="PDT3188" s="386"/>
      <c r="PDU3188" s="386"/>
      <c r="PDV3188" s="386"/>
      <c r="PDW3188" s="386"/>
      <c r="PDX3188" s="386"/>
      <c r="PDY3188" s="386"/>
      <c r="PDZ3188" s="386"/>
      <c r="PEA3188" s="386"/>
      <c r="PEB3188" s="386"/>
      <c r="PEC3188" s="386"/>
      <c r="PED3188" s="386"/>
      <c r="PEE3188" s="386"/>
      <c r="PEF3188" s="386"/>
      <c r="PEG3188" s="386"/>
      <c r="PEH3188" s="386"/>
      <c r="PEI3188" s="386"/>
      <c r="PEJ3188" s="386"/>
      <c r="PEK3188" s="386"/>
      <c r="PEL3188" s="386"/>
      <c r="PEM3188" s="386"/>
      <c r="PEN3188" s="386"/>
      <c r="PEO3188" s="386"/>
      <c r="PEP3188" s="386"/>
      <c r="PEQ3188" s="386"/>
      <c r="PER3188" s="386"/>
      <c r="PES3188" s="386"/>
      <c r="PET3188" s="386"/>
      <c r="PEU3188" s="386"/>
      <c r="PEV3188" s="386"/>
      <c r="PEW3188" s="386"/>
      <c r="PEX3188" s="386"/>
      <c r="PEY3188" s="386"/>
      <c r="PEZ3188" s="386"/>
      <c r="PFA3188" s="386"/>
      <c r="PFB3188" s="386"/>
      <c r="PFC3188" s="386"/>
      <c r="PFD3188" s="386"/>
      <c r="PFE3188" s="386"/>
      <c r="PFF3188" s="386"/>
      <c r="PFG3188" s="386"/>
      <c r="PFH3188" s="386"/>
      <c r="PFI3188" s="386"/>
      <c r="PFJ3188" s="386"/>
      <c r="PFK3188" s="386"/>
      <c r="PFL3188" s="386"/>
      <c r="PFM3188" s="386"/>
      <c r="PFN3188" s="386"/>
      <c r="PFO3188" s="386"/>
      <c r="PFP3188" s="386"/>
      <c r="PFQ3188" s="386"/>
      <c r="PFR3188" s="386"/>
      <c r="PFS3188" s="386"/>
      <c r="PFT3188" s="386"/>
      <c r="PFU3188" s="386"/>
      <c r="PFV3188" s="386"/>
      <c r="PFW3188" s="386"/>
      <c r="PFX3188" s="386"/>
      <c r="PFY3188" s="386"/>
      <c r="PFZ3188" s="386"/>
      <c r="PGA3188" s="386"/>
      <c r="PGB3188" s="386"/>
      <c r="PGC3188" s="386"/>
      <c r="PGD3188" s="386"/>
      <c r="PGE3188" s="386"/>
      <c r="PGF3188" s="386"/>
      <c r="PGG3188" s="386"/>
      <c r="PGH3188" s="386"/>
      <c r="PGI3188" s="386"/>
      <c r="PGJ3188" s="386"/>
      <c r="PGK3188" s="386"/>
      <c r="PGL3188" s="386"/>
      <c r="PGM3188" s="386"/>
      <c r="PGN3188" s="386"/>
      <c r="PGO3188" s="386"/>
      <c r="PGP3188" s="386"/>
      <c r="PGQ3188" s="386"/>
      <c r="PGR3188" s="386"/>
      <c r="PGS3188" s="386"/>
      <c r="PGT3188" s="386"/>
      <c r="PGU3188" s="386"/>
      <c r="PGV3188" s="386"/>
      <c r="PGW3188" s="386"/>
      <c r="PGX3188" s="386"/>
      <c r="PGY3188" s="386"/>
      <c r="PGZ3188" s="386"/>
      <c r="PHA3188" s="386"/>
      <c r="PHB3188" s="386"/>
      <c r="PHC3188" s="386"/>
      <c r="PHD3188" s="386"/>
      <c r="PHE3188" s="386"/>
      <c r="PHF3188" s="386"/>
      <c r="PHG3188" s="386"/>
      <c r="PHH3188" s="386"/>
      <c r="PHI3188" s="386"/>
      <c r="PHJ3188" s="386"/>
      <c r="PHK3188" s="386"/>
      <c r="PHL3188" s="386"/>
      <c r="PHM3188" s="386"/>
      <c r="PHN3188" s="386"/>
      <c r="PHO3188" s="386"/>
      <c r="PHP3188" s="386"/>
      <c r="PHQ3188" s="386"/>
      <c r="PHR3188" s="386"/>
      <c r="PHS3188" s="386"/>
      <c r="PHT3188" s="386"/>
      <c r="PHU3188" s="386"/>
      <c r="PHV3188" s="386"/>
      <c r="PHW3188" s="386"/>
      <c r="PHX3188" s="386"/>
      <c r="PHY3188" s="386"/>
      <c r="PHZ3188" s="386"/>
      <c r="PIA3188" s="386"/>
      <c r="PIB3188" s="386"/>
      <c r="PIC3188" s="386"/>
      <c r="PID3188" s="386"/>
      <c r="PIE3188" s="386"/>
      <c r="PIF3188" s="386"/>
      <c r="PIG3188" s="386"/>
      <c r="PIH3188" s="386"/>
      <c r="PII3188" s="386"/>
      <c r="PIJ3188" s="386"/>
      <c r="PIK3188" s="386"/>
      <c r="PIL3188" s="386"/>
      <c r="PIM3188" s="386"/>
      <c r="PIN3188" s="386"/>
      <c r="PIO3188" s="386"/>
      <c r="PIP3188" s="386"/>
      <c r="PIQ3188" s="386"/>
      <c r="PIR3188" s="386"/>
      <c r="PIS3188" s="386"/>
      <c r="PIT3188" s="386"/>
      <c r="PIU3188" s="386"/>
      <c r="PIV3188" s="386"/>
      <c r="PIW3188" s="386"/>
      <c r="PIX3188" s="386"/>
      <c r="PIY3188" s="386"/>
      <c r="PIZ3188" s="386"/>
      <c r="PJA3188" s="386"/>
      <c r="PJB3188" s="386"/>
      <c r="PJC3188" s="386"/>
      <c r="PJD3188" s="386"/>
      <c r="PJE3188" s="386"/>
      <c r="PJF3188" s="386"/>
      <c r="PJG3188" s="386"/>
      <c r="PJH3188" s="386"/>
      <c r="PJI3188" s="386"/>
      <c r="PJJ3188" s="386"/>
      <c r="PJK3188" s="386"/>
      <c r="PJL3188" s="386"/>
      <c r="PJM3188" s="386"/>
      <c r="PJN3188" s="386"/>
      <c r="PJO3188" s="386"/>
      <c r="PJP3188" s="386"/>
      <c r="PJQ3188" s="386"/>
      <c r="PJR3188" s="386"/>
      <c r="PJS3188" s="386"/>
      <c r="PJT3188" s="386"/>
      <c r="PJU3188" s="386"/>
      <c r="PJV3188" s="386"/>
      <c r="PJW3188" s="386"/>
      <c r="PJX3188" s="386"/>
      <c r="PJY3188" s="386"/>
      <c r="PJZ3188" s="386"/>
      <c r="PKA3188" s="386"/>
      <c r="PKB3188" s="386"/>
      <c r="PKC3188" s="386"/>
      <c r="PKD3188" s="386"/>
      <c r="PKE3188" s="386"/>
      <c r="PKF3188" s="386"/>
      <c r="PKG3188" s="386"/>
      <c r="PKH3188" s="386"/>
      <c r="PKI3188" s="386"/>
      <c r="PKJ3188" s="386"/>
      <c r="PKK3188" s="386"/>
      <c r="PKL3188" s="386"/>
      <c r="PKM3188" s="386"/>
      <c r="PKN3188" s="386"/>
      <c r="PKO3188" s="386"/>
      <c r="PKP3188" s="386"/>
      <c r="PKQ3188" s="386"/>
      <c r="PKR3188" s="386"/>
      <c r="PKS3188" s="386"/>
      <c r="PKT3188" s="386"/>
      <c r="PKU3188" s="386"/>
      <c r="PKV3188" s="386"/>
      <c r="PKW3188" s="386"/>
      <c r="PKX3188" s="386"/>
      <c r="PKY3188" s="386"/>
      <c r="PKZ3188" s="386"/>
      <c r="PLA3188" s="386"/>
      <c r="PLB3188" s="386"/>
      <c r="PLC3188" s="386"/>
      <c r="PLD3188" s="386"/>
      <c r="PLE3188" s="386"/>
      <c r="PLF3188" s="386"/>
      <c r="PLG3188" s="386"/>
      <c r="PLH3188" s="386"/>
      <c r="PLI3188" s="386"/>
      <c r="PLJ3188" s="386"/>
      <c r="PLK3188" s="386"/>
      <c r="PLL3188" s="386"/>
      <c r="PLM3188" s="386"/>
      <c r="PLN3188" s="386"/>
      <c r="PLO3188" s="386"/>
      <c r="PLP3188" s="386"/>
      <c r="PLQ3188" s="386"/>
      <c r="PLR3188" s="386"/>
      <c r="PLS3188" s="386"/>
      <c r="PLT3188" s="386"/>
      <c r="PLU3188" s="386"/>
      <c r="PLV3188" s="386"/>
      <c r="PLW3188" s="386"/>
      <c r="PLX3188" s="386"/>
      <c r="PLY3188" s="386"/>
      <c r="PLZ3188" s="386"/>
      <c r="PMA3188" s="386"/>
      <c r="PMB3188" s="386"/>
      <c r="PMC3188" s="386"/>
      <c r="PMD3188" s="386"/>
      <c r="PME3188" s="386"/>
      <c r="PMF3188" s="386"/>
      <c r="PMG3188" s="386"/>
      <c r="PMH3188" s="386"/>
      <c r="PMI3188" s="386"/>
      <c r="PMJ3188" s="386"/>
      <c r="PMK3188" s="386"/>
      <c r="PML3188" s="386"/>
      <c r="PMM3188" s="386"/>
      <c r="PMN3188" s="386"/>
      <c r="PMO3188" s="386"/>
      <c r="PMP3188" s="386"/>
      <c r="PMQ3188" s="386"/>
      <c r="PMR3188" s="386"/>
      <c r="PMS3188" s="386"/>
      <c r="PMT3188" s="386"/>
      <c r="PMU3188" s="386"/>
      <c r="PMV3188" s="386"/>
      <c r="PMW3188" s="386"/>
      <c r="PMX3188" s="386"/>
      <c r="PMY3188" s="386"/>
      <c r="PMZ3188" s="386"/>
      <c r="PNA3188" s="386"/>
      <c r="PNB3188" s="386"/>
      <c r="PNC3188" s="386"/>
      <c r="PND3188" s="386"/>
      <c r="PNE3188" s="386"/>
      <c r="PNF3188" s="386"/>
      <c r="PNG3188" s="386"/>
      <c r="PNH3188" s="386"/>
      <c r="PNI3188" s="386"/>
      <c r="PNJ3188" s="386"/>
      <c r="PNK3188" s="386"/>
      <c r="PNL3188" s="386"/>
      <c r="PNM3188" s="386"/>
      <c r="PNN3188" s="386"/>
      <c r="PNO3188" s="386"/>
      <c r="PNP3188" s="386"/>
      <c r="PNQ3188" s="386"/>
      <c r="PNR3188" s="386"/>
      <c r="PNS3188" s="386"/>
      <c r="PNT3188" s="386"/>
      <c r="PNU3188" s="386"/>
      <c r="PNV3188" s="386"/>
      <c r="PNW3188" s="386"/>
      <c r="PNX3188" s="386"/>
      <c r="PNY3188" s="386"/>
      <c r="PNZ3188" s="386"/>
      <c r="POA3188" s="386"/>
      <c r="POB3188" s="386"/>
      <c r="POC3188" s="386"/>
      <c r="POD3188" s="386"/>
      <c r="POE3188" s="386"/>
      <c r="POF3188" s="386"/>
      <c r="POG3188" s="386"/>
      <c r="POH3188" s="386"/>
      <c r="POI3188" s="386"/>
      <c r="POJ3188" s="386"/>
      <c r="POK3188" s="386"/>
      <c r="POL3188" s="386"/>
      <c r="POM3188" s="386"/>
      <c r="PON3188" s="386"/>
      <c r="POO3188" s="386"/>
      <c r="POP3188" s="386"/>
      <c r="POQ3188" s="386"/>
      <c r="POR3188" s="386"/>
      <c r="POS3188" s="386"/>
      <c r="POT3188" s="386"/>
      <c r="POU3188" s="386"/>
      <c r="POV3188" s="386"/>
      <c r="POW3188" s="386"/>
      <c r="POX3188" s="386"/>
      <c r="POY3188" s="386"/>
      <c r="POZ3188" s="386"/>
      <c r="PPA3188" s="386"/>
      <c r="PPB3188" s="386"/>
      <c r="PPC3188" s="386"/>
      <c r="PPD3188" s="386"/>
      <c r="PPE3188" s="386"/>
      <c r="PPF3188" s="386"/>
      <c r="PPG3188" s="386"/>
      <c r="PPH3188" s="386"/>
      <c r="PPI3188" s="386"/>
      <c r="PPJ3188" s="386"/>
      <c r="PPK3188" s="386"/>
      <c r="PPL3188" s="386"/>
      <c r="PPM3188" s="386"/>
      <c r="PPN3188" s="386"/>
      <c r="PPO3188" s="386"/>
      <c r="PPP3188" s="386"/>
      <c r="PPQ3188" s="386"/>
      <c r="PPR3188" s="386"/>
      <c r="PPS3188" s="386"/>
      <c r="PPT3188" s="386"/>
      <c r="PPU3188" s="386"/>
      <c r="PPV3188" s="386"/>
      <c r="PPW3188" s="386"/>
      <c r="PPX3188" s="386"/>
      <c r="PPY3188" s="386"/>
      <c r="PPZ3188" s="386"/>
      <c r="PQA3188" s="386"/>
      <c r="PQB3188" s="386"/>
      <c r="PQC3188" s="386"/>
      <c r="PQD3188" s="386"/>
      <c r="PQE3188" s="386"/>
      <c r="PQF3188" s="386"/>
      <c r="PQG3188" s="386"/>
      <c r="PQH3188" s="386"/>
      <c r="PQI3188" s="386"/>
      <c r="PQJ3188" s="386"/>
      <c r="PQK3188" s="386"/>
      <c r="PQL3188" s="386"/>
      <c r="PQM3188" s="386"/>
      <c r="PQN3188" s="386"/>
      <c r="PQO3188" s="386"/>
      <c r="PQP3188" s="386"/>
      <c r="PQQ3188" s="386"/>
      <c r="PQR3188" s="386"/>
      <c r="PQS3188" s="386"/>
      <c r="PQT3188" s="386"/>
      <c r="PQU3188" s="386"/>
      <c r="PQV3188" s="386"/>
      <c r="PQW3188" s="386"/>
      <c r="PQX3188" s="386"/>
      <c r="PQY3188" s="386"/>
      <c r="PQZ3188" s="386"/>
      <c r="PRA3188" s="386"/>
      <c r="PRB3188" s="386"/>
      <c r="PRC3188" s="386"/>
      <c r="PRD3188" s="386"/>
      <c r="PRE3188" s="386"/>
      <c r="PRF3188" s="386"/>
      <c r="PRG3188" s="386"/>
      <c r="PRH3188" s="386"/>
      <c r="PRI3188" s="386"/>
      <c r="PRJ3188" s="386"/>
      <c r="PRK3188" s="386"/>
      <c r="PRL3188" s="386"/>
      <c r="PRM3188" s="386"/>
      <c r="PRN3188" s="386"/>
      <c r="PRO3188" s="386"/>
      <c r="PRP3188" s="386"/>
      <c r="PRQ3188" s="386"/>
      <c r="PRR3188" s="386"/>
      <c r="PRS3188" s="386"/>
      <c r="PRT3188" s="386"/>
      <c r="PRU3188" s="386"/>
      <c r="PRV3188" s="386"/>
      <c r="PRW3188" s="386"/>
      <c r="PRX3188" s="386"/>
      <c r="PRY3188" s="386"/>
      <c r="PRZ3188" s="386"/>
      <c r="PSA3188" s="386"/>
      <c r="PSB3188" s="386"/>
      <c r="PSC3188" s="386"/>
      <c r="PSD3188" s="386"/>
      <c r="PSE3188" s="386"/>
      <c r="PSF3188" s="386"/>
      <c r="PSG3188" s="386"/>
      <c r="PSH3188" s="386"/>
      <c r="PSI3188" s="386"/>
      <c r="PSJ3188" s="386"/>
      <c r="PSK3188" s="386"/>
      <c r="PSL3188" s="386"/>
      <c r="PSM3188" s="386"/>
      <c r="PSN3188" s="386"/>
      <c r="PSO3188" s="386"/>
      <c r="PSP3188" s="386"/>
      <c r="PSQ3188" s="386"/>
      <c r="PSR3188" s="386"/>
      <c r="PSS3188" s="386"/>
      <c r="PST3188" s="386"/>
      <c r="PSU3188" s="386"/>
      <c r="PSV3188" s="386"/>
      <c r="PSW3188" s="386"/>
      <c r="PSX3188" s="386"/>
      <c r="PSY3188" s="386"/>
      <c r="PSZ3188" s="386"/>
      <c r="PTA3188" s="386"/>
      <c r="PTB3188" s="386"/>
      <c r="PTC3188" s="386"/>
      <c r="PTD3188" s="386"/>
      <c r="PTE3188" s="386"/>
      <c r="PTF3188" s="386"/>
      <c r="PTG3188" s="386"/>
      <c r="PTH3188" s="386"/>
      <c r="PTI3188" s="386"/>
      <c r="PTJ3188" s="386"/>
      <c r="PTK3188" s="386"/>
      <c r="PTL3188" s="386"/>
      <c r="PTM3188" s="386"/>
      <c r="PTN3188" s="386"/>
      <c r="PTO3188" s="386"/>
      <c r="PTP3188" s="386"/>
      <c r="PTQ3188" s="386"/>
      <c r="PTR3188" s="386"/>
      <c r="PTS3188" s="386"/>
      <c r="PTT3188" s="386"/>
      <c r="PTU3188" s="386"/>
      <c r="PTV3188" s="386"/>
      <c r="PTW3188" s="386"/>
      <c r="PTX3188" s="386"/>
      <c r="PTY3188" s="386"/>
      <c r="PTZ3188" s="386"/>
      <c r="PUA3188" s="386"/>
      <c r="PUB3188" s="386"/>
      <c r="PUC3188" s="386"/>
      <c r="PUD3188" s="386"/>
      <c r="PUE3188" s="386"/>
      <c r="PUF3188" s="386"/>
      <c r="PUG3188" s="386"/>
      <c r="PUH3188" s="386"/>
      <c r="PUI3188" s="386"/>
      <c r="PUJ3188" s="386"/>
      <c r="PUK3188" s="386"/>
      <c r="PUL3188" s="386"/>
      <c r="PUM3188" s="386"/>
      <c r="PUN3188" s="386"/>
      <c r="PUO3188" s="386"/>
      <c r="PUP3188" s="386"/>
      <c r="PUQ3188" s="386"/>
      <c r="PUR3188" s="386"/>
      <c r="PUS3188" s="386"/>
      <c r="PUT3188" s="386"/>
      <c r="PUU3188" s="386"/>
      <c r="PUV3188" s="386"/>
      <c r="PUW3188" s="386"/>
      <c r="PUX3188" s="386"/>
      <c r="PUY3188" s="386"/>
      <c r="PUZ3188" s="386"/>
      <c r="PVA3188" s="386"/>
      <c r="PVB3188" s="386"/>
      <c r="PVC3188" s="386"/>
      <c r="PVD3188" s="386"/>
      <c r="PVE3188" s="386"/>
      <c r="PVF3188" s="386"/>
      <c r="PVG3188" s="386"/>
      <c r="PVH3188" s="386"/>
      <c r="PVI3188" s="386"/>
      <c r="PVJ3188" s="386"/>
      <c r="PVK3188" s="386"/>
      <c r="PVL3188" s="386"/>
      <c r="PVM3188" s="386"/>
      <c r="PVN3188" s="386"/>
      <c r="PVO3188" s="386"/>
      <c r="PVP3188" s="386"/>
      <c r="PVQ3188" s="386"/>
      <c r="PVR3188" s="386"/>
      <c r="PVS3188" s="386"/>
      <c r="PVT3188" s="386"/>
      <c r="PVU3188" s="386"/>
      <c r="PVV3188" s="386"/>
      <c r="PVW3188" s="386"/>
      <c r="PVX3188" s="386"/>
      <c r="PVY3188" s="386"/>
      <c r="PVZ3188" s="386"/>
      <c r="PWA3188" s="386"/>
      <c r="PWB3188" s="386"/>
      <c r="PWC3188" s="386"/>
      <c r="PWD3188" s="386"/>
      <c r="PWE3188" s="386"/>
      <c r="PWF3188" s="386"/>
      <c r="PWG3188" s="386"/>
      <c r="PWH3188" s="386"/>
      <c r="PWI3188" s="386"/>
      <c r="PWJ3188" s="386"/>
      <c r="PWK3188" s="386"/>
      <c r="PWL3188" s="386"/>
      <c r="PWM3188" s="386"/>
      <c r="PWN3188" s="386"/>
      <c r="PWO3188" s="386"/>
      <c r="PWP3188" s="386"/>
      <c r="PWQ3188" s="386"/>
      <c r="PWR3188" s="386"/>
      <c r="PWS3188" s="386"/>
      <c r="PWT3188" s="386"/>
      <c r="PWU3188" s="386"/>
      <c r="PWV3188" s="386"/>
      <c r="PWW3188" s="386"/>
      <c r="PWX3188" s="386"/>
      <c r="PWY3188" s="386"/>
      <c r="PWZ3188" s="386"/>
      <c r="PXA3188" s="386"/>
      <c r="PXB3188" s="386"/>
      <c r="PXC3188" s="386"/>
      <c r="PXD3188" s="386"/>
      <c r="PXE3188" s="386"/>
      <c r="PXF3188" s="386"/>
      <c r="PXG3188" s="386"/>
      <c r="PXH3188" s="386"/>
      <c r="PXI3188" s="386"/>
      <c r="PXJ3188" s="386"/>
      <c r="PXK3188" s="386"/>
      <c r="PXL3188" s="386"/>
      <c r="PXM3188" s="386"/>
      <c r="PXN3188" s="386"/>
      <c r="PXO3188" s="386"/>
      <c r="PXP3188" s="386"/>
      <c r="PXQ3188" s="386"/>
      <c r="PXR3188" s="386"/>
      <c r="PXS3188" s="386"/>
      <c r="PXT3188" s="386"/>
      <c r="PXU3188" s="386"/>
      <c r="PXV3188" s="386"/>
      <c r="PXW3188" s="386"/>
      <c r="PXX3188" s="386"/>
      <c r="PXY3188" s="386"/>
      <c r="PXZ3188" s="386"/>
      <c r="PYA3188" s="386"/>
      <c r="PYB3188" s="386"/>
      <c r="PYC3188" s="386"/>
      <c r="PYD3188" s="386"/>
      <c r="PYE3188" s="386"/>
      <c r="PYF3188" s="386"/>
      <c r="PYG3188" s="386"/>
      <c r="PYH3188" s="386"/>
      <c r="PYI3188" s="386"/>
      <c r="PYJ3188" s="386"/>
      <c r="PYK3188" s="386"/>
      <c r="PYL3188" s="386"/>
      <c r="PYM3188" s="386"/>
      <c r="PYN3188" s="386"/>
      <c r="PYO3188" s="386"/>
      <c r="PYP3188" s="386"/>
      <c r="PYQ3188" s="386"/>
      <c r="PYR3188" s="386"/>
      <c r="PYS3188" s="386"/>
      <c r="PYT3188" s="386"/>
      <c r="PYU3188" s="386"/>
      <c r="PYV3188" s="386"/>
      <c r="PYW3188" s="386"/>
      <c r="PYX3188" s="386"/>
      <c r="PYY3188" s="386"/>
      <c r="PYZ3188" s="386"/>
      <c r="PZA3188" s="386"/>
      <c r="PZB3188" s="386"/>
      <c r="PZC3188" s="386"/>
      <c r="PZD3188" s="386"/>
      <c r="PZE3188" s="386"/>
      <c r="PZF3188" s="386"/>
      <c r="PZG3188" s="386"/>
      <c r="PZH3188" s="386"/>
      <c r="PZI3188" s="386"/>
      <c r="PZJ3188" s="386"/>
      <c r="PZK3188" s="386"/>
      <c r="PZL3188" s="386"/>
      <c r="PZM3188" s="386"/>
      <c r="PZN3188" s="386"/>
      <c r="PZO3188" s="386"/>
      <c r="PZP3188" s="386"/>
      <c r="PZQ3188" s="386"/>
      <c r="PZR3188" s="386"/>
      <c r="PZS3188" s="386"/>
      <c r="PZT3188" s="386"/>
      <c r="PZU3188" s="386"/>
      <c r="PZV3188" s="386"/>
      <c r="PZW3188" s="386"/>
      <c r="PZX3188" s="386"/>
      <c r="PZY3188" s="386"/>
      <c r="PZZ3188" s="386"/>
      <c r="QAA3188" s="386"/>
      <c r="QAB3188" s="386"/>
      <c r="QAC3188" s="386"/>
      <c r="QAD3188" s="386"/>
      <c r="QAE3188" s="386"/>
      <c r="QAF3188" s="386"/>
      <c r="QAG3188" s="386"/>
      <c r="QAH3188" s="386"/>
      <c r="QAI3188" s="386"/>
      <c r="QAJ3188" s="386"/>
      <c r="QAK3188" s="386"/>
      <c r="QAL3188" s="386"/>
      <c r="QAM3188" s="386"/>
      <c r="QAN3188" s="386"/>
      <c r="QAO3188" s="386"/>
      <c r="QAP3188" s="386"/>
      <c r="QAQ3188" s="386"/>
      <c r="QAR3188" s="386"/>
      <c r="QAS3188" s="386"/>
      <c r="QAT3188" s="386"/>
      <c r="QAU3188" s="386"/>
      <c r="QAV3188" s="386"/>
      <c r="QAW3188" s="386"/>
      <c r="QAX3188" s="386"/>
      <c r="QAY3188" s="386"/>
      <c r="QAZ3188" s="386"/>
      <c r="QBA3188" s="386"/>
      <c r="QBB3188" s="386"/>
      <c r="QBC3188" s="386"/>
      <c r="QBD3188" s="386"/>
      <c r="QBE3188" s="386"/>
      <c r="QBF3188" s="386"/>
      <c r="QBG3188" s="386"/>
      <c r="QBH3188" s="386"/>
      <c r="QBI3188" s="386"/>
      <c r="QBJ3188" s="386"/>
      <c r="QBK3188" s="386"/>
      <c r="QBL3188" s="386"/>
      <c r="QBM3188" s="386"/>
      <c r="QBN3188" s="386"/>
      <c r="QBO3188" s="386"/>
      <c r="QBP3188" s="386"/>
      <c r="QBQ3188" s="386"/>
      <c r="QBR3188" s="386"/>
      <c r="QBS3188" s="386"/>
      <c r="QBT3188" s="386"/>
      <c r="QBU3188" s="386"/>
      <c r="QBV3188" s="386"/>
      <c r="QBW3188" s="386"/>
      <c r="QBX3188" s="386"/>
      <c r="QBY3188" s="386"/>
      <c r="QBZ3188" s="386"/>
      <c r="QCA3188" s="386"/>
      <c r="QCB3188" s="386"/>
      <c r="QCC3188" s="386"/>
      <c r="QCD3188" s="386"/>
      <c r="QCE3188" s="386"/>
      <c r="QCF3188" s="386"/>
      <c r="QCG3188" s="386"/>
      <c r="QCH3188" s="386"/>
      <c r="QCI3188" s="386"/>
      <c r="QCJ3188" s="386"/>
      <c r="QCK3188" s="386"/>
      <c r="QCL3188" s="386"/>
      <c r="QCM3188" s="386"/>
      <c r="QCN3188" s="386"/>
      <c r="QCO3188" s="386"/>
      <c r="QCP3188" s="386"/>
      <c r="QCQ3188" s="386"/>
      <c r="QCR3188" s="386"/>
      <c r="QCS3188" s="386"/>
      <c r="QCT3188" s="386"/>
      <c r="QCU3188" s="386"/>
      <c r="QCV3188" s="386"/>
      <c r="QCW3188" s="386"/>
      <c r="QCX3188" s="386"/>
      <c r="QCY3188" s="386"/>
      <c r="QCZ3188" s="386"/>
      <c r="QDA3188" s="386"/>
      <c r="QDB3188" s="386"/>
      <c r="QDC3188" s="386"/>
      <c r="QDD3188" s="386"/>
      <c r="QDE3188" s="386"/>
      <c r="QDF3188" s="386"/>
      <c r="QDG3188" s="386"/>
      <c r="QDH3188" s="386"/>
      <c r="QDI3188" s="386"/>
      <c r="QDJ3188" s="386"/>
      <c r="QDK3188" s="386"/>
      <c r="QDL3188" s="386"/>
      <c r="QDM3188" s="386"/>
      <c r="QDN3188" s="386"/>
      <c r="QDO3188" s="386"/>
      <c r="QDP3188" s="386"/>
      <c r="QDQ3188" s="386"/>
      <c r="QDR3188" s="386"/>
      <c r="QDS3188" s="386"/>
      <c r="QDT3188" s="386"/>
      <c r="QDU3188" s="386"/>
      <c r="QDV3188" s="386"/>
      <c r="QDW3188" s="386"/>
      <c r="QDX3188" s="386"/>
      <c r="QDY3188" s="386"/>
      <c r="QDZ3188" s="386"/>
      <c r="QEA3188" s="386"/>
      <c r="QEB3188" s="386"/>
      <c r="QEC3188" s="386"/>
      <c r="QED3188" s="386"/>
      <c r="QEE3188" s="386"/>
      <c r="QEF3188" s="386"/>
      <c r="QEG3188" s="386"/>
      <c r="QEH3188" s="386"/>
      <c r="QEI3188" s="386"/>
      <c r="QEJ3188" s="386"/>
      <c r="QEK3188" s="386"/>
      <c r="QEL3188" s="386"/>
      <c r="QEM3188" s="386"/>
      <c r="QEN3188" s="386"/>
      <c r="QEO3188" s="386"/>
      <c r="QEP3188" s="386"/>
      <c r="QEQ3188" s="386"/>
      <c r="QER3188" s="386"/>
      <c r="QES3188" s="386"/>
      <c r="QET3188" s="386"/>
      <c r="QEU3188" s="386"/>
      <c r="QEV3188" s="386"/>
      <c r="QEW3188" s="386"/>
      <c r="QEX3188" s="386"/>
      <c r="QEY3188" s="386"/>
      <c r="QEZ3188" s="386"/>
      <c r="QFA3188" s="386"/>
      <c r="QFB3188" s="386"/>
      <c r="QFC3188" s="386"/>
      <c r="QFD3188" s="386"/>
      <c r="QFE3188" s="386"/>
      <c r="QFF3188" s="386"/>
      <c r="QFG3188" s="386"/>
      <c r="QFH3188" s="386"/>
      <c r="QFI3188" s="386"/>
      <c r="QFJ3188" s="386"/>
      <c r="QFK3188" s="386"/>
      <c r="QFL3188" s="386"/>
      <c r="QFM3188" s="386"/>
      <c r="QFN3188" s="386"/>
      <c r="QFO3188" s="386"/>
      <c r="QFP3188" s="386"/>
      <c r="QFQ3188" s="386"/>
      <c r="QFR3188" s="386"/>
      <c r="QFS3188" s="386"/>
      <c r="QFT3188" s="386"/>
      <c r="QFU3188" s="386"/>
      <c r="QFV3188" s="386"/>
      <c r="QFW3188" s="386"/>
      <c r="QFX3188" s="386"/>
      <c r="QFY3188" s="386"/>
      <c r="QFZ3188" s="386"/>
      <c r="QGA3188" s="386"/>
      <c r="QGB3188" s="386"/>
      <c r="QGC3188" s="386"/>
      <c r="QGD3188" s="386"/>
      <c r="QGE3188" s="386"/>
      <c r="QGF3188" s="386"/>
      <c r="QGG3188" s="386"/>
      <c r="QGH3188" s="386"/>
      <c r="QGI3188" s="386"/>
      <c r="QGJ3188" s="386"/>
      <c r="QGK3188" s="386"/>
      <c r="QGL3188" s="386"/>
      <c r="QGM3188" s="386"/>
      <c r="QGN3188" s="386"/>
      <c r="QGO3188" s="386"/>
      <c r="QGP3188" s="386"/>
      <c r="QGQ3188" s="386"/>
      <c r="QGR3188" s="386"/>
      <c r="QGS3188" s="386"/>
      <c r="QGT3188" s="386"/>
      <c r="QGU3188" s="386"/>
      <c r="QGV3188" s="386"/>
      <c r="QGW3188" s="386"/>
      <c r="QGX3188" s="386"/>
      <c r="QGY3188" s="386"/>
      <c r="QGZ3188" s="386"/>
      <c r="QHA3188" s="386"/>
      <c r="QHB3188" s="386"/>
      <c r="QHC3188" s="386"/>
      <c r="QHD3188" s="386"/>
      <c r="QHE3188" s="386"/>
      <c r="QHF3188" s="386"/>
      <c r="QHG3188" s="386"/>
      <c r="QHH3188" s="386"/>
      <c r="QHI3188" s="386"/>
      <c r="QHJ3188" s="386"/>
      <c r="QHK3188" s="386"/>
      <c r="QHL3188" s="386"/>
      <c r="QHM3188" s="386"/>
      <c r="QHN3188" s="386"/>
      <c r="QHO3188" s="386"/>
      <c r="QHP3188" s="386"/>
      <c r="QHQ3188" s="386"/>
      <c r="QHR3188" s="386"/>
      <c r="QHS3188" s="386"/>
      <c r="QHT3188" s="386"/>
      <c r="QHU3188" s="386"/>
      <c r="QHV3188" s="386"/>
      <c r="QHW3188" s="386"/>
      <c r="QHX3188" s="386"/>
      <c r="QHY3188" s="386"/>
      <c r="QHZ3188" s="386"/>
      <c r="QIA3188" s="386"/>
      <c r="QIB3188" s="386"/>
      <c r="QIC3188" s="386"/>
      <c r="QID3188" s="386"/>
      <c r="QIE3188" s="386"/>
      <c r="QIF3188" s="386"/>
      <c r="QIG3188" s="386"/>
      <c r="QIH3188" s="386"/>
      <c r="QII3188" s="386"/>
      <c r="QIJ3188" s="386"/>
      <c r="QIK3188" s="386"/>
      <c r="QIL3188" s="386"/>
      <c r="QIM3188" s="386"/>
      <c r="QIN3188" s="386"/>
      <c r="QIO3188" s="386"/>
      <c r="QIP3188" s="386"/>
      <c r="QIQ3188" s="386"/>
      <c r="QIR3188" s="386"/>
      <c r="QIS3188" s="386"/>
      <c r="QIT3188" s="386"/>
      <c r="QIU3188" s="386"/>
      <c r="QIV3188" s="386"/>
      <c r="QIW3188" s="386"/>
      <c r="QIX3188" s="386"/>
      <c r="QIY3188" s="386"/>
      <c r="QIZ3188" s="386"/>
      <c r="QJA3188" s="386"/>
      <c r="QJB3188" s="386"/>
      <c r="QJC3188" s="386"/>
      <c r="QJD3188" s="386"/>
      <c r="QJE3188" s="386"/>
      <c r="QJF3188" s="386"/>
      <c r="QJG3188" s="386"/>
      <c r="QJH3188" s="386"/>
      <c r="QJI3188" s="386"/>
      <c r="QJJ3188" s="386"/>
      <c r="QJK3188" s="386"/>
      <c r="QJL3188" s="386"/>
      <c r="QJM3188" s="386"/>
      <c r="QJN3188" s="386"/>
      <c r="QJO3188" s="386"/>
      <c r="QJP3188" s="386"/>
      <c r="QJQ3188" s="386"/>
      <c r="QJR3188" s="386"/>
      <c r="QJS3188" s="386"/>
      <c r="QJT3188" s="386"/>
      <c r="QJU3188" s="386"/>
      <c r="QJV3188" s="386"/>
      <c r="QJW3188" s="386"/>
      <c r="QJX3188" s="386"/>
      <c r="QJY3188" s="386"/>
      <c r="QJZ3188" s="386"/>
      <c r="QKA3188" s="386"/>
      <c r="QKB3188" s="386"/>
      <c r="QKC3188" s="386"/>
      <c r="QKD3188" s="386"/>
      <c r="QKE3188" s="386"/>
      <c r="QKF3188" s="386"/>
      <c r="QKG3188" s="386"/>
      <c r="QKH3188" s="386"/>
      <c r="QKI3188" s="386"/>
      <c r="QKJ3188" s="386"/>
      <c r="QKK3188" s="386"/>
      <c r="QKL3188" s="386"/>
      <c r="QKM3188" s="386"/>
      <c r="QKN3188" s="386"/>
      <c r="QKO3188" s="386"/>
      <c r="QKP3188" s="386"/>
      <c r="QKQ3188" s="386"/>
      <c r="QKR3188" s="386"/>
      <c r="QKS3188" s="386"/>
      <c r="QKT3188" s="386"/>
      <c r="QKU3188" s="386"/>
      <c r="QKV3188" s="386"/>
      <c r="QKW3188" s="386"/>
      <c r="QKX3188" s="386"/>
      <c r="QKY3188" s="386"/>
      <c r="QKZ3188" s="386"/>
      <c r="QLA3188" s="386"/>
      <c r="QLB3188" s="386"/>
      <c r="QLC3188" s="386"/>
      <c r="QLD3188" s="386"/>
      <c r="QLE3188" s="386"/>
      <c r="QLF3188" s="386"/>
      <c r="QLG3188" s="386"/>
      <c r="QLH3188" s="386"/>
      <c r="QLI3188" s="386"/>
      <c r="QLJ3188" s="386"/>
      <c r="QLK3188" s="386"/>
      <c r="QLL3188" s="386"/>
      <c r="QLM3188" s="386"/>
      <c r="QLN3188" s="386"/>
      <c r="QLO3188" s="386"/>
      <c r="QLP3188" s="386"/>
      <c r="QLQ3188" s="386"/>
      <c r="QLR3188" s="386"/>
      <c r="QLS3188" s="386"/>
      <c r="QLT3188" s="386"/>
      <c r="QLU3188" s="386"/>
      <c r="QLV3188" s="386"/>
      <c r="QLW3188" s="386"/>
      <c r="QLX3188" s="386"/>
      <c r="QLY3188" s="386"/>
      <c r="QLZ3188" s="386"/>
      <c r="QMA3188" s="386"/>
      <c r="QMB3188" s="386"/>
      <c r="QMC3188" s="386"/>
      <c r="QMD3188" s="386"/>
      <c r="QME3188" s="386"/>
      <c r="QMF3188" s="386"/>
      <c r="QMG3188" s="386"/>
      <c r="QMH3188" s="386"/>
      <c r="QMI3188" s="386"/>
      <c r="QMJ3188" s="386"/>
      <c r="QMK3188" s="386"/>
      <c r="QML3188" s="386"/>
      <c r="QMM3188" s="386"/>
      <c r="QMN3188" s="386"/>
      <c r="QMO3188" s="386"/>
      <c r="QMP3188" s="386"/>
      <c r="QMQ3188" s="386"/>
      <c r="QMR3188" s="386"/>
      <c r="QMS3188" s="386"/>
      <c r="QMT3188" s="386"/>
      <c r="QMU3188" s="386"/>
      <c r="QMV3188" s="386"/>
      <c r="QMW3188" s="386"/>
      <c r="QMX3188" s="386"/>
      <c r="QMY3188" s="386"/>
      <c r="QMZ3188" s="386"/>
      <c r="QNA3188" s="386"/>
      <c r="QNB3188" s="386"/>
      <c r="QNC3188" s="386"/>
      <c r="QND3188" s="386"/>
      <c r="QNE3188" s="386"/>
      <c r="QNF3188" s="386"/>
      <c r="QNG3188" s="386"/>
      <c r="QNH3188" s="386"/>
      <c r="QNI3188" s="386"/>
      <c r="QNJ3188" s="386"/>
      <c r="QNK3188" s="386"/>
      <c r="QNL3188" s="386"/>
      <c r="QNM3188" s="386"/>
      <c r="QNN3188" s="386"/>
      <c r="QNO3188" s="386"/>
      <c r="QNP3188" s="386"/>
      <c r="QNQ3188" s="386"/>
      <c r="QNR3188" s="386"/>
      <c r="QNS3188" s="386"/>
      <c r="QNT3188" s="386"/>
      <c r="QNU3188" s="386"/>
      <c r="QNV3188" s="386"/>
      <c r="QNW3188" s="386"/>
      <c r="QNX3188" s="386"/>
      <c r="QNY3188" s="386"/>
      <c r="QNZ3188" s="386"/>
      <c r="QOA3188" s="386"/>
      <c r="QOB3188" s="386"/>
      <c r="QOC3188" s="386"/>
      <c r="QOD3188" s="386"/>
      <c r="QOE3188" s="386"/>
      <c r="QOF3188" s="386"/>
      <c r="QOG3188" s="386"/>
      <c r="QOH3188" s="386"/>
      <c r="QOI3188" s="386"/>
      <c r="QOJ3188" s="386"/>
      <c r="QOK3188" s="386"/>
      <c r="QOL3188" s="386"/>
      <c r="QOM3188" s="386"/>
      <c r="QON3188" s="386"/>
      <c r="QOO3188" s="386"/>
      <c r="QOP3188" s="386"/>
      <c r="QOQ3188" s="386"/>
      <c r="QOR3188" s="386"/>
      <c r="QOS3188" s="386"/>
      <c r="QOT3188" s="386"/>
      <c r="QOU3188" s="386"/>
      <c r="QOV3188" s="386"/>
      <c r="QOW3188" s="386"/>
      <c r="QOX3188" s="386"/>
      <c r="QOY3188" s="386"/>
      <c r="QOZ3188" s="386"/>
      <c r="QPA3188" s="386"/>
      <c r="QPB3188" s="386"/>
      <c r="QPC3188" s="386"/>
      <c r="QPD3188" s="386"/>
      <c r="QPE3188" s="386"/>
      <c r="QPF3188" s="386"/>
      <c r="QPG3188" s="386"/>
      <c r="QPH3188" s="386"/>
      <c r="QPI3188" s="386"/>
      <c r="QPJ3188" s="386"/>
      <c r="QPK3188" s="386"/>
      <c r="QPL3188" s="386"/>
      <c r="QPM3188" s="386"/>
      <c r="QPN3188" s="386"/>
      <c r="QPO3188" s="386"/>
      <c r="QPP3188" s="386"/>
      <c r="QPQ3188" s="386"/>
      <c r="QPR3188" s="386"/>
      <c r="QPS3188" s="386"/>
      <c r="QPT3188" s="386"/>
      <c r="QPU3188" s="386"/>
      <c r="QPV3188" s="386"/>
      <c r="QPW3188" s="386"/>
      <c r="QPX3188" s="386"/>
      <c r="QPY3188" s="386"/>
      <c r="QPZ3188" s="386"/>
      <c r="QQA3188" s="386"/>
      <c r="QQB3188" s="386"/>
      <c r="QQC3188" s="386"/>
      <c r="QQD3188" s="386"/>
      <c r="QQE3188" s="386"/>
      <c r="QQF3188" s="386"/>
      <c r="QQG3188" s="386"/>
      <c r="QQH3188" s="386"/>
      <c r="QQI3188" s="386"/>
      <c r="QQJ3188" s="386"/>
      <c r="QQK3188" s="386"/>
      <c r="QQL3188" s="386"/>
      <c r="QQM3188" s="386"/>
      <c r="QQN3188" s="386"/>
      <c r="QQO3188" s="386"/>
      <c r="QQP3188" s="386"/>
      <c r="QQQ3188" s="386"/>
      <c r="QQR3188" s="386"/>
      <c r="QQS3188" s="386"/>
      <c r="QQT3188" s="386"/>
      <c r="QQU3188" s="386"/>
      <c r="QQV3188" s="386"/>
      <c r="QQW3188" s="386"/>
      <c r="QQX3188" s="386"/>
      <c r="QQY3188" s="386"/>
      <c r="QQZ3188" s="386"/>
      <c r="QRA3188" s="386"/>
      <c r="QRB3188" s="386"/>
      <c r="QRC3188" s="386"/>
      <c r="QRD3188" s="386"/>
      <c r="QRE3188" s="386"/>
      <c r="QRF3188" s="386"/>
      <c r="QRG3188" s="386"/>
      <c r="QRH3188" s="386"/>
      <c r="QRI3188" s="386"/>
      <c r="QRJ3188" s="386"/>
      <c r="QRK3188" s="386"/>
      <c r="QRL3188" s="386"/>
      <c r="QRM3188" s="386"/>
      <c r="QRN3188" s="386"/>
      <c r="QRO3188" s="386"/>
      <c r="QRP3188" s="386"/>
      <c r="QRQ3188" s="386"/>
      <c r="QRR3188" s="386"/>
      <c r="QRS3188" s="386"/>
      <c r="QRT3188" s="386"/>
      <c r="QRU3188" s="386"/>
      <c r="QRV3188" s="386"/>
      <c r="QRW3188" s="386"/>
      <c r="QRX3188" s="386"/>
      <c r="QRY3188" s="386"/>
      <c r="QRZ3188" s="386"/>
      <c r="QSA3188" s="386"/>
      <c r="QSB3188" s="386"/>
      <c r="QSC3188" s="386"/>
      <c r="QSD3188" s="386"/>
      <c r="QSE3188" s="386"/>
      <c r="QSF3188" s="386"/>
      <c r="QSG3188" s="386"/>
      <c r="QSH3188" s="386"/>
      <c r="QSI3188" s="386"/>
      <c r="QSJ3188" s="386"/>
      <c r="QSK3188" s="386"/>
      <c r="QSL3188" s="386"/>
      <c r="QSM3188" s="386"/>
      <c r="QSN3188" s="386"/>
      <c r="QSO3188" s="386"/>
      <c r="QSP3188" s="386"/>
      <c r="QSQ3188" s="386"/>
      <c r="QSR3188" s="386"/>
      <c r="QSS3188" s="386"/>
      <c r="QST3188" s="386"/>
      <c r="QSU3188" s="386"/>
      <c r="QSV3188" s="386"/>
      <c r="QSW3188" s="386"/>
      <c r="QSX3188" s="386"/>
      <c r="QSY3188" s="386"/>
      <c r="QSZ3188" s="386"/>
      <c r="QTA3188" s="386"/>
      <c r="QTB3188" s="386"/>
      <c r="QTC3188" s="386"/>
      <c r="QTD3188" s="386"/>
      <c r="QTE3188" s="386"/>
      <c r="QTF3188" s="386"/>
      <c r="QTG3188" s="386"/>
      <c r="QTH3188" s="386"/>
      <c r="QTI3188" s="386"/>
      <c r="QTJ3188" s="386"/>
      <c r="QTK3188" s="386"/>
      <c r="QTL3188" s="386"/>
      <c r="QTM3188" s="386"/>
      <c r="QTN3188" s="386"/>
      <c r="QTO3188" s="386"/>
      <c r="QTP3188" s="386"/>
      <c r="QTQ3188" s="386"/>
      <c r="QTR3188" s="386"/>
      <c r="QTS3188" s="386"/>
      <c r="QTT3188" s="386"/>
      <c r="QTU3188" s="386"/>
      <c r="QTV3188" s="386"/>
      <c r="QTW3188" s="386"/>
      <c r="QTX3188" s="386"/>
      <c r="QTY3188" s="386"/>
      <c r="QTZ3188" s="386"/>
      <c r="QUA3188" s="386"/>
      <c r="QUB3188" s="386"/>
      <c r="QUC3188" s="386"/>
      <c r="QUD3188" s="386"/>
      <c r="QUE3188" s="386"/>
      <c r="QUF3188" s="386"/>
      <c r="QUG3188" s="386"/>
      <c r="QUH3188" s="386"/>
      <c r="QUI3188" s="386"/>
      <c r="QUJ3188" s="386"/>
      <c r="QUK3188" s="386"/>
      <c r="QUL3188" s="386"/>
      <c r="QUM3188" s="386"/>
      <c r="QUN3188" s="386"/>
      <c r="QUO3188" s="386"/>
      <c r="QUP3188" s="386"/>
      <c r="QUQ3188" s="386"/>
      <c r="QUR3188" s="386"/>
      <c r="QUS3188" s="386"/>
      <c r="QUT3188" s="386"/>
      <c r="QUU3188" s="386"/>
      <c r="QUV3188" s="386"/>
      <c r="QUW3188" s="386"/>
      <c r="QUX3188" s="386"/>
      <c r="QUY3188" s="386"/>
      <c r="QUZ3188" s="386"/>
      <c r="QVA3188" s="386"/>
      <c r="QVB3188" s="386"/>
      <c r="QVC3188" s="386"/>
      <c r="QVD3188" s="386"/>
      <c r="QVE3188" s="386"/>
      <c r="QVF3188" s="386"/>
      <c r="QVG3188" s="386"/>
      <c r="QVH3188" s="386"/>
      <c r="QVI3188" s="386"/>
      <c r="QVJ3188" s="386"/>
      <c r="QVK3188" s="386"/>
      <c r="QVL3188" s="386"/>
      <c r="QVM3188" s="386"/>
      <c r="QVN3188" s="386"/>
      <c r="QVO3188" s="386"/>
      <c r="QVP3188" s="386"/>
      <c r="QVQ3188" s="386"/>
      <c r="QVR3188" s="386"/>
      <c r="QVS3188" s="386"/>
      <c r="QVT3188" s="386"/>
      <c r="QVU3188" s="386"/>
      <c r="QVV3188" s="386"/>
      <c r="QVW3188" s="386"/>
      <c r="QVX3188" s="386"/>
      <c r="QVY3188" s="386"/>
      <c r="QVZ3188" s="386"/>
      <c r="QWA3188" s="386"/>
      <c r="QWB3188" s="386"/>
      <c r="QWC3188" s="386"/>
      <c r="QWD3188" s="386"/>
      <c r="QWE3188" s="386"/>
      <c r="QWF3188" s="386"/>
      <c r="QWG3188" s="386"/>
      <c r="QWH3188" s="386"/>
      <c r="QWI3188" s="386"/>
      <c r="QWJ3188" s="386"/>
      <c r="QWK3188" s="386"/>
      <c r="QWL3188" s="386"/>
      <c r="QWM3188" s="386"/>
      <c r="QWN3188" s="386"/>
      <c r="QWO3188" s="386"/>
      <c r="QWP3188" s="386"/>
      <c r="QWQ3188" s="386"/>
      <c r="QWR3188" s="386"/>
      <c r="QWS3188" s="386"/>
      <c r="QWT3188" s="386"/>
      <c r="QWU3188" s="386"/>
      <c r="QWV3188" s="386"/>
      <c r="QWW3188" s="386"/>
      <c r="QWX3188" s="386"/>
      <c r="QWY3188" s="386"/>
      <c r="QWZ3188" s="386"/>
      <c r="QXA3188" s="386"/>
      <c r="QXB3188" s="386"/>
      <c r="QXC3188" s="386"/>
      <c r="QXD3188" s="386"/>
      <c r="QXE3188" s="386"/>
      <c r="QXF3188" s="386"/>
      <c r="QXG3188" s="386"/>
      <c r="QXH3188" s="386"/>
      <c r="QXI3188" s="386"/>
      <c r="QXJ3188" s="386"/>
      <c r="QXK3188" s="386"/>
      <c r="QXL3188" s="386"/>
      <c r="QXM3188" s="386"/>
      <c r="QXN3188" s="386"/>
      <c r="QXO3188" s="386"/>
      <c r="QXP3188" s="386"/>
      <c r="QXQ3188" s="386"/>
      <c r="QXR3188" s="386"/>
      <c r="QXS3188" s="386"/>
      <c r="QXT3188" s="386"/>
      <c r="QXU3188" s="386"/>
      <c r="QXV3188" s="386"/>
      <c r="QXW3188" s="386"/>
      <c r="QXX3188" s="386"/>
      <c r="QXY3188" s="386"/>
      <c r="QXZ3188" s="386"/>
      <c r="QYA3188" s="386"/>
      <c r="QYB3188" s="386"/>
      <c r="QYC3188" s="386"/>
      <c r="QYD3188" s="386"/>
      <c r="QYE3188" s="386"/>
      <c r="QYF3188" s="386"/>
      <c r="QYG3188" s="386"/>
      <c r="QYH3188" s="386"/>
      <c r="QYI3188" s="386"/>
      <c r="QYJ3188" s="386"/>
      <c r="QYK3188" s="386"/>
      <c r="QYL3188" s="386"/>
      <c r="QYM3188" s="386"/>
      <c r="QYN3188" s="386"/>
      <c r="QYO3188" s="386"/>
      <c r="QYP3188" s="386"/>
      <c r="QYQ3188" s="386"/>
      <c r="QYR3188" s="386"/>
      <c r="QYS3188" s="386"/>
      <c r="QYT3188" s="386"/>
      <c r="QYU3188" s="386"/>
      <c r="QYV3188" s="386"/>
      <c r="QYW3188" s="386"/>
      <c r="QYX3188" s="386"/>
      <c r="QYY3188" s="386"/>
      <c r="QYZ3188" s="386"/>
      <c r="QZA3188" s="386"/>
      <c r="QZB3188" s="386"/>
      <c r="QZC3188" s="386"/>
      <c r="QZD3188" s="386"/>
      <c r="QZE3188" s="386"/>
      <c r="QZF3188" s="386"/>
      <c r="QZG3188" s="386"/>
      <c r="QZH3188" s="386"/>
      <c r="QZI3188" s="386"/>
      <c r="QZJ3188" s="386"/>
      <c r="QZK3188" s="386"/>
      <c r="QZL3188" s="386"/>
      <c r="QZM3188" s="386"/>
      <c r="QZN3188" s="386"/>
      <c r="QZO3188" s="386"/>
      <c r="QZP3188" s="386"/>
      <c r="QZQ3188" s="386"/>
      <c r="QZR3188" s="386"/>
      <c r="QZS3188" s="386"/>
      <c r="QZT3188" s="386"/>
      <c r="QZU3188" s="386"/>
      <c r="QZV3188" s="386"/>
      <c r="QZW3188" s="386"/>
      <c r="QZX3188" s="386"/>
      <c r="QZY3188" s="386"/>
      <c r="QZZ3188" s="386"/>
      <c r="RAA3188" s="386"/>
      <c r="RAB3188" s="386"/>
      <c r="RAC3188" s="386"/>
      <c r="RAD3188" s="386"/>
      <c r="RAE3188" s="386"/>
      <c r="RAF3188" s="386"/>
      <c r="RAG3188" s="386"/>
      <c r="RAH3188" s="386"/>
      <c r="RAI3188" s="386"/>
      <c r="RAJ3188" s="386"/>
      <c r="RAK3188" s="386"/>
      <c r="RAL3188" s="386"/>
      <c r="RAM3188" s="386"/>
      <c r="RAN3188" s="386"/>
      <c r="RAO3188" s="386"/>
      <c r="RAP3188" s="386"/>
      <c r="RAQ3188" s="386"/>
      <c r="RAR3188" s="386"/>
      <c r="RAS3188" s="386"/>
      <c r="RAT3188" s="386"/>
      <c r="RAU3188" s="386"/>
      <c r="RAV3188" s="386"/>
      <c r="RAW3188" s="386"/>
      <c r="RAX3188" s="386"/>
      <c r="RAY3188" s="386"/>
      <c r="RAZ3188" s="386"/>
      <c r="RBA3188" s="386"/>
      <c r="RBB3188" s="386"/>
      <c r="RBC3188" s="386"/>
      <c r="RBD3188" s="386"/>
      <c r="RBE3188" s="386"/>
      <c r="RBF3188" s="386"/>
      <c r="RBG3188" s="386"/>
      <c r="RBH3188" s="386"/>
      <c r="RBI3188" s="386"/>
      <c r="RBJ3188" s="386"/>
      <c r="RBK3188" s="386"/>
      <c r="RBL3188" s="386"/>
      <c r="RBM3188" s="386"/>
      <c r="RBN3188" s="386"/>
      <c r="RBO3188" s="386"/>
      <c r="RBP3188" s="386"/>
      <c r="RBQ3188" s="386"/>
      <c r="RBR3188" s="386"/>
      <c r="RBS3188" s="386"/>
      <c r="RBT3188" s="386"/>
      <c r="RBU3188" s="386"/>
      <c r="RBV3188" s="386"/>
      <c r="RBW3188" s="386"/>
      <c r="RBX3188" s="386"/>
      <c r="RBY3188" s="386"/>
      <c r="RBZ3188" s="386"/>
      <c r="RCA3188" s="386"/>
      <c r="RCB3188" s="386"/>
      <c r="RCC3188" s="386"/>
      <c r="RCD3188" s="386"/>
      <c r="RCE3188" s="386"/>
      <c r="RCF3188" s="386"/>
      <c r="RCG3188" s="386"/>
      <c r="RCH3188" s="386"/>
      <c r="RCI3188" s="386"/>
      <c r="RCJ3188" s="386"/>
      <c r="RCK3188" s="386"/>
      <c r="RCL3188" s="386"/>
      <c r="RCM3188" s="386"/>
      <c r="RCN3188" s="386"/>
      <c r="RCO3188" s="386"/>
      <c r="RCP3188" s="386"/>
      <c r="RCQ3188" s="386"/>
      <c r="RCR3188" s="386"/>
      <c r="RCS3188" s="386"/>
      <c r="RCT3188" s="386"/>
      <c r="RCU3188" s="386"/>
      <c r="RCV3188" s="386"/>
      <c r="RCW3188" s="386"/>
      <c r="RCX3188" s="386"/>
      <c r="RCY3188" s="386"/>
      <c r="RCZ3188" s="386"/>
      <c r="RDA3188" s="386"/>
      <c r="RDB3188" s="386"/>
      <c r="RDC3188" s="386"/>
      <c r="RDD3188" s="386"/>
      <c r="RDE3188" s="386"/>
      <c r="RDF3188" s="386"/>
      <c r="RDG3188" s="386"/>
      <c r="RDH3188" s="386"/>
      <c r="RDI3188" s="386"/>
      <c r="RDJ3188" s="386"/>
      <c r="RDK3188" s="386"/>
      <c r="RDL3188" s="386"/>
      <c r="RDM3188" s="386"/>
      <c r="RDN3188" s="386"/>
      <c r="RDO3188" s="386"/>
      <c r="RDP3188" s="386"/>
      <c r="RDQ3188" s="386"/>
      <c r="RDR3188" s="386"/>
      <c r="RDS3188" s="386"/>
      <c r="RDT3188" s="386"/>
      <c r="RDU3188" s="386"/>
      <c r="RDV3188" s="386"/>
      <c r="RDW3188" s="386"/>
      <c r="RDX3188" s="386"/>
      <c r="RDY3188" s="386"/>
      <c r="RDZ3188" s="386"/>
      <c r="REA3188" s="386"/>
      <c r="REB3188" s="386"/>
      <c r="REC3188" s="386"/>
      <c r="RED3188" s="386"/>
      <c r="REE3188" s="386"/>
      <c r="REF3188" s="386"/>
      <c r="REG3188" s="386"/>
      <c r="REH3188" s="386"/>
      <c r="REI3188" s="386"/>
      <c r="REJ3188" s="386"/>
      <c r="REK3188" s="386"/>
      <c r="REL3188" s="386"/>
      <c r="REM3188" s="386"/>
      <c r="REN3188" s="386"/>
      <c r="REO3188" s="386"/>
      <c r="REP3188" s="386"/>
      <c r="REQ3188" s="386"/>
      <c r="RER3188" s="386"/>
      <c r="RES3188" s="386"/>
      <c r="RET3188" s="386"/>
      <c r="REU3188" s="386"/>
      <c r="REV3188" s="386"/>
      <c r="REW3188" s="386"/>
      <c r="REX3188" s="386"/>
      <c r="REY3188" s="386"/>
      <c r="REZ3188" s="386"/>
      <c r="RFA3188" s="386"/>
      <c r="RFB3188" s="386"/>
      <c r="RFC3188" s="386"/>
      <c r="RFD3188" s="386"/>
      <c r="RFE3188" s="386"/>
      <c r="RFF3188" s="386"/>
      <c r="RFG3188" s="386"/>
      <c r="RFH3188" s="386"/>
      <c r="RFI3188" s="386"/>
      <c r="RFJ3188" s="386"/>
      <c r="RFK3188" s="386"/>
      <c r="RFL3188" s="386"/>
      <c r="RFM3188" s="386"/>
      <c r="RFN3188" s="386"/>
      <c r="RFO3188" s="386"/>
      <c r="RFP3188" s="386"/>
      <c r="RFQ3188" s="386"/>
      <c r="RFR3188" s="386"/>
      <c r="RFS3188" s="386"/>
      <c r="RFT3188" s="386"/>
      <c r="RFU3188" s="386"/>
      <c r="RFV3188" s="386"/>
      <c r="RFW3188" s="386"/>
      <c r="RFX3188" s="386"/>
      <c r="RFY3188" s="386"/>
      <c r="RFZ3188" s="386"/>
      <c r="RGA3188" s="386"/>
      <c r="RGB3188" s="386"/>
      <c r="RGC3188" s="386"/>
      <c r="RGD3188" s="386"/>
      <c r="RGE3188" s="386"/>
      <c r="RGF3188" s="386"/>
      <c r="RGG3188" s="386"/>
      <c r="RGH3188" s="386"/>
      <c r="RGI3188" s="386"/>
      <c r="RGJ3188" s="386"/>
      <c r="RGK3188" s="386"/>
      <c r="RGL3188" s="386"/>
      <c r="RGM3188" s="386"/>
      <c r="RGN3188" s="386"/>
      <c r="RGO3188" s="386"/>
      <c r="RGP3188" s="386"/>
      <c r="RGQ3188" s="386"/>
      <c r="RGR3188" s="386"/>
      <c r="RGS3188" s="386"/>
      <c r="RGT3188" s="386"/>
      <c r="RGU3188" s="386"/>
      <c r="RGV3188" s="386"/>
      <c r="RGW3188" s="386"/>
      <c r="RGX3188" s="386"/>
      <c r="RGY3188" s="386"/>
      <c r="RGZ3188" s="386"/>
      <c r="RHA3188" s="386"/>
      <c r="RHB3188" s="386"/>
      <c r="RHC3188" s="386"/>
      <c r="RHD3188" s="386"/>
      <c r="RHE3188" s="386"/>
      <c r="RHF3188" s="386"/>
      <c r="RHG3188" s="386"/>
      <c r="RHH3188" s="386"/>
      <c r="RHI3188" s="386"/>
      <c r="RHJ3188" s="386"/>
      <c r="RHK3188" s="386"/>
      <c r="RHL3188" s="386"/>
      <c r="RHM3188" s="386"/>
      <c r="RHN3188" s="386"/>
      <c r="RHO3188" s="386"/>
      <c r="RHP3188" s="386"/>
      <c r="RHQ3188" s="386"/>
      <c r="RHR3188" s="386"/>
      <c r="RHS3188" s="386"/>
      <c r="RHT3188" s="386"/>
      <c r="RHU3188" s="386"/>
      <c r="RHV3188" s="386"/>
      <c r="RHW3188" s="386"/>
      <c r="RHX3188" s="386"/>
      <c r="RHY3188" s="386"/>
      <c r="RHZ3188" s="386"/>
      <c r="RIA3188" s="386"/>
      <c r="RIB3188" s="386"/>
      <c r="RIC3188" s="386"/>
      <c r="RID3188" s="386"/>
      <c r="RIE3188" s="386"/>
      <c r="RIF3188" s="386"/>
      <c r="RIG3188" s="386"/>
      <c r="RIH3188" s="386"/>
      <c r="RII3188" s="386"/>
      <c r="RIJ3188" s="386"/>
      <c r="RIK3188" s="386"/>
      <c r="RIL3188" s="386"/>
      <c r="RIM3188" s="386"/>
      <c r="RIN3188" s="386"/>
      <c r="RIO3188" s="386"/>
      <c r="RIP3188" s="386"/>
      <c r="RIQ3188" s="386"/>
      <c r="RIR3188" s="386"/>
      <c r="RIS3188" s="386"/>
      <c r="RIT3188" s="386"/>
      <c r="RIU3188" s="386"/>
      <c r="RIV3188" s="386"/>
      <c r="RIW3188" s="386"/>
      <c r="RIX3188" s="386"/>
      <c r="RIY3188" s="386"/>
      <c r="RIZ3188" s="386"/>
      <c r="RJA3188" s="386"/>
      <c r="RJB3188" s="386"/>
      <c r="RJC3188" s="386"/>
      <c r="RJD3188" s="386"/>
      <c r="RJE3188" s="386"/>
      <c r="RJF3188" s="386"/>
      <c r="RJG3188" s="386"/>
      <c r="RJH3188" s="386"/>
      <c r="RJI3188" s="386"/>
      <c r="RJJ3188" s="386"/>
      <c r="RJK3188" s="386"/>
      <c r="RJL3188" s="386"/>
      <c r="RJM3188" s="386"/>
      <c r="RJN3188" s="386"/>
      <c r="RJO3188" s="386"/>
      <c r="RJP3188" s="386"/>
      <c r="RJQ3188" s="386"/>
      <c r="RJR3188" s="386"/>
      <c r="RJS3188" s="386"/>
      <c r="RJT3188" s="386"/>
      <c r="RJU3188" s="386"/>
      <c r="RJV3188" s="386"/>
      <c r="RJW3188" s="386"/>
      <c r="RJX3188" s="386"/>
      <c r="RJY3188" s="386"/>
      <c r="RJZ3188" s="386"/>
      <c r="RKA3188" s="386"/>
      <c r="RKB3188" s="386"/>
      <c r="RKC3188" s="386"/>
      <c r="RKD3188" s="386"/>
      <c r="RKE3188" s="386"/>
      <c r="RKF3188" s="386"/>
      <c r="RKG3188" s="386"/>
      <c r="RKH3188" s="386"/>
      <c r="RKI3188" s="386"/>
      <c r="RKJ3188" s="386"/>
      <c r="RKK3188" s="386"/>
      <c r="RKL3188" s="386"/>
      <c r="RKM3188" s="386"/>
      <c r="RKN3188" s="386"/>
      <c r="RKO3188" s="386"/>
      <c r="RKP3188" s="386"/>
      <c r="RKQ3188" s="386"/>
      <c r="RKR3188" s="386"/>
      <c r="RKS3188" s="386"/>
      <c r="RKT3188" s="386"/>
      <c r="RKU3188" s="386"/>
      <c r="RKV3188" s="386"/>
      <c r="RKW3188" s="386"/>
      <c r="RKX3188" s="386"/>
      <c r="RKY3188" s="386"/>
      <c r="RKZ3188" s="386"/>
      <c r="RLA3188" s="386"/>
      <c r="RLB3188" s="386"/>
      <c r="RLC3188" s="386"/>
      <c r="RLD3188" s="386"/>
      <c r="RLE3188" s="386"/>
      <c r="RLF3188" s="386"/>
      <c r="RLG3188" s="386"/>
      <c r="RLH3188" s="386"/>
      <c r="RLI3188" s="386"/>
      <c r="RLJ3188" s="386"/>
      <c r="RLK3188" s="386"/>
      <c r="RLL3188" s="386"/>
      <c r="RLM3188" s="386"/>
      <c r="RLN3188" s="386"/>
      <c r="RLO3188" s="386"/>
      <c r="RLP3188" s="386"/>
      <c r="RLQ3188" s="386"/>
      <c r="RLR3188" s="386"/>
      <c r="RLS3188" s="386"/>
      <c r="RLT3188" s="386"/>
      <c r="RLU3188" s="386"/>
      <c r="RLV3188" s="386"/>
      <c r="RLW3188" s="386"/>
      <c r="RLX3188" s="386"/>
      <c r="RLY3188" s="386"/>
      <c r="RLZ3188" s="386"/>
      <c r="RMA3188" s="386"/>
      <c r="RMB3188" s="386"/>
      <c r="RMC3188" s="386"/>
      <c r="RMD3188" s="386"/>
      <c r="RME3188" s="386"/>
      <c r="RMF3188" s="386"/>
      <c r="RMG3188" s="386"/>
      <c r="RMH3188" s="386"/>
      <c r="RMI3188" s="386"/>
      <c r="RMJ3188" s="386"/>
      <c r="RMK3188" s="386"/>
      <c r="RML3188" s="386"/>
      <c r="RMM3188" s="386"/>
      <c r="RMN3188" s="386"/>
      <c r="RMO3188" s="386"/>
      <c r="RMP3188" s="386"/>
      <c r="RMQ3188" s="386"/>
      <c r="RMR3188" s="386"/>
      <c r="RMS3188" s="386"/>
      <c r="RMT3188" s="386"/>
      <c r="RMU3188" s="386"/>
      <c r="RMV3188" s="386"/>
      <c r="RMW3188" s="386"/>
      <c r="RMX3188" s="386"/>
      <c r="RMY3188" s="386"/>
      <c r="RMZ3188" s="386"/>
      <c r="RNA3188" s="386"/>
      <c r="RNB3188" s="386"/>
      <c r="RNC3188" s="386"/>
      <c r="RND3188" s="386"/>
      <c r="RNE3188" s="386"/>
      <c r="RNF3188" s="386"/>
      <c r="RNG3188" s="386"/>
      <c r="RNH3188" s="386"/>
      <c r="RNI3188" s="386"/>
      <c r="RNJ3188" s="386"/>
      <c r="RNK3188" s="386"/>
      <c r="RNL3188" s="386"/>
      <c r="RNM3188" s="386"/>
      <c r="RNN3188" s="386"/>
      <c r="RNO3188" s="386"/>
      <c r="RNP3188" s="386"/>
      <c r="RNQ3188" s="386"/>
      <c r="RNR3188" s="386"/>
      <c r="RNS3188" s="386"/>
      <c r="RNT3188" s="386"/>
      <c r="RNU3188" s="386"/>
      <c r="RNV3188" s="386"/>
      <c r="RNW3188" s="386"/>
      <c r="RNX3188" s="386"/>
      <c r="RNY3188" s="386"/>
      <c r="RNZ3188" s="386"/>
      <c r="ROA3188" s="386"/>
      <c r="ROB3188" s="386"/>
      <c r="ROC3188" s="386"/>
      <c r="ROD3188" s="386"/>
      <c r="ROE3188" s="386"/>
      <c r="ROF3188" s="386"/>
      <c r="ROG3188" s="386"/>
      <c r="ROH3188" s="386"/>
      <c r="ROI3188" s="386"/>
      <c r="ROJ3188" s="386"/>
      <c r="ROK3188" s="386"/>
      <c r="ROL3188" s="386"/>
      <c r="ROM3188" s="386"/>
      <c r="RON3188" s="386"/>
      <c r="ROO3188" s="386"/>
      <c r="ROP3188" s="386"/>
      <c r="ROQ3188" s="386"/>
      <c r="ROR3188" s="386"/>
      <c r="ROS3188" s="386"/>
      <c r="ROT3188" s="386"/>
      <c r="ROU3188" s="386"/>
      <c r="ROV3188" s="386"/>
      <c r="ROW3188" s="386"/>
      <c r="ROX3188" s="386"/>
      <c r="ROY3188" s="386"/>
      <c r="ROZ3188" s="386"/>
      <c r="RPA3188" s="386"/>
      <c r="RPB3188" s="386"/>
      <c r="RPC3188" s="386"/>
      <c r="RPD3188" s="386"/>
      <c r="RPE3188" s="386"/>
      <c r="RPF3188" s="386"/>
      <c r="RPG3188" s="386"/>
      <c r="RPH3188" s="386"/>
      <c r="RPI3188" s="386"/>
      <c r="RPJ3188" s="386"/>
      <c r="RPK3188" s="386"/>
      <c r="RPL3188" s="386"/>
      <c r="RPM3188" s="386"/>
      <c r="RPN3188" s="386"/>
      <c r="RPO3188" s="386"/>
      <c r="RPP3188" s="386"/>
      <c r="RPQ3188" s="386"/>
      <c r="RPR3188" s="386"/>
      <c r="RPS3188" s="386"/>
      <c r="RPT3188" s="386"/>
      <c r="RPU3188" s="386"/>
      <c r="RPV3188" s="386"/>
      <c r="RPW3188" s="386"/>
      <c r="RPX3188" s="386"/>
      <c r="RPY3188" s="386"/>
      <c r="RPZ3188" s="386"/>
      <c r="RQA3188" s="386"/>
      <c r="RQB3188" s="386"/>
      <c r="RQC3188" s="386"/>
      <c r="RQD3188" s="386"/>
      <c r="RQE3188" s="386"/>
      <c r="RQF3188" s="386"/>
      <c r="RQG3188" s="386"/>
      <c r="RQH3188" s="386"/>
      <c r="RQI3188" s="386"/>
      <c r="RQJ3188" s="386"/>
      <c r="RQK3188" s="386"/>
      <c r="RQL3188" s="386"/>
      <c r="RQM3188" s="386"/>
      <c r="RQN3188" s="386"/>
      <c r="RQO3188" s="386"/>
      <c r="RQP3188" s="386"/>
      <c r="RQQ3188" s="386"/>
      <c r="RQR3188" s="386"/>
      <c r="RQS3188" s="386"/>
      <c r="RQT3188" s="386"/>
      <c r="RQU3188" s="386"/>
      <c r="RQV3188" s="386"/>
      <c r="RQW3188" s="386"/>
      <c r="RQX3188" s="386"/>
      <c r="RQY3188" s="386"/>
      <c r="RQZ3188" s="386"/>
      <c r="RRA3188" s="386"/>
      <c r="RRB3188" s="386"/>
      <c r="RRC3188" s="386"/>
      <c r="RRD3188" s="386"/>
      <c r="RRE3188" s="386"/>
      <c r="RRF3188" s="386"/>
      <c r="RRG3188" s="386"/>
      <c r="RRH3188" s="386"/>
      <c r="RRI3188" s="386"/>
      <c r="RRJ3188" s="386"/>
      <c r="RRK3188" s="386"/>
      <c r="RRL3188" s="386"/>
      <c r="RRM3188" s="386"/>
      <c r="RRN3188" s="386"/>
      <c r="RRO3188" s="386"/>
      <c r="RRP3188" s="386"/>
      <c r="RRQ3188" s="386"/>
      <c r="RRR3188" s="386"/>
      <c r="RRS3188" s="386"/>
      <c r="RRT3188" s="386"/>
      <c r="RRU3188" s="386"/>
      <c r="RRV3188" s="386"/>
      <c r="RRW3188" s="386"/>
      <c r="RRX3188" s="386"/>
      <c r="RRY3188" s="386"/>
      <c r="RRZ3188" s="386"/>
      <c r="RSA3188" s="386"/>
      <c r="RSB3188" s="386"/>
      <c r="RSC3188" s="386"/>
      <c r="RSD3188" s="386"/>
      <c r="RSE3188" s="386"/>
      <c r="RSF3188" s="386"/>
      <c r="RSG3188" s="386"/>
      <c r="RSH3188" s="386"/>
      <c r="RSI3188" s="386"/>
      <c r="RSJ3188" s="386"/>
      <c r="RSK3188" s="386"/>
      <c r="RSL3188" s="386"/>
      <c r="RSM3188" s="386"/>
      <c r="RSN3188" s="386"/>
      <c r="RSO3188" s="386"/>
      <c r="RSP3188" s="386"/>
      <c r="RSQ3188" s="386"/>
      <c r="RSR3188" s="386"/>
      <c r="RSS3188" s="386"/>
      <c r="RST3188" s="386"/>
      <c r="RSU3188" s="386"/>
      <c r="RSV3188" s="386"/>
      <c r="RSW3188" s="386"/>
      <c r="RSX3188" s="386"/>
      <c r="RSY3188" s="386"/>
      <c r="RSZ3188" s="386"/>
      <c r="RTA3188" s="386"/>
      <c r="RTB3188" s="386"/>
      <c r="RTC3188" s="386"/>
      <c r="RTD3188" s="386"/>
      <c r="RTE3188" s="386"/>
      <c r="RTF3188" s="386"/>
      <c r="RTG3188" s="386"/>
      <c r="RTH3188" s="386"/>
      <c r="RTI3188" s="386"/>
      <c r="RTJ3188" s="386"/>
      <c r="RTK3188" s="386"/>
      <c r="RTL3188" s="386"/>
      <c r="RTM3188" s="386"/>
      <c r="RTN3188" s="386"/>
      <c r="RTO3188" s="386"/>
      <c r="RTP3188" s="386"/>
      <c r="RTQ3188" s="386"/>
      <c r="RTR3188" s="386"/>
      <c r="RTS3188" s="386"/>
      <c r="RTT3188" s="386"/>
      <c r="RTU3188" s="386"/>
      <c r="RTV3188" s="386"/>
      <c r="RTW3188" s="386"/>
      <c r="RTX3188" s="386"/>
      <c r="RTY3188" s="386"/>
      <c r="RTZ3188" s="386"/>
      <c r="RUA3188" s="386"/>
      <c r="RUB3188" s="386"/>
      <c r="RUC3188" s="386"/>
      <c r="RUD3188" s="386"/>
      <c r="RUE3188" s="386"/>
      <c r="RUF3188" s="386"/>
      <c r="RUG3188" s="386"/>
      <c r="RUH3188" s="386"/>
      <c r="RUI3188" s="386"/>
      <c r="RUJ3188" s="386"/>
      <c r="RUK3188" s="386"/>
      <c r="RUL3188" s="386"/>
      <c r="RUM3188" s="386"/>
      <c r="RUN3188" s="386"/>
      <c r="RUO3188" s="386"/>
      <c r="RUP3188" s="386"/>
      <c r="RUQ3188" s="386"/>
      <c r="RUR3188" s="386"/>
      <c r="RUS3188" s="386"/>
      <c r="RUT3188" s="386"/>
      <c r="RUU3188" s="386"/>
      <c r="RUV3188" s="386"/>
      <c r="RUW3188" s="386"/>
      <c r="RUX3188" s="386"/>
      <c r="RUY3188" s="386"/>
      <c r="RUZ3188" s="386"/>
      <c r="RVA3188" s="386"/>
      <c r="RVB3188" s="386"/>
      <c r="RVC3188" s="386"/>
      <c r="RVD3188" s="386"/>
      <c r="RVE3188" s="386"/>
      <c r="RVF3188" s="386"/>
      <c r="RVG3188" s="386"/>
      <c r="RVH3188" s="386"/>
      <c r="RVI3188" s="386"/>
      <c r="RVJ3188" s="386"/>
      <c r="RVK3188" s="386"/>
      <c r="RVL3188" s="386"/>
      <c r="RVM3188" s="386"/>
      <c r="RVN3188" s="386"/>
      <c r="RVO3188" s="386"/>
      <c r="RVP3188" s="386"/>
      <c r="RVQ3188" s="386"/>
      <c r="RVR3188" s="386"/>
      <c r="RVS3188" s="386"/>
      <c r="RVT3188" s="386"/>
      <c r="RVU3188" s="386"/>
      <c r="RVV3188" s="386"/>
      <c r="RVW3188" s="386"/>
      <c r="RVX3188" s="386"/>
      <c r="RVY3188" s="386"/>
      <c r="RVZ3188" s="386"/>
      <c r="RWA3188" s="386"/>
      <c r="RWB3188" s="386"/>
      <c r="RWC3188" s="386"/>
      <c r="RWD3188" s="386"/>
      <c r="RWE3188" s="386"/>
      <c r="RWF3188" s="386"/>
      <c r="RWG3188" s="386"/>
      <c r="RWH3188" s="386"/>
      <c r="RWI3188" s="386"/>
      <c r="RWJ3188" s="386"/>
      <c r="RWK3188" s="386"/>
      <c r="RWL3188" s="386"/>
      <c r="RWM3188" s="386"/>
      <c r="RWN3188" s="386"/>
      <c r="RWO3188" s="386"/>
      <c r="RWP3188" s="386"/>
      <c r="RWQ3188" s="386"/>
      <c r="RWR3188" s="386"/>
      <c r="RWS3188" s="386"/>
      <c r="RWT3188" s="386"/>
      <c r="RWU3188" s="386"/>
      <c r="RWV3188" s="386"/>
      <c r="RWW3188" s="386"/>
      <c r="RWX3188" s="386"/>
      <c r="RWY3188" s="386"/>
      <c r="RWZ3188" s="386"/>
      <c r="RXA3188" s="386"/>
      <c r="RXB3188" s="386"/>
      <c r="RXC3188" s="386"/>
      <c r="RXD3188" s="386"/>
      <c r="RXE3188" s="386"/>
      <c r="RXF3188" s="386"/>
      <c r="RXG3188" s="386"/>
      <c r="RXH3188" s="386"/>
      <c r="RXI3188" s="386"/>
      <c r="RXJ3188" s="386"/>
      <c r="RXK3188" s="386"/>
      <c r="RXL3188" s="386"/>
      <c r="RXM3188" s="386"/>
      <c r="RXN3188" s="386"/>
      <c r="RXO3188" s="386"/>
      <c r="RXP3188" s="386"/>
      <c r="RXQ3188" s="386"/>
      <c r="RXR3188" s="386"/>
      <c r="RXS3188" s="386"/>
      <c r="RXT3188" s="386"/>
      <c r="RXU3188" s="386"/>
      <c r="RXV3188" s="386"/>
      <c r="RXW3188" s="386"/>
      <c r="RXX3188" s="386"/>
      <c r="RXY3188" s="386"/>
      <c r="RXZ3188" s="386"/>
      <c r="RYA3188" s="386"/>
      <c r="RYB3188" s="386"/>
      <c r="RYC3188" s="386"/>
      <c r="RYD3188" s="386"/>
      <c r="RYE3188" s="386"/>
      <c r="RYF3188" s="386"/>
      <c r="RYG3188" s="386"/>
      <c r="RYH3188" s="386"/>
      <c r="RYI3188" s="386"/>
      <c r="RYJ3188" s="386"/>
      <c r="RYK3188" s="386"/>
      <c r="RYL3188" s="386"/>
      <c r="RYM3188" s="386"/>
      <c r="RYN3188" s="386"/>
      <c r="RYO3188" s="386"/>
      <c r="RYP3188" s="386"/>
      <c r="RYQ3188" s="386"/>
      <c r="RYR3188" s="386"/>
      <c r="RYS3188" s="386"/>
      <c r="RYT3188" s="386"/>
      <c r="RYU3188" s="386"/>
      <c r="RYV3188" s="386"/>
      <c r="RYW3188" s="386"/>
      <c r="RYX3188" s="386"/>
      <c r="RYY3188" s="386"/>
      <c r="RYZ3188" s="386"/>
      <c r="RZA3188" s="386"/>
      <c r="RZB3188" s="386"/>
      <c r="RZC3188" s="386"/>
      <c r="RZD3188" s="386"/>
      <c r="RZE3188" s="386"/>
      <c r="RZF3188" s="386"/>
      <c r="RZG3188" s="386"/>
      <c r="RZH3188" s="386"/>
      <c r="RZI3188" s="386"/>
      <c r="RZJ3188" s="386"/>
      <c r="RZK3188" s="386"/>
      <c r="RZL3188" s="386"/>
      <c r="RZM3188" s="386"/>
      <c r="RZN3188" s="386"/>
      <c r="RZO3188" s="386"/>
      <c r="RZP3188" s="386"/>
      <c r="RZQ3188" s="386"/>
      <c r="RZR3188" s="386"/>
      <c r="RZS3188" s="386"/>
      <c r="RZT3188" s="386"/>
      <c r="RZU3188" s="386"/>
      <c r="RZV3188" s="386"/>
      <c r="RZW3188" s="386"/>
      <c r="RZX3188" s="386"/>
      <c r="RZY3188" s="386"/>
      <c r="RZZ3188" s="386"/>
      <c r="SAA3188" s="386"/>
      <c r="SAB3188" s="386"/>
      <c r="SAC3188" s="386"/>
      <c r="SAD3188" s="386"/>
      <c r="SAE3188" s="386"/>
      <c r="SAF3188" s="386"/>
      <c r="SAG3188" s="386"/>
      <c r="SAH3188" s="386"/>
      <c r="SAI3188" s="386"/>
      <c r="SAJ3188" s="386"/>
      <c r="SAK3188" s="386"/>
      <c r="SAL3188" s="386"/>
      <c r="SAM3188" s="386"/>
      <c r="SAN3188" s="386"/>
      <c r="SAO3188" s="386"/>
      <c r="SAP3188" s="386"/>
      <c r="SAQ3188" s="386"/>
      <c r="SAR3188" s="386"/>
      <c r="SAS3188" s="386"/>
      <c r="SAT3188" s="386"/>
      <c r="SAU3188" s="386"/>
      <c r="SAV3188" s="386"/>
      <c r="SAW3188" s="386"/>
      <c r="SAX3188" s="386"/>
      <c r="SAY3188" s="386"/>
      <c r="SAZ3188" s="386"/>
      <c r="SBA3188" s="386"/>
      <c r="SBB3188" s="386"/>
      <c r="SBC3188" s="386"/>
      <c r="SBD3188" s="386"/>
      <c r="SBE3188" s="386"/>
      <c r="SBF3188" s="386"/>
      <c r="SBG3188" s="386"/>
      <c r="SBH3188" s="386"/>
      <c r="SBI3188" s="386"/>
      <c r="SBJ3188" s="386"/>
      <c r="SBK3188" s="386"/>
      <c r="SBL3188" s="386"/>
      <c r="SBM3188" s="386"/>
      <c r="SBN3188" s="386"/>
      <c r="SBO3188" s="386"/>
      <c r="SBP3188" s="386"/>
      <c r="SBQ3188" s="386"/>
      <c r="SBR3188" s="386"/>
      <c r="SBS3188" s="386"/>
      <c r="SBT3188" s="386"/>
      <c r="SBU3188" s="386"/>
      <c r="SBV3188" s="386"/>
      <c r="SBW3188" s="386"/>
      <c r="SBX3188" s="386"/>
      <c r="SBY3188" s="386"/>
      <c r="SBZ3188" s="386"/>
      <c r="SCA3188" s="386"/>
      <c r="SCB3188" s="386"/>
      <c r="SCC3188" s="386"/>
      <c r="SCD3188" s="386"/>
      <c r="SCE3188" s="386"/>
      <c r="SCF3188" s="386"/>
      <c r="SCG3188" s="386"/>
      <c r="SCH3188" s="386"/>
      <c r="SCI3188" s="386"/>
      <c r="SCJ3188" s="386"/>
      <c r="SCK3188" s="386"/>
      <c r="SCL3188" s="386"/>
      <c r="SCM3188" s="386"/>
      <c r="SCN3188" s="386"/>
      <c r="SCO3188" s="386"/>
      <c r="SCP3188" s="386"/>
      <c r="SCQ3188" s="386"/>
      <c r="SCR3188" s="386"/>
      <c r="SCS3188" s="386"/>
      <c r="SCT3188" s="386"/>
      <c r="SCU3188" s="386"/>
      <c r="SCV3188" s="386"/>
      <c r="SCW3188" s="386"/>
      <c r="SCX3188" s="386"/>
      <c r="SCY3188" s="386"/>
      <c r="SCZ3188" s="386"/>
      <c r="SDA3188" s="386"/>
      <c r="SDB3188" s="386"/>
      <c r="SDC3188" s="386"/>
      <c r="SDD3188" s="386"/>
      <c r="SDE3188" s="386"/>
      <c r="SDF3188" s="386"/>
      <c r="SDG3188" s="386"/>
      <c r="SDH3188" s="386"/>
      <c r="SDI3188" s="386"/>
      <c r="SDJ3188" s="386"/>
      <c r="SDK3188" s="386"/>
      <c r="SDL3188" s="386"/>
      <c r="SDM3188" s="386"/>
      <c r="SDN3188" s="386"/>
      <c r="SDO3188" s="386"/>
      <c r="SDP3188" s="386"/>
      <c r="SDQ3188" s="386"/>
      <c r="SDR3188" s="386"/>
      <c r="SDS3188" s="386"/>
      <c r="SDT3188" s="386"/>
      <c r="SDU3188" s="386"/>
      <c r="SDV3188" s="386"/>
      <c r="SDW3188" s="386"/>
      <c r="SDX3188" s="386"/>
      <c r="SDY3188" s="386"/>
      <c r="SDZ3188" s="386"/>
      <c r="SEA3188" s="386"/>
      <c r="SEB3188" s="386"/>
      <c r="SEC3188" s="386"/>
      <c r="SED3188" s="386"/>
      <c r="SEE3188" s="386"/>
      <c r="SEF3188" s="386"/>
      <c r="SEG3188" s="386"/>
      <c r="SEH3188" s="386"/>
      <c r="SEI3188" s="386"/>
      <c r="SEJ3188" s="386"/>
      <c r="SEK3188" s="386"/>
      <c r="SEL3188" s="386"/>
      <c r="SEM3188" s="386"/>
      <c r="SEN3188" s="386"/>
      <c r="SEO3188" s="386"/>
      <c r="SEP3188" s="386"/>
      <c r="SEQ3188" s="386"/>
      <c r="SER3188" s="386"/>
      <c r="SES3188" s="386"/>
      <c r="SET3188" s="386"/>
      <c r="SEU3188" s="386"/>
      <c r="SEV3188" s="386"/>
      <c r="SEW3188" s="386"/>
      <c r="SEX3188" s="386"/>
      <c r="SEY3188" s="386"/>
      <c r="SEZ3188" s="386"/>
      <c r="SFA3188" s="386"/>
      <c r="SFB3188" s="386"/>
      <c r="SFC3188" s="386"/>
      <c r="SFD3188" s="386"/>
      <c r="SFE3188" s="386"/>
      <c r="SFF3188" s="386"/>
      <c r="SFG3188" s="386"/>
      <c r="SFH3188" s="386"/>
      <c r="SFI3188" s="386"/>
      <c r="SFJ3188" s="386"/>
      <c r="SFK3188" s="386"/>
      <c r="SFL3188" s="386"/>
      <c r="SFM3188" s="386"/>
      <c r="SFN3188" s="386"/>
      <c r="SFO3188" s="386"/>
      <c r="SFP3188" s="386"/>
      <c r="SFQ3188" s="386"/>
      <c r="SFR3188" s="386"/>
      <c r="SFS3188" s="386"/>
      <c r="SFT3188" s="386"/>
      <c r="SFU3188" s="386"/>
      <c r="SFV3188" s="386"/>
      <c r="SFW3188" s="386"/>
      <c r="SFX3188" s="386"/>
      <c r="SFY3188" s="386"/>
      <c r="SFZ3188" s="386"/>
      <c r="SGA3188" s="386"/>
      <c r="SGB3188" s="386"/>
      <c r="SGC3188" s="386"/>
      <c r="SGD3188" s="386"/>
      <c r="SGE3188" s="386"/>
      <c r="SGF3188" s="386"/>
      <c r="SGG3188" s="386"/>
      <c r="SGH3188" s="386"/>
      <c r="SGI3188" s="386"/>
      <c r="SGJ3188" s="386"/>
      <c r="SGK3188" s="386"/>
      <c r="SGL3188" s="386"/>
      <c r="SGM3188" s="386"/>
      <c r="SGN3188" s="386"/>
      <c r="SGO3188" s="386"/>
      <c r="SGP3188" s="386"/>
      <c r="SGQ3188" s="386"/>
      <c r="SGR3188" s="386"/>
      <c r="SGS3188" s="386"/>
      <c r="SGT3188" s="386"/>
      <c r="SGU3188" s="386"/>
      <c r="SGV3188" s="386"/>
      <c r="SGW3188" s="386"/>
      <c r="SGX3188" s="386"/>
      <c r="SGY3188" s="386"/>
      <c r="SGZ3188" s="386"/>
      <c r="SHA3188" s="386"/>
      <c r="SHB3188" s="386"/>
      <c r="SHC3188" s="386"/>
      <c r="SHD3188" s="386"/>
      <c r="SHE3188" s="386"/>
      <c r="SHF3188" s="386"/>
      <c r="SHG3188" s="386"/>
      <c r="SHH3188" s="386"/>
      <c r="SHI3188" s="386"/>
      <c r="SHJ3188" s="386"/>
      <c r="SHK3188" s="386"/>
      <c r="SHL3188" s="386"/>
      <c r="SHM3188" s="386"/>
      <c r="SHN3188" s="386"/>
      <c r="SHO3188" s="386"/>
      <c r="SHP3188" s="386"/>
      <c r="SHQ3188" s="386"/>
      <c r="SHR3188" s="386"/>
      <c r="SHS3188" s="386"/>
      <c r="SHT3188" s="386"/>
      <c r="SHU3188" s="386"/>
      <c r="SHV3188" s="386"/>
      <c r="SHW3188" s="386"/>
      <c r="SHX3188" s="386"/>
      <c r="SHY3188" s="386"/>
      <c r="SHZ3188" s="386"/>
      <c r="SIA3188" s="386"/>
      <c r="SIB3188" s="386"/>
      <c r="SIC3188" s="386"/>
      <c r="SID3188" s="386"/>
      <c r="SIE3188" s="386"/>
      <c r="SIF3188" s="386"/>
      <c r="SIG3188" s="386"/>
      <c r="SIH3188" s="386"/>
      <c r="SII3188" s="386"/>
      <c r="SIJ3188" s="386"/>
      <c r="SIK3188" s="386"/>
      <c r="SIL3188" s="386"/>
      <c r="SIM3188" s="386"/>
      <c r="SIN3188" s="386"/>
      <c r="SIO3188" s="386"/>
      <c r="SIP3188" s="386"/>
      <c r="SIQ3188" s="386"/>
      <c r="SIR3188" s="386"/>
      <c r="SIS3188" s="386"/>
      <c r="SIT3188" s="386"/>
      <c r="SIU3188" s="386"/>
      <c r="SIV3188" s="386"/>
      <c r="SIW3188" s="386"/>
      <c r="SIX3188" s="386"/>
      <c r="SIY3188" s="386"/>
      <c r="SIZ3188" s="386"/>
      <c r="SJA3188" s="386"/>
      <c r="SJB3188" s="386"/>
      <c r="SJC3188" s="386"/>
      <c r="SJD3188" s="386"/>
      <c r="SJE3188" s="386"/>
      <c r="SJF3188" s="386"/>
      <c r="SJG3188" s="386"/>
      <c r="SJH3188" s="386"/>
      <c r="SJI3188" s="386"/>
      <c r="SJJ3188" s="386"/>
      <c r="SJK3188" s="386"/>
      <c r="SJL3188" s="386"/>
      <c r="SJM3188" s="386"/>
      <c r="SJN3188" s="386"/>
      <c r="SJO3188" s="386"/>
      <c r="SJP3188" s="386"/>
      <c r="SJQ3188" s="386"/>
      <c r="SJR3188" s="386"/>
      <c r="SJS3188" s="386"/>
      <c r="SJT3188" s="386"/>
      <c r="SJU3188" s="386"/>
      <c r="SJV3188" s="386"/>
      <c r="SJW3188" s="386"/>
      <c r="SJX3188" s="386"/>
      <c r="SJY3188" s="386"/>
      <c r="SJZ3188" s="386"/>
      <c r="SKA3188" s="386"/>
      <c r="SKB3188" s="386"/>
      <c r="SKC3188" s="386"/>
      <c r="SKD3188" s="386"/>
      <c r="SKE3188" s="386"/>
      <c r="SKF3188" s="386"/>
      <c r="SKG3188" s="386"/>
      <c r="SKH3188" s="386"/>
      <c r="SKI3188" s="386"/>
      <c r="SKJ3188" s="386"/>
      <c r="SKK3188" s="386"/>
      <c r="SKL3188" s="386"/>
      <c r="SKM3188" s="386"/>
      <c r="SKN3188" s="386"/>
      <c r="SKO3188" s="386"/>
      <c r="SKP3188" s="386"/>
      <c r="SKQ3188" s="386"/>
      <c r="SKR3188" s="386"/>
      <c r="SKS3188" s="386"/>
      <c r="SKT3188" s="386"/>
      <c r="SKU3188" s="386"/>
      <c r="SKV3188" s="386"/>
      <c r="SKW3188" s="386"/>
      <c r="SKX3188" s="386"/>
      <c r="SKY3188" s="386"/>
      <c r="SKZ3188" s="386"/>
      <c r="SLA3188" s="386"/>
      <c r="SLB3188" s="386"/>
      <c r="SLC3188" s="386"/>
      <c r="SLD3188" s="386"/>
      <c r="SLE3188" s="386"/>
      <c r="SLF3188" s="386"/>
      <c r="SLG3188" s="386"/>
      <c r="SLH3188" s="386"/>
      <c r="SLI3188" s="386"/>
      <c r="SLJ3188" s="386"/>
      <c r="SLK3188" s="386"/>
      <c r="SLL3188" s="386"/>
      <c r="SLM3188" s="386"/>
      <c r="SLN3188" s="386"/>
      <c r="SLO3188" s="386"/>
      <c r="SLP3188" s="386"/>
      <c r="SLQ3188" s="386"/>
      <c r="SLR3188" s="386"/>
      <c r="SLS3188" s="386"/>
      <c r="SLT3188" s="386"/>
      <c r="SLU3188" s="386"/>
      <c r="SLV3188" s="386"/>
      <c r="SLW3188" s="386"/>
      <c r="SLX3188" s="386"/>
      <c r="SLY3188" s="386"/>
      <c r="SLZ3188" s="386"/>
      <c r="SMA3188" s="386"/>
      <c r="SMB3188" s="386"/>
      <c r="SMC3188" s="386"/>
      <c r="SMD3188" s="386"/>
      <c r="SME3188" s="386"/>
      <c r="SMF3188" s="386"/>
      <c r="SMG3188" s="386"/>
      <c r="SMH3188" s="386"/>
      <c r="SMI3188" s="386"/>
      <c r="SMJ3188" s="386"/>
      <c r="SMK3188" s="386"/>
      <c r="SML3188" s="386"/>
      <c r="SMM3188" s="386"/>
      <c r="SMN3188" s="386"/>
      <c r="SMO3188" s="386"/>
      <c r="SMP3188" s="386"/>
      <c r="SMQ3188" s="386"/>
      <c r="SMR3188" s="386"/>
      <c r="SMS3188" s="386"/>
      <c r="SMT3188" s="386"/>
      <c r="SMU3188" s="386"/>
      <c r="SMV3188" s="386"/>
      <c r="SMW3188" s="386"/>
      <c r="SMX3188" s="386"/>
      <c r="SMY3188" s="386"/>
      <c r="SMZ3188" s="386"/>
      <c r="SNA3188" s="386"/>
      <c r="SNB3188" s="386"/>
      <c r="SNC3188" s="386"/>
      <c r="SND3188" s="386"/>
      <c r="SNE3188" s="386"/>
      <c r="SNF3188" s="386"/>
      <c r="SNG3188" s="386"/>
      <c r="SNH3188" s="386"/>
      <c r="SNI3188" s="386"/>
      <c r="SNJ3188" s="386"/>
      <c r="SNK3188" s="386"/>
      <c r="SNL3188" s="386"/>
      <c r="SNM3188" s="386"/>
      <c r="SNN3188" s="386"/>
      <c r="SNO3188" s="386"/>
      <c r="SNP3188" s="386"/>
      <c r="SNQ3188" s="386"/>
      <c r="SNR3188" s="386"/>
      <c r="SNS3188" s="386"/>
      <c r="SNT3188" s="386"/>
      <c r="SNU3188" s="386"/>
      <c r="SNV3188" s="386"/>
      <c r="SNW3188" s="386"/>
      <c r="SNX3188" s="386"/>
      <c r="SNY3188" s="386"/>
      <c r="SNZ3188" s="386"/>
      <c r="SOA3188" s="386"/>
      <c r="SOB3188" s="386"/>
      <c r="SOC3188" s="386"/>
      <c r="SOD3188" s="386"/>
      <c r="SOE3188" s="386"/>
      <c r="SOF3188" s="386"/>
      <c r="SOG3188" s="386"/>
      <c r="SOH3188" s="386"/>
      <c r="SOI3188" s="386"/>
      <c r="SOJ3188" s="386"/>
      <c r="SOK3188" s="386"/>
      <c r="SOL3188" s="386"/>
      <c r="SOM3188" s="386"/>
      <c r="SON3188" s="386"/>
      <c r="SOO3188" s="386"/>
      <c r="SOP3188" s="386"/>
      <c r="SOQ3188" s="386"/>
      <c r="SOR3188" s="386"/>
      <c r="SOS3188" s="386"/>
      <c r="SOT3188" s="386"/>
      <c r="SOU3188" s="386"/>
      <c r="SOV3188" s="386"/>
      <c r="SOW3188" s="386"/>
      <c r="SOX3188" s="386"/>
      <c r="SOY3188" s="386"/>
      <c r="SOZ3188" s="386"/>
      <c r="SPA3188" s="386"/>
      <c r="SPB3188" s="386"/>
      <c r="SPC3188" s="386"/>
      <c r="SPD3188" s="386"/>
      <c r="SPE3188" s="386"/>
      <c r="SPF3188" s="386"/>
      <c r="SPG3188" s="386"/>
      <c r="SPH3188" s="386"/>
      <c r="SPI3188" s="386"/>
      <c r="SPJ3188" s="386"/>
      <c r="SPK3188" s="386"/>
      <c r="SPL3188" s="386"/>
      <c r="SPM3188" s="386"/>
      <c r="SPN3188" s="386"/>
      <c r="SPO3188" s="386"/>
      <c r="SPP3188" s="386"/>
      <c r="SPQ3188" s="386"/>
      <c r="SPR3188" s="386"/>
      <c r="SPS3188" s="386"/>
      <c r="SPT3188" s="386"/>
      <c r="SPU3188" s="386"/>
      <c r="SPV3188" s="386"/>
      <c r="SPW3188" s="386"/>
      <c r="SPX3188" s="386"/>
      <c r="SPY3188" s="386"/>
      <c r="SPZ3188" s="386"/>
      <c r="SQA3188" s="386"/>
      <c r="SQB3188" s="386"/>
      <c r="SQC3188" s="386"/>
      <c r="SQD3188" s="386"/>
      <c r="SQE3188" s="386"/>
      <c r="SQF3188" s="386"/>
      <c r="SQG3188" s="386"/>
      <c r="SQH3188" s="386"/>
      <c r="SQI3188" s="386"/>
      <c r="SQJ3188" s="386"/>
      <c r="SQK3188" s="386"/>
      <c r="SQL3188" s="386"/>
      <c r="SQM3188" s="386"/>
      <c r="SQN3188" s="386"/>
      <c r="SQO3188" s="386"/>
      <c r="SQP3188" s="386"/>
      <c r="SQQ3188" s="386"/>
      <c r="SQR3188" s="386"/>
      <c r="SQS3188" s="386"/>
      <c r="SQT3188" s="386"/>
      <c r="SQU3188" s="386"/>
      <c r="SQV3188" s="386"/>
      <c r="SQW3188" s="386"/>
      <c r="SQX3188" s="386"/>
      <c r="SQY3188" s="386"/>
      <c r="SQZ3188" s="386"/>
      <c r="SRA3188" s="386"/>
      <c r="SRB3188" s="386"/>
      <c r="SRC3188" s="386"/>
      <c r="SRD3188" s="386"/>
      <c r="SRE3188" s="386"/>
      <c r="SRF3188" s="386"/>
      <c r="SRG3188" s="386"/>
      <c r="SRH3188" s="386"/>
      <c r="SRI3188" s="386"/>
      <c r="SRJ3188" s="386"/>
      <c r="SRK3188" s="386"/>
      <c r="SRL3188" s="386"/>
      <c r="SRM3188" s="386"/>
      <c r="SRN3188" s="386"/>
      <c r="SRO3188" s="386"/>
      <c r="SRP3188" s="386"/>
      <c r="SRQ3188" s="386"/>
      <c r="SRR3188" s="386"/>
      <c r="SRS3188" s="386"/>
      <c r="SRT3188" s="386"/>
      <c r="SRU3188" s="386"/>
      <c r="SRV3188" s="386"/>
      <c r="SRW3188" s="386"/>
      <c r="SRX3188" s="386"/>
      <c r="SRY3188" s="386"/>
      <c r="SRZ3188" s="386"/>
      <c r="SSA3188" s="386"/>
      <c r="SSB3188" s="386"/>
      <c r="SSC3188" s="386"/>
      <c r="SSD3188" s="386"/>
      <c r="SSE3188" s="386"/>
      <c r="SSF3188" s="386"/>
      <c r="SSG3188" s="386"/>
      <c r="SSH3188" s="386"/>
      <c r="SSI3188" s="386"/>
      <c r="SSJ3188" s="386"/>
      <c r="SSK3188" s="386"/>
      <c r="SSL3188" s="386"/>
      <c r="SSM3188" s="386"/>
      <c r="SSN3188" s="386"/>
      <c r="SSO3188" s="386"/>
      <c r="SSP3188" s="386"/>
      <c r="SSQ3188" s="386"/>
      <c r="SSR3188" s="386"/>
      <c r="SSS3188" s="386"/>
      <c r="SST3188" s="386"/>
      <c r="SSU3188" s="386"/>
      <c r="SSV3188" s="386"/>
      <c r="SSW3188" s="386"/>
      <c r="SSX3188" s="386"/>
      <c r="SSY3188" s="386"/>
      <c r="SSZ3188" s="386"/>
      <c r="STA3188" s="386"/>
      <c r="STB3188" s="386"/>
      <c r="STC3188" s="386"/>
      <c r="STD3188" s="386"/>
      <c r="STE3188" s="386"/>
      <c r="STF3188" s="386"/>
      <c r="STG3188" s="386"/>
      <c r="STH3188" s="386"/>
      <c r="STI3188" s="386"/>
      <c r="STJ3188" s="386"/>
      <c r="STK3188" s="386"/>
      <c r="STL3188" s="386"/>
      <c r="STM3188" s="386"/>
      <c r="STN3188" s="386"/>
      <c r="STO3188" s="386"/>
      <c r="STP3188" s="386"/>
      <c r="STQ3188" s="386"/>
      <c r="STR3188" s="386"/>
      <c r="STS3188" s="386"/>
      <c r="STT3188" s="386"/>
      <c r="STU3188" s="386"/>
      <c r="STV3188" s="386"/>
      <c r="STW3188" s="386"/>
      <c r="STX3188" s="386"/>
      <c r="STY3188" s="386"/>
      <c r="STZ3188" s="386"/>
      <c r="SUA3188" s="386"/>
      <c r="SUB3188" s="386"/>
      <c r="SUC3188" s="386"/>
      <c r="SUD3188" s="386"/>
      <c r="SUE3188" s="386"/>
      <c r="SUF3188" s="386"/>
      <c r="SUG3188" s="386"/>
      <c r="SUH3188" s="386"/>
      <c r="SUI3188" s="386"/>
      <c r="SUJ3188" s="386"/>
      <c r="SUK3188" s="386"/>
      <c r="SUL3188" s="386"/>
      <c r="SUM3188" s="386"/>
      <c r="SUN3188" s="386"/>
      <c r="SUO3188" s="386"/>
      <c r="SUP3188" s="386"/>
      <c r="SUQ3188" s="386"/>
      <c r="SUR3188" s="386"/>
      <c r="SUS3188" s="386"/>
      <c r="SUT3188" s="386"/>
      <c r="SUU3188" s="386"/>
      <c r="SUV3188" s="386"/>
      <c r="SUW3188" s="386"/>
      <c r="SUX3188" s="386"/>
      <c r="SUY3188" s="386"/>
      <c r="SUZ3188" s="386"/>
      <c r="SVA3188" s="386"/>
      <c r="SVB3188" s="386"/>
      <c r="SVC3188" s="386"/>
      <c r="SVD3188" s="386"/>
      <c r="SVE3188" s="386"/>
      <c r="SVF3188" s="386"/>
      <c r="SVG3188" s="386"/>
      <c r="SVH3188" s="386"/>
      <c r="SVI3188" s="386"/>
      <c r="SVJ3188" s="386"/>
      <c r="SVK3188" s="386"/>
      <c r="SVL3188" s="386"/>
      <c r="SVM3188" s="386"/>
      <c r="SVN3188" s="386"/>
      <c r="SVO3188" s="386"/>
      <c r="SVP3188" s="386"/>
      <c r="SVQ3188" s="386"/>
      <c r="SVR3188" s="386"/>
      <c r="SVS3188" s="386"/>
      <c r="SVT3188" s="386"/>
      <c r="SVU3188" s="386"/>
      <c r="SVV3188" s="386"/>
      <c r="SVW3188" s="386"/>
      <c r="SVX3188" s="386"/>
      <c r="SVY3188" s="386"/>
      <c r="SVZ3188" s="386"/>
      <c r="SWA3188" s="386"/>
      <c r="SWB3188" s="386"/>
      <c r="SWC3188" s="386"/>
      <c r="SWD3188" s="386"/>
      <c r="SWE3188" s="386"/>
      <c r="SWF3188" s="386"/>
      <c r="SWG3188" s="386"/>
      <c r="SWH3188" s="386"/>
      <c r="SWI3188" s="386"/>
      <c r="SWJ3188" s="386"/>
      <c r="SWK3188" s="386"/>
      <c r="SWL3188" s="386"/>
      <c r="SWM3188" s="386"/>
      <c r="SWN3188" s="386"/>
      <c r="SWO3188" s="386"/>
      <c r="SWP3188" s="386"/>
      <c r="SWQ3188" s="386"/>
      <c r="SWR3188" s="386"/>
      <c r="SWS3188" s="386"/>
      <c r="SWT3188" s="386"/>
      <c r="SWU3188" s="386"/>
      <c r="SWV3188" s="386"/>
      <c r="SWW3188" s="386"/>
      <c r="SWX3188" s="386"/>
      <c r="SWY3188" s="386"/>
      <c r="SWZ3188" s="386"/>
      <c r="SXA3188" s="386"/>
      <c r="SXB3188" s="386"/>
      <c r="SXC3188" s="386"/>
      <c r="SXD3188" s="386"/>
      <c r="SXE3188" s="386"/>
      <c r="SXF3188" s="386"/>
      <c r="SXG3188" s="386"/>
      <c r="SXH3188" s="386"/>
      <c r="SXI3188" s="386"/>
      <c r="SXJ3188" s="386"/>
      <c r="SXK3188" s="386"/>
      <c r="SXL3188" s="386"/>
      <c r="SXM3188" s="386"/>
      <c r="SXN3188" s="386"/>
      <c r="SXO3188" s="386"/>
      <c r="SXP3188" s="386"/>
      <c r="SXQ3188" s="386"/>
      <c r="SXR3188" s="386"/>
      <c r="SXS3188" s="386"/>
      <c r="SXT3188" s="386"/>
      <c r="SXU3188" s="386"/>
      <c r="SXV3188" s="386"/>
      <c r="SXW3188" s="386"/>
      <c r="SXX3188" s="386"/>
      <c r="SXY3188" s="386"/>
      <c r="SXZ3188" s="386"/>
      <c r="SYA3188" s="386"/>
      <c r="SYB3188" s="386"/>
      <c r="SYC3188" s="386"/>
      <c r="SYD3188" s="386"/>
      <c r="SYE3188" s="386"/>
      <c r="SYF3188" s="386"/>
      <c r="SYG3188" s="386"/>
      <c r="SYH3188" s="386"/>
      <c r="SYI3188" s="386"/>
      <c r="SYJ3188" s="386"/>
      <c r="SYK3188" s="386"/>
      <c r="SYL3188" s="386"/>
      <c r="SYM3188" s="386"/>
      <c r="SYN3188" s="386"/>
      <c r="SYO3188" s="386"/>
      <c r="SYP3188" s="386"/>
      <c r="SYQ3188" s="386"/>
      <c r="SYR3188" s="386"/>
      <c r="SYS3188" s="386"/>
      <c r="SYT3188" s="386"/>
      <c r="SYU3188" s="386"/>
      <c r="SYV3188" s="386"/>
      <c r="SYW3188" s="386"/>
      <c r="SYX3188" s="386"/>
      <c r="SYY3188" s="386"/>
      <c r="SYZ3188" s="386"/>
      <c r="SZA3188" s="386"/>
      <c r="SZB3188" s="386"/>
      <c r="SZC3188" s="386"/>
      <c r="SZD3188" s="386"/>
      <c r="SZE3188" s="386"/>
      <c r="SZF3188" s="386"/>
      <c r="SZG3188" s="386"/>
      <c r="SZH3188" s="386"/>
      <c r="SZI3188" s="386"/>
      <c r="SZJ3188" s="386"/>
      <c r="SZK3188" s="386"/>
      <c r="SZL3188" s="386"/>
      <c r="SZM3188" s="386"/>
      <c r="SZN3188" s="386"/>
      <c r="SZO3188" s="386"/>
      <c r="SZP3188" s="386"/>
      <c r="SZQ3188" s="386"/>
      <c r="SZR3188" s="386"/>
      <c r="SZS3188" s="386"/>
      <c r="SZT3188" s="386"/>
      <c r="SZU3188" s="386"/>
      <c r="SZV3188" s="386"/>
      <c r="SZW3188" s="386"/>
      <c r="SZX3188" s="386"/>
      <c r="SZY3188" s="386"/>
      <c r="SZZ3188" s="386"/>
      <c r="TAA3188" s="386"/>
      <c r="TAB3188" s="386"/>
      <c r="TAC3188" s="386"/>
      <c r="TAD3188" s="386"/>
      <c r="TAE3188" s="386"/>
      <c r="TAF3188" s="386"/>
      <c r="TAG3188" s="386"/>
      <c r="TAH3188" s="386"/>
      <c r="TAI3188" s="386"/>
      <c r="TAJ3188" s="386"/>
      <c r="TAK3188" s="386"/>
      <c r="TAL3188" s="386"/>
      <c r="TAM3188" s="386"/>
      <c r="TAN3188" s="386"/>
      <c r="TAO3188" s="386"/>
      <c r="TAP3188" s="386"/>
      <c r="TAQ3188" s="386"/>
      <c r="TAR3188" s="386"/>
      <c r="TAS3188" s="386"/>
      <c r="TAT3188" s="386"/>
      <c r="TAU3188" s="386"/>
      <c r="TAV3188" s="386"/>
      <c r="TAW3188" s="386"/>
      <c r="TAX3188" s="386"/>
      <c r="TAY3188" s="386"/>
      <c r="TAZ3188" s="386"/>
      <c r="TBA3188" s="386"/>
      <c r="TBB3188" s="386"/>
      <c r="TBC3188" s="386"/>
      <c r="TBD3188" s="386"/>
      <c r="TBE3188" s="386"/>
      <c r="TBF3188" s="386"/>
      <c r="TBG3188" s="386"/>
      <c r="TBH3188" s="386"/>
      <c r="TBI3188" s="386"/>
      <c r="TBJ3188" s="386"/>
      <c r="TBK3188" s="386"/>
      <c r="TBL3188" s="386"/>
      <c r="TBM3188" s="386"/>
      <c r="TBN3188" s="386"/>
      <c r="TBO3188" s="386"/>
      <c r="TBP3188" s="386"/>
      <c r="TBQ3188" s="386"/>
      <c r="TBR3188" s="386"/>
      <c r="TBS3188" s="386"/>
      <c r="TBT3188" s="386"/>
      <c r="TBU3188" s="386"/>
      <c r="TBV3188" s="386"/>
      <c r="TBW3188" s="386"/>
      <c r="TBX3188" s="386"/>
      <c r="TBY3188" s="386"/>
      <c r="TBZ3188" s="386"/>
      <c r="TCA3188" s="386"/>
      <c r="TCB3188" s="386"/>
      <c r="TCC3188" s="386"/>
      <c r="TCD3188" s="386"/>
      <c r="TCE3188" s="386"/>
      <c r="TCF3188" s="386"/>
      <c r="TCG3188" s="386"/>
      <c r="TCH3188" s="386"/>
      <c r="TCI3188" s="386"/>
      <c r="TCJ3188" s="386"/>
      <c r="TCK3188" s="386"/>
      <c r="TCL3188" s="386"/>
      <c r="TCM3188" s="386"/>
      <c r="TCN3188" s="386"/>
      <c r="TCO3188" s="386"/>
      <c r="TCP3188" s="386"/>
      <c r="TCQ3188" s="386"/>
      <c r="TCR3188" s="386"/>
      <c r="TCS3188" s="386"/>
      <c r="TCT3188" s="386"/>
      <c r="TCU3188" s="386"/>
      <c r="TCV3188" s="386"/>
      <c r="TCW3188" s="386"/>
      <c r="TCX3188" s="386"/>
      <c r="TCY3188" s="386"/>
      <c r="TCZ3188" s="386"/>
      <c r="TDA3188" s="386"/>
      <c r="TDB3188" s="386"/>
      <c r="TDC3188" s="386"/>
      <c r="TDD3188" s="386"/>
      <c r="TDE3188" s="386"/>
      <c r="TDF3188" s="386"/>
      <c r="TDG3188" s="386"/>
      <c r="TDH3188" s="386"/>
      <c r="TDI3188" s="386"/>
      <c r="TDJ3188" s="386"/>
      <c r="TDK3188" s="386"/>
      <c r="TDL3188" s="386"/>
      <c r="TDM3188" s="386"/>
      <c r="TDN3188" s="386"/>
      <c r="TDO3188" s="386"/>
      <c r="TDP3188" s="386"/>
      <c r="TDQ3188" s="386"/>
      <c r="TDR3188" s="386"/>
      <c r="TDS3188" s="386"/>
      <c r="TDT3188" s="386"/>
      <c r="TDU3188" s="386"/>
      <c r="TDV3188" s="386"/>
      <c r="TDW3188" s="386"/>
      <c r="TDX3188" s="386"/>
      <c r="TDY3188" s="386"/>
      <c r="TDZ3188" s="386"/>
      <c r="TEA3188" s="386"/>
      <c r="TEB3188" s="386"/>
      <c r="TEC3188" s="386"/>
      <c r="TED3188" s="386"/>
      <c r="TEE3188" s="386"/>
      <c r="TEF3188" s="386"/>
      <c r="TEG3188" s="386"/>
      <c r="TEH3188" s="386"/>
      <c r="TEI3188" s="386"/>
      <c r="TEJ3188" s="386"/>
      <c r="TEK3188" s="386"/>
      <c r="TEL3188" s="386"/>
      <c r="TEM3188" s="386"/>
      <c r="TEN3188" s="386"/>
      <c r="TEO3188" s="386"/>
      <c r="TEP3188" s="386"/>
      <c r="TEQ3188" s="386"/>
      <c r="TER3188" s="386"/>
      <c r="TES3188" s="386"/>
      <c r="TET3188" s="386"/>
      <c r="TEU3188" s="386"/>
      <c r="TEV3188" s="386"/>
      <c r="TEW3188" s="386"/>
      <c r="TEX3188" s="386"/>
      <c r="TEY3188" s="386"/>
      <c r="TEZ3188" s="386"/>
      <c r="TFA3188" s="386"/>
      <c r="TFB3188" s="386"/>
      <c r="TFC3188" s="386"/>
      <c r="TFD3188" s="386"/>
      <c r="TFE3188" s="386"/>
      <c r="TFF3188" s="386"/>
      <c r="TFG3188" s="386"/>
      <c r="TFH3188" s="386"/>
      <c r="TFI3188" s="386"/>
      <c r="TFJ3188" s="386"/>
      <c r="TFK3188" s="386"/>
      <c r="TFL3188" s="386"/>
      <c r="TFM3188" s="386"/>
      <c r="TFN3188" s="386"/>
      <c r="TFO3188" s="386"/>
      <c r="TFP3188" s="386"/>
      <c r="TFQ3188" s="386"/>
      <c r="TFR3188" s="386"/>
      <c r="TFS3188" s="386"/>
      <c r="TFT3188" s="386"/>
      <c r="TFU3188" s="386"/>
      <c r="TFV3188" s="386"/>
      <c r="TFW3188" s="386"/>
      <c r="TFX3188" s="386"/>
      <c r="TFY3188" s="386"/>
      <c r="TFZ3188" s="386"/>
      <c r="TGA3188" s="386"/>
      <c r="TGB3188" s="386"/>
      <c r="TGC3188" s="386"/>
      <c r="TGD3188" s="386"/>
      <c r="TGE3188" s="386"/>
      <c r="TGF3188" s="386"/>
      <c r="TGG3188" s="386"/>
      <c r="TGH3188" s="386"/>
      <c r="TGI3188" s="386"/>
      <c r="TGJ3188" s="386"/>
      <c r="TGK3188" s="386"/>
      <c r="TGL3188" s="386"/>
      <c r="TGM3188" s="386"/>
      <c r="TGN3188" s="386"/>
      <c r="TGO3188" s="386"/>
      <c r="TGP3188" s="386"/>
      <c r="TGQ3188" s="386"/>
      <c r="TGR3188" s="386"/>
      <c r="TGS3188" s="386"/>
      <c r="TGT3188" s="386"/>
      <c r="TGU3188" s="386"/>
      <c r="TGV3188" s="386"/>
      <c r="TGW3188" s="386"/>
      <c r="TGX3188" s="386"/>
      <c r="TGY3188" s="386"/>
      <c r="TGZ3188" s="386"/>
      <c r="THA3188" s="386"/>
      <c r="THB3188" s="386"/>
      <c r="THC3188" s="386"/>
      <c r="THD3188" s="386"/>
      <c r="THE3188" s="386"/>
      <c r="THF3188" s="386"/>
      <c r="THG3188" s="386"/>
      <c r="THH3188" s="386"/>
      <c r="THI3188" s="386"/>
      <c r="THJ3188" s="386"/>
      <c r="THK3188" s="386"/>
      <c r="THL3188" s="386"/>
      <c r="THM3188" s="386"/>
      <c r="THN3188" s="386"/>
      <c r="THO3188" s="386"/>
      <c r="THP3188" s="386"/>
      <c r="THQ3188" s="386"/>
      <c r="THR3188" s="386"/>
      <c r="THS3188" s="386"/>
      <c r="THT3188" s="386"/>
      <c r="THU3188" s="386"/>
      <c r="THV3188" s="386"/>
      <c r="THW3188" s="386"/>
      <c r="THX3188" s="386"/>
      <c r="THY3188" s="386"/>
      <c r="THZ3188" s="386"/>
      <c r="TIA3188" s="386"/>
      <c r="TIB3188" s="386"/>
      <c r="TIC3188" s="386"/>
      <c r="TID3188" s="386"/>
      <c r="TIE3188" s="386"/>
      <c r="TIF3188" s="386"/>
      <c r="TIG3188" s="386"/>
      <c r="TIH3188" s="386"/>
      <c r="TII3188" s="386"/>
      <c r="TIJ3188" s="386"/>
      <c r="TIK3188" s="386"/>
      <c r="TIL3188" s="386"/>
      <c r="TIM3188" s="386"/>
      <c r="TIN3188" s="386"/>
      <c r="TIO3188" s="386"/>
      <c r="TIP3188" s="386"/>
      <c r="TIQ3188" s="386"/>
      <c r="TIR3188" s="386"/>
      <c r="TIS3188" s="386"/>
      <c r="TIT3188" s="386"/>
      <c r="TIU3188" s="386"/>
      <c r="TIV3188" s="386"/>
      <c r="TIW3188" s="386"/>
      <c r="TIX3188" s="386"/>
      <c r="TIY3188" s="386"/>
      <c r="TIZ3188" s="386"/>
      <c r="TJA3188" s="386"/>
      <c r="TJB3188" s="386"/>
      <c r="TJC3188" s="386"/>
      <c r="TJD3188" s="386"/>
      <c r="TJE3188" s="386"/>
      <c r="TJF3188" s="386"/>
      <c r="TJG3188" s="386"/>
      <c r="TJH3188" s="386"/>
      <c r="TJI3188" s="386"/>
      <c r="TJJ3188" s="386"/>
      <c r="TJK3188" s="386"/>
      <c r="TJL3188" s="386"/>
      <c r="TJM3188" s="386"/>
      <c r="TJN3188" s="386"/>
      <c r="TJO3188" s="386"/>
      <c r="TJP3188" s="386"/>
      <c r="TJQ3188" s="386"/>
      <c r="TJR3188" s="386"/>
      <c r="TJS3188" s="386"/>
      <c r="TJT3188" s="386"/>
      <c r="TJU3188" s="386"/>
      <c r="TJV3188" s="386"/>
      <c r="TJW3188" s="386"/>
      <c r="TJX3188" s="386"/>
      <c r="TJY3188" s="386"/>
      <c r="TJZ3188" s="386"/>
      <c r="TKA3188" s="386"/>
      <c r="TKB3188" s="386"/>
      <c r="TKC3188" s="386"/>
      <c r="TKD3188" s="386"/>
      <c r="TKE3188" s="386"/>
      <c r="TKF3188" s="386"/>
      <c r="TKG3188" s="386"/>
      <c r="TKH3188" s="386"/>
      <c r="TKI3188" s="386"/>
      <c r="TKJ3188" s="386"/>
      <c r="TKK3188" s="386"/>
      <c r="TKL3188" s="386"/>
      <c r="TKM3188" s="386"/>
      <c r="TKN3188" s="386"/>
      <c r="TKO3188" s="386"/>
      <c r="TKP3188" s="386"/>
      <c r="TKQ3188" s="386"/>
      <c r="TKR3188" s="386"/>
      <c r="TKS3188" s="386"/>
      <c r="TKT3188" s="386"/>
      <c r="TKU3188" s="386"/>
      <c r="TKV3188" s="386"/>
      <c r="TKW3188" s="386"/>
      <c r="TKX3188" s="386"/>
      <c r="TKY3188" s="386"/>
      <c r="TKZ3188" s="386"/>
      <c r="TLA3188" s="386"/>
      <c r="TLB3188" s="386"/>
      <c r="TLC3188" s="386"/>
      <c r="TLD3188" s="386"/>
      <c r="TLE3188" s="386"/>
      <c r="TLF3188" s="386"/>
      <c r="TLG3188" s="386"/>
      <c r="TLH3188" s="386"/>
      <c r="TLI3188" s="386"/>
      <c r="TLJ3188" s="386"/>
      <c r="TLK3188" s="386"/>
      <c r="TLL3188" s="386"/>
      <c r="TLM3188" s="386"/>
      <c r="TLN3188" s="386"/>
      <c r="TLO3188" s="386"/>
      <c r="TLP3188" s="386"/>
      <c r="TLQ3188" s="386"/>
      <c r="TLR3188" s="386"/>
      <c r="TLS3188" s="386"/>
      <c r="TLT3188" s="386"/>
      <c r="TLU3188" s="386"/>
      <c r="TLV3188" s="386"/>
      <c r="TLW3188" s="386"/>
      <c r="TLX3188" s="386"/>
      <c r="TLY3188" s="386"/>
      <c r="TLZ3188" s="386"/>
      <c r="TMA3188" s="386"/>
      <c r="TMB3188" s="386"/>
      <c r="TMC3188" s="386"/>
      <c r="TMD3188" s="386"/>
      <c r="TME3188" s="386"/>
      <c r="TMF3188" s="386"/>
      <c r="TMG3188" s="386"/>
      <c r="TMH3188" s="386"/>
      <c r="TMI3188" s="386"/>
      <c r="TMJ3188" s="386"/>
      <c r="TMK3188" s="386"/>
      <c r="TML3188" s="386"/>
      <c r="TMM3188" s="386"/>
      <c r="TMN3188" s="386"/>
      <c r="TMO3188" s="386"/>
      <c r="TMP3188" s="386"/>
      <c r="TMQ3188" s="386"/>
      <c r="TMR3188" s="386"/>
      <c r="TMS3188" s="386"/>
      <c r="TMT3188" s="386"/>
      <c r="TMU3188" s="386"/>
      <c r="TMV3188" s="386"/>
      <c r="TMW3188" s="386"/>
      <c r="TMX3188" s="386"/>
      <c r="TMY3188" s="386"/>
      <c r="TMZ3188" s="386"/>
      <c r="TNA3188" s="386"/>
      <c r="TNB3188" s="386"/>
      <c r="TNC3188" s="386"/>
      <c r="TND3188" s="386"/>
      <c r="TNE3188" s="386"/>
      <c r="TNF3188" s="386"/>
      <c r="TNG3188" s="386"/>
      <c r="TNH3188" s="386"/>
      <c r="TNI3188" s="386"/>
      <c r="TNJ3188" s="386"/>
      <c r="TNK3188" s="386"/>
      <c r="TNL3188" s="386"/>
      <c r="TNM3188" s="386"/>
      <c r="TNN3188" s="386"/>
      <c r="TNO3188" s="386"/>
      <c r="TNP3188" s="386"/>
      <c r="TNQ3188" s="386"/>
      <c r="TNR3188" s="386"/>
      <c r="TNS3188" s="386"/>
      <c r="TNT3188" s="386"/>
      <c r="TNU3188" s="386"/>
      <c r="TNV3188" s="386"/>
      <c r="TNW3188" s="386"/>
      <c r="TNX3188" s="386"/>
      <c r="TNY3188" s="386"/>
      <c r="TNZ3188" s="386"/>
      <c r="TOA3188" s="386"/>
      <c r="TOB3188" s="386"/>
      <c r="TOC3188" s="386"/>
      <c r="TOD3188" s="386"/>
      <c r="TOE3188" s="386"/>
      <c r="TOF3188" s="386"/>
      <c r="TOG3188" s="386"/>
      <c r="TOH3188" s="386"/>
      <c r="TOI3188" s="386"/>
      <c r="TOJ3188" s="386"/>
      <c r="TOK3188" s="386"/>
      <c r="TOL3188" s="386"/>
      <c r="TOM3188" s="386"/>
      <c r="TON3188" s="386"/>
      <c r="TOO3188" s="386"/>
      <c r="TOP3188" s="386"/>
      <c r="TOQ3188" s="386"/>
      <c r="TOR3188" s="386"/>
      <c r="TOS3188" s="386"/>
      <c r="TOT3188" s="386"/>
      <c r="TOU3188" s="386"/>
      <c r="TOV3188" s="386"/>
      <c r="TOW3188" s="386"/>
      <c r="TOX3188" s="386"/>
      <c r="TOY3188" s="386"/>
      <c r="TOZ3188" s="386"/>
      <c r="TPA3188" s="386"/>
      <c r="TPB3188" s="386"/>
      <c r="TPC3188" s="386"/>
      <c r="TPD3188" s="386"/>
      <c r="TPE3188" s="386"/>
      <c r="TPF3188" s="386"/>
      <c r="TPG3188" s="386"/>
      <c r="TPH3188" s="386"/>
      <c r="TPI3188" s="386"/>
      <c r="TPJ3188" s="386"/>
      <c r="TPK3188" s="386"/>
      <c r="TPL3188" s="386"/>
      <c r="TPM3188" s="386"/>
      <c r="TPN3188" s="386"/>
      <c r="TPO3188" s="386"/>
      <c r="TPP3188" s="386"/>
      <c r="TPQ3188" s="386"/>
      <c r="TPR3188" s="386"/>
      <c r="TPS3188" s="386"/>
      <c r="TPT3188" s="386"/>
      <c r="TPU3188" s="386"/>
      <c r="TPV3188" s="386"/>
      <c r="TPW3188" s="386"/>
      <c r="TPX3188" s="386"/>
      <c r="TPY3188" s="386"/>
      <c r="TPZ3188" s="386"/>
      <c r="TQA3188" s="386"/>
      <c r="TQB3188" s="386"/>
      <c r="TQC3188" s="386"/>
      <c r="TQD3188" s="386"/>
      <c r="TQE3188" s="386"/>
      <c r="TQF3188" s="386"/>
      <c r="TQG3188" s="386"/>
      <c r="TQH3188" s="386"/>
      <c r="TQI3188" s="386"/>
      <c r="TQJ3188" s="386"/>
      <c r="TQK3188" s="386"/>
      <c r="TQL3188" s="386"/>
      <c r="TQM3188" s="386"/>
      <c r="TQN3188" s="386"/>
      <c r="TQO3188" s="386"/>
      <c r="TQP3188" s="386"/>
      <c r="TQQ3188" s="386"/>
      <c r="TQR3188" s="386"/>
      <c r="TQS3188" s="386"/>
      <c r="TQT3188" s="386"/>
      <c r="TQU3188" s="386"/>
      <c r="TQV3188" s="386"/>
      <c r="TQW3188" s="386"/>
      <c r="TQX3188" s="386"/>
      <c r="TQY3188" s="386"/>
      <c r="TQZ3188" s="386"/>
      <c r="TRA3188" s="386"/>
      <c r="TRB3188" s="386"/>
      <c r="TRC3188" s="386"/>
      <c r="TRD3188" s="386"/>
      <c r="TRE3188" s="386"/>
      <c r="TRF3188" s="386"/>
      <c r="TRG3188" s="386"/>
      <c r="TRH3188" s="386"/>
      <c r="TRI3188" s="386"/>
      <c r="TRJ3188" s="386"/>
      <c r="TRK3188" s="386"/>
      <c r="TRL3188" s="386"/>
      <c r="TRM3188" s="386"/>
      <c r="TRN3188" s="386"/>
      <c r="TRO3188" s="386"/>
      <c r="TRP3188" s="386"/>
      <c r="TRQ3188" s="386"/>
      <c r="TRR3188" s="386"/>
      <c r="TRS3188" s="386"/>
      <c r="TRT3188" s="386"/>
      <c r="TRU3188" s="386"/>
      <c r="TRV3188" s="386"/>
      <c r="TRW3188" s="386"/>
      <c r="TRX3188" s="386"/>
      <c r="TRY3188" s="386"/>
      <c r="TRZ3188" s="386"/>
      <c r="TSA3188" s="386"/>
      <c r="TSB3188" s="386"/>
      <c r="TSC3188" s="386"/>
      <c r="TSD3188" s="386"/>
      <c r="TSE3188" s="386"/>
      <c r="TSF3188" s="386"/>
      <c r="TSG3188" s="386"/>
      <c r="TSH3188" s="386"/>
      <c r="TSI3188" s="386"/>
      <c r="TSJ3188" s="386"/>
      <c r="TSK3188" s="386"/>
      <c r="TSL3188" s="386"/>
      <c r="TSM3188" s="386"/>
      <c r="TSN3188" s="386"/>
      <c r="TSO3188" s="386"/>
      <c r="TSP3188" s="386"/>
      <c r="TSQ3188" s="386"/>
      <c r="TSR3188" s="386"/>
      <c r="TSS3188" s="386"/>
      <c r="TST3188" s="386"/>
      <c r="TSU3188" s="386"/>
      <c r="TSV3188" s="386"/>
      <c r="TSW3188" s="386"/>
      <c r="TSX3188" s="386"/>
      <c r="TSY3188" s="386"/>
      <c r="TSZ3188" s="386"/>
      <c r="TTA3188" s="386"/>
      <c r="TTB3188" s="386"/>
      <c r="TTC3188" s="386"/>
      <c r="TTD3188" s="386"/>
      <c r="TTE3188" s="386"/>
      <c r="TTF3188" s="386"/>
      <c r="TTG3188" s="386"/>
      <c r="TTH3188" s="386"/>
      <c r="TTI3188" s="386"/>
      <c r="TTJ3188" s="386"/>
      <c r="TTK3188" s="386"/>
      <c r="TTL3188" s="386"/>
      <c r="TTM3188" s="386"/>
      <c r="TTN3188" s="386"/>
      <c r="TTO3188" s="386"/>
      <c r="TTP3188" s="386"/>
      <c r="TTQ3188" s="386"/>
      <c r="TTR3188" s="386"/>
      <c r="TTS3188" s="386"/>
      <c r="TTT3188" s="386"/>
      <c r="TTU3188" s="386"/>
      <c r="TTV3188" s="386"/>
      <c r="TTW3188" s="386"/>
      <c r="TTX3188" s="386"/>
      <c r="TTY3188" s="386"/>
      <c r="TTZ3188" s="386"/>
      <c r="TUA3188" s="386"/>
      <c r="TUB3188" s="386"/>
      <c r="TUC3188" s="386"/>
      <c r="TUD3188" s="386"/>
      <c r="TUE3188" s="386"/>
      <c r="TUF3188" s="386"/>
      <c r="TUG3188" s="386"/>
      <c r="TUH3188" s="386"/>
      <c r="TUI3188" s="386"/>
      <c r="TUJ3188" s="386"/>
      <c r="TUK3188" s="386"/>
      <c r="TUL3188" s="386"/>
      <c r="TUM3188" s="386"/>
      <c r="TUN3188" s="386"/>
      <c r="TUO3188" s="386"/>
      <c r="TUP3188" s="386"/>
      <c r="TUQ3188" s="386"/>
      <c r="TUR3188" s="386"/>
      <c r="TUS3188" s="386"/>
      <c r="TUT3188" s="386"/>
      <c r="TUU3188" s="386"/>
      <c r="TUV3188" s="386"/>
      <c r="TUW3188" s="386"/>
      <c r="TUX3188" s="386"/>
      <c r="TUY3188" s="386"/>
      <c r="TUZ3188" s="386"/>
      <c r="TVA3188" s="386"/>
      <c r="TVB3188" s="386"/>
      <c r="TVC3188" s="386"/>
      <c r="TVD3188" s="386"/>
      <c r="TVE3188" s="386"/>
      <c r="TVF3188" s="386"/>
      <c r="TVG3188" s="386"/>
      <c r="TVH3188" s="386"/>
      <c r="TVI3188" s="386"/>
      <c r="TVJ3188" s="386"/>
      <c r="TVK3188" s="386"/>
      <c r="TVL3188" s="386"/>
      <c r="TVM3188" s="386"/>
      <c r="TVN3188" s="386"/>
      <c r="TVO3188" s="386"/>
      <c r="TVP3188" s="386"/>
      <c r="TVQ3188" s="386"/>
      <c r="TVR3188" s="386"/>
      <c r="TVS3188" s="386"/>
      <c r="TVT3188" s="386"/>
      <c r="TVU3188" s="386"/>
      <c r="TVV3188" s="386"/>
      <c r="TVW3188" s="386"/>
      <c r="TVX3188" s="386"/>
      <c r="TVY3188" s="386"/>
      <c r="TVZ3188" s="386"/>
      <c r="TWA3188" s="386"/>
      <c r="TWB3188" s="386"/>
      <c r="TWC3188" s="386"/>
      <c r="TWD3188" s="386"/>
      <c r="TWE3188" s="386"/>
      <c r="TWF3188" s="386"/>
      <c r="TWG3188" s="386"/>
      <c r="TWH3188" s="386"/>
      <c r="TWI3188" s="386"/>
      <c r="TWJ3188" s="386"/>
      <c r="TWK3188" s="386"/>
      <c r="TWL3188" s="386"/>
      <c r="TWM3188" s="386"/>
      <c r="TWN3188" s="386"/>
      <c r="TWO3188" s="386"/>
      <c r="TWP3188" s="386"/>
      <c r="TWQ3188" s="386"/>
      <c r="TWR3188" s="386"/>
      <c r="TWS3188" s="386"/>
      <c r="TWT3188" s="386"/>
      <c r="TWU3188" s="386"/>
      <c r="TWV3188" s="386"/>
      <c r="TWW3188" s="386"/>
      <c r="TWX3188" s="386"/>
      <c r="TWY3188" s="386"/>
      <c r="TWZ3188" s="386"/>
      <c r="TXA3188" s="386"/>
      <c r="TXB3188" s="386"/>
      <c r="TXC3188" s="386"/>
      <c r="TXD3188" s="386"/>
      <c r="TXE3188" s="386"/>
      <c r="TXF3188" s="386"/>
      <c r="TXG3188" s="386"/>
      <c r="TXH3188" s="386"/>
      <c r="TXI3188" s="386"/>
      <c r="TXJ3188" s="386"/>
      <c r="TXK3188" s="386"/>
      <c r="TXL3188" s="386"/>
      <c r="TXM3188" s="386"/>
      <c r="TXN3188" s="386"/>
      <c r="TXO3188" s="386"/>
      <c r="TXP3188" s="386"/>
      <c r="TXQ3188" s="386"/>
      <c r="TXR3188" s="386"/>
      <c r="TXS3188" s="386"/>
      <c r="TXT3188" s="386"/>
      <c r="TXU3188" s="386"/>
      <c r="TXV3188" s="386"/>
      <c r="TXW3188" s="386"/>
      <c r="TXX3188" s="386"/>
      <c r="TXY3188" s="386"/>
      <c r="TXZ3188" s="386"/>
      <c r="TYA3188" s="386"/>
      <c r="TYB3188" s="386"/>
      <c r="TYC3188" s="386"/>
      <c r="TYD3188" s="386"/>
      <c r="TYE3188" s="386"/>
      <c r="TYF3188" s="386"/>
      <c r="TYG3188" s="386"/>
      <c r="TYH3188" s="386"/>
      <c r="TYI3188" s="386"/>
      <c r="TYJ3188" s="386"/>
      <c r="TYK3188" s="386"/>
      <c r="TYL3188" s="386"/>
      <c r="TYM3188" s="386"/>
      <c r="TYN3188" s="386"/>
      <c r="TYO3188" s="386"/>
      <c r="TYP3188" s="386"/>
      <c r="TYQ3188" s="386"/>
      <c r="TYR3188" s="386"/>
      <c r="TYS3188" s="386"/>
      <c r="TYT3188" s="386"/>
      <c r="TYU3188" s="386"/>
      <c r="TYV3188" s="386"/>
      <c r="TYW3188" s="386"/>
      <c r="TYX3188" s="386"/>
      <c r="TYY3188" s="386"/>
      <c r="TYZ3188" s="386"/>
      <c r="TZA3188" s="386"/>
      <c r="TZB3188" s="386"/>
      <c r="TZC3188" s="386"/>
      <c r="TZD3188" s="386"/>
      <c r="TZE3188" s="386"/>
      <c r="TZF3188" s="386"/>
      <c r="TZG3188" s="386"/>
      <c r="TZH3188" s="386"/>
      <c r="TZI3188" s="386"/>
      <c r="TZJ3188" s="386"/>
      <c r="TZK3188" s="386"/>
      <c r="TZL3188" s="386"/>
      <c r="TZM3188" s="386"/>
      <c r="TZN3188" s="386"/>
      <c r="TZO3188" s="386"/>
      <c r="TZP3188" s="386"/>
      <c r="TZQ3188" s="386"/>
      <c r="TZR3188" s="386"/>
      <c r="TZS3188" s="386"/>
      <c r="TZT3188" s="386"/>
      <c r="TZU3188" s="386"/>
      <c r="TZV3188" s="386"/>
      <c r="TZW3188" s="386"/>
      <c r="TZX3188" s="386"/>
      <c r="TZY3188" s="386"/>
      <c r="TZZ3188" s="386"/>
      <c r="UAA3188" s="386"/>
      <c r="UAB3188" s="386"/>
      <c r="UAC3188" s="386"/>
      <c r="UAD3188" s="386"/>
      <c r="UAE3188" s="386"/>
      <c r="UAF3188" s="386"/>
      <c r="UAG3188" s="386"/>
      <c r="UAH3188" s="386"/>
      <c r="UAI3188" s="386"/>
      <c r="UAJ3188" s="386"/>
      <c r="UAK3188" s="386"/>
      <c r="UAL3188" s="386"/>
      <c r="UAM3188" s="386"/>
      <c r="UAN3188" s="386"/>
      <c r="UAO3188" s="386"/>
      <c r="UAP3188" s="386"/>
      <c r="UAQ3188" s="386"/>
      <c r="UAR3188" s="386"/>
      <c r="UAS3188" s="386"/>
      <c r="UAT3188" s="386"/>
      <c r="UAU3188" s="386"/>
      <c r="UAV3188" s="386"/>
      <c r="UAW3188" s="386"/>
      <c r="UAX3188" s="386"/>
      <c r="UAY3188" s="386"/>
      <c r="UAZ3188" s="386"/>
      <c r="UBA3188" s="386"/>
      <c r="UBB3188" s="386"/>
      <c r="UBC3188" s="386"/>
      <c r="UBD3188" s="386"/>
      <c r="UBE3188" s="386"/>
      <c r="UBF3188" s="386"/>
      <c r="UBG3188" s="386"/>
      <c r="UBH3188" s="386"/>
      <c r="UBI3188" s="386"/>
      <c r="UBJ3188" s="386"/>
      <c r="UBK3188" s="386"/>
      <c r="UBL3188" s="386"/>
      <c r="UBM3188" s="386"/>
      <c r="UBN3188" s="386"/>
      <c r="UBO3188" s="386"/>
      <c r="UBP3188" s="386"/>
      <c r="UBQ3188" s="386"/>
      <c r="UBR3188" s="386"/>
      <c r="UBS3188" s="386"/>
      <c r="UBT3188" s="386"/>
      <c r="UBU3188" s="386"/>
      <c r="UBV3188" s="386"/>
      <c r="UBW3188" s="386"/>
      <c r="UBX3188" s="386"/>
      <c r="UBY3188" s="386"/>
      <c r="UBZ3188" s="386"/>
      <c r="UCA3188" s="386"/>
      <c r="UCB3188" s="386"/>
      <c r="UCC3188" s="386"/>
      <c r="UCD3188" s="386"/>
      <c r="UCE3188" s="386"/>
      <c r="UCF3188" s="386"/>
      <c r="UCG3188" s="386"/>
      <c r="UCH3188" s="386"/>
      <c r="UCI3188" s="386"/>
      <c r="UCJ3188" s="386"/>
      <c r="UCK3188" s="386"/>
      <c r="UCL3188" s="386"/>
      <c r="UCM3188" s="386"/>
      <c r="UCN3188" s="386"/>
      <c r="UCO3188" s="386"/>
      <c r="UCP3188" s="386"/>
      <c r="UCQ3188" s="386"/>
      <c r="UCR3188" s="386"/>
      <c r="UCS3188" s="386"/>
      <c r="UCT3188" s="386"/>
      <c r="UCU3188" s="386"/>
      <c r="UCV3188" s="386"/>
      <c r="UCW3188" s="386"/>
      <c r="UCX3188" s="386"/>
      <c r="UCY3188" s="386"/>
      <c r="UCZ3188" s="386"/>
      <c r="UDA3188" s="386"/>
      <c r="UDB3188" s="386"/>
      <c r="UDC3188" s="386"/>
      <c r="UDD3188" s="386"/>
      <c r="UDE3188" s="386"/>
      <c r="UDF3188" s="386"/>
      <c r="UDG3188" s="386"/>
      <c r="UDH3188" s="386"/>
      <c r="UDI3188" s="386"/>
      <c r="UDJ3188" s="386"/>
      <c r="UDK3188" s="386"/>
      <c r="UDL3188" s="386"/>
      <c r="UDM3188" s="386"/>
      <c r="UDN3188" s="386"/>
      <c r="UDO3188" s="386"/>
      <c r="UDP3188" s="386"/>
      <c r="UDQ3188" s="386"/>
      <c r="UDR3188" s="386"/>
      <c r="UDS3188" s="386"/>
      <c r="UDT3188" s="386"/>
      <c r="UDU3188" s="386"/>
      <c r="UDV3188" s="386"/>
      <c r="UDW3188" s="386"/>
      <c r="UDX3188" s="386"/>
      <c r="UDY3188" s="386"/>
      <c r="UDZ3188" s="386"/>
      <c r="UEA3188" s="386"/>
      <c r="UEB3188" s="386"/>
      <c r="UEC3188" s="386"/>
      <c r="UED3188" s="386"/>
      <c r="UEE3188" s="386"/>
      <c r="UEF3188" s="386"/>
      <c r="UEG3188" s="386"/>
      <c r="UEH3188" s="386"/>
      <c r="UEI3188" s="386"/>
      <c r="UEJ3188" s="386"/>
      <c r="UEK3188" s="386"/>
      <c r="UEL3188" s="386"/>
      <c r="UEM3188" s="386"/>
      <c r="UEN3188" s="386"/>
      <c r="UEO3188" s="386"/>
      <c r="UEP3188" s="386"/>
      <c r="UEQ3188" s="386"/>
      <c r="UER3188" s="386"/>
      <c r="UES3188" s="386"/>
      <c r="UET3188" s="386"/>
      <c r="UEU3188" s="386"/>
      <c r="UEV3188" s="386"/>
      <c r="UEW3188" s="386"/>
      <c r="UEX3188" s="386"/>
      <c r="UEY3188" s="386"/>
      <c r="UEZ3188" s="386"/>
      <c r="UFA3188" s="386"/>
      <c r="UFB3188" s="386"/>
      <c r="UFC3188" s="386"/>
      <c r="UFD3188" s="386"/>
      <c r="UFE3188" s="386"/>
      <c r="UFF3188" s="386"/>
      <c r="UFG3188" s="386"/>
      <c r="UFH3188" s="386"/>
      <c r="UFI3188" s="386"/>
      <c r="UFJ3188" s="386"/>
      <c r="UFK3188" s="386"/>
      <c r="UFL3188" s="386"/>
      <c r="UFM3188" s="386"/>
      <c r="UFN3188" s="386"/>
      <c r="UFO3188" s="386"/>
      <c r="UFP3188" s="386"/>
      <c r="UFQ3188" s="386"/>
      <c r="UFR3188" s="386"/>
      <c r="UFS3188" s="386"/>
      <c r="UFT3188" s="386"/>
      <c r="UFU3188" s="386"/>
      <c r="UFV3188" s="386"/>
      <c r="UFW3188" s="386"/>
      <c r="UFX3188" s="386"/>
      <c r="UFY3188" s="386"/>
      <c r="UFZ3188" s="386"/>
      <c r="UGA3188" s="386"/>
      <c r="UGB3188" s="386"/>
      <c r="UGC3188" s="386"/>
      <c r="UGD3188" s="386"/>
      <c r="UGE3188" s="386"/>
      <c r="UGF3188" s="386"/>
      <c r="UGG3188" s="386"/>
      <c r="UGH3188" s="386"/>
      <c r="UGI3188" s="386"/>
      <c r="UGJ3188" s="386"/>
      <c r="UGK3188" s="386"/>
      <c r="UGL3188" s="386"/>
      <c r="UGM3188" s="386"/>
      <c r="UGN3188" s="386"/>
      <c r="UGO3188" s="386"/>
      <c r="UGP3188" s="386"/>
      <c r="UGQ3188" s="386"/>
      <c r="UGR3188" s="386"/>
      <c r="UGS3188" s="386"/>
      <c r="UGT3188" s="386"/>
      <c r="UGU3188" s="386"/>
      <c r="UGV3188" s="386"/>
      <c r="UGW3188" s="386"/>
      <c r="UGX3188" s="386"/>
      <c r="UGY3188" s="386"/>
      <c r="UGZ3188" s="386"/>
      <c r="UHA3188" s="386"/>
      <c r="UHB3188" s="386"/>
      <c r="UHC3188" s="386"/>
      <c r="UHD3188" s="386"/>
      <c r="UHE3188" s="386"/>
      <c r="UHF3188" s="386"/>
      <c r="UHG3188" s="386"/>
      <c r="UHH3188" s="386"/>
      <c r="UHI3188" s="386"/>
      <c r="UHJ3188" s="386"/>
      <c r="UHK3188" s="386"/>
      <c r="UHL3188" s="386"/>
      <c r="UHM3188" s="386"/>
      <c r="UHN3188" s="386"/>
      <c r="UHO3188" s="386"/>
      <c r="UHP3188" s="386"/>
      <c r="UHQ3188" s="386"/>
      <c r="UHR3188" s="386"/>
      <c r="UHS3188" s="386"/>
      <c r="UHT3188" s="386"/>
      <c r="UHU3188" s="386"/>
      <c r="UHV3188" s="386"/>
      <c r="UHW3188" s="386"/>
      <c r="UHX3188" s="386"/>
      <c r="UHY3188" s="386"/>
      <c r="UHZ3188" s="386"/>
      <c r="UIA3188" s="386"/>
      <c r="UIB3188" s="386"/>
      <c r="UIC3188" s="386"/>
      <c r="UID3188" s="386"/>
      <c r="UIE3188" s="386"/>
      <c r="UIF3188" s="386"/>
      <c r="UIG3188" s="386"/>
      <c r="UIH3188" s="386"/>
      <c r="UII3188" s="386"/>
      <c r="UIJ3188" s="386"/>
      <c r="UIK3188" s="386"/>
      <c r="UIL3188" s="386"/>
      <c r="UIM3188" s="386"/>
      <c r="UIN3188" s="386"/>
      <c r="UIO3188" s="386"/>
      <c r="UIP3188" s="386"/>
      <c r="UIQ3188" s="386"/>
      <c r="UIR3188" s="386"/>
      <c r="UIS3188" s="386"/>
      <c r="UIT3188" s="386"/>
      <c r="UIU3188" s="386"/>
      <c r="UIV3188" s="386"/>
      <c r="UIW3188" s="386"/>
      <c r="UIX3188" s="386"/>
      <c r="UIY3188" s="386"/>
      <c r="UIZ3188" s="386"/>
      <c r="UJA3188" s="386"/>
      <c r="UJB3188" s="386"/>
      <c r="UJC3188" s="386"/>
      <c r="UJD3188" s="386"/>
      <c r="UJE3188" s="386"/>
      <c r="UJF3188" s="386"/>
      <c r="UJG3188" s="386"/>
      <c r="UJH3188" s="386"/>
      <c r="UJI3188" s="386"/>
      <c r="UJJ3188" s="386"/>
      <c r="UJK3188" s="386"/>
      <c r="UJL3188" s="386"/>
      <c r="UJM3188" s="386"/>
      <c r="UJN3188" s="386"/>
      <c r="UJO3188" s="386"/>
      <c r="UJP3188" s="386"/>
      <c r="UJQ3188" s="386"/>
      <c r="UJR3188" s="386"/>
      <c r="UJS3188" s="386"/>
      <c r="UJT3188" s="386"/>
      <c r="UJU3188" s="386"/>
      <c r="UJV3188" s="386"/>
      <c r="UJW3188" s="386"/>
      <c r="UJX3188" s="386"/>
      <c r="UJY3188" s="386"/>
      <c r="UJZ3188" s="386"/>
      <c r="UKA3188" s="386"/>
      <c r="UKB3188" s="386"/>
      <c r="UKC3188" s="386"/>
      <c r="UKD3188" s="386"/>
      <c r="UKE3188" s="386"/>
      <c r="UKF3188" s="386"/>
      <c r="UKG3188" s="386"/>
      <c r="UKH3188" s="386"/>
      <c r="UKI3188" s="386"/>
      <c r="UKJ3188" s="386"/>
      <c r="UKK3188" s="386"/>
      <c r="UKL3188" s="386"/>
      <c r="UKM3188" s="386"/>
      <c r="UKN3188" s="386"/>
      <c r="UKO3188" s="386"/>
      <c r="UKP3188" s="386"/>
      <c r="UKQ3188" s="386"/>
      <c r="UKR3188" s="386"/>
      <c r="UKS3188" s="386"/>
      <c r="UKT3188" s="386"/>
      <c r="UKU3188" s="386"/>
      <c r="UKV3188" s="386"/>
      <c r="UKW3188" s="386"/>
      <c r="UKX3188" s="386"/>
      <c r="UKY3188" s="386"/>
      <c r="UKZ3188" s="386"/>
      <c r="ULA3188" s="386"/>
      <c r="ULB3188" s="386"/>
      <c r="ULC3188" s="386"/>
      <c r="ULD3188" s="386"/>
      <c r="ULE3188" s="386"/>
      <c r="ULF3188" s="386"/>
      <c r="ULG3188" s="386"/>
      <c r="ULH3188" s="386"/>
      <c r="ULI3188" s="386"/>
      <c r="ULJ3188" s="386"/>
      <c r="ULK3188" s="386"/>
      <c r="ULL3188" s="386"/>
      <c r="ULM3188" s="386"/>
      <c r="ULN3188" s="386"/>
      <c r="ULO3188" s="386"/>
      <c r="ULP3188" s="386"/>
      <c r="ULQ3188" s="386"/>
      <c r="ULR3188" s="386"/>
      <c r="ULS3188" s="386"/>
      <c r="ULT3188" s="386"/>
      <c r="ULU3188" s="386"/>
      <c r="ULV3188" s="386"/>
      <c r="ULW3188" s="386"/>
      <c r="ULX3188" s="386"/>
      <c r="ULY3188" s="386"/>
      <c r="ULZ3188" s="386"/>
      <c r="UMA3188" s="386"/>
      <c r="UMB3188" s="386"/>
      <c r="UMC3188" s="386"/>
      <c r="UMD3188" s="386"/>
      <c r="UME3188" s="386"/>
      <c r="UMF3188" s="386"/>
      <c r="UMG3188" s="386"/>
      <c r="UMH3188" s="386"/>
      <c r="UMI3188" s="386"/>
      <c r="UMJ3188" s="386"/>
      <c r="UMK3188" s="386"/>
      <c r="UML3188" s="386"/>
      <c r="UMM3188" s="386"/>
      <c r="UMN3188" s="386"/>
      <c r="UMO3188" s="386"/>
      <c r="UMP3188" s="386"/>
      <c r="UMQ3188" s="386"/>
      <c r="UMR3188" s="386"/>
      <c r="UMS3188" s="386"/>
      <c r="UMT3188" s="386"/>
      <c r="UMU3188" s="386"/>
      <c r="UMV3188" s="386"/>
      <c r="UMW3188" s="386"/>
      <c r="UMX3188" s="386"/>
      <c r="UMY3188" s="386"/>
      <c r="UMZ3188" s="386"/>
      <c r="UNA3188" s="386"/>
      <c r="UNB3188" s="386"/>
      <c r="UNC3188" s="386"/>
      <c r="UND3188" s="386"/>
      <c r="UNE3188" s="386"/>
      <c r="UNF3188" s="386"/>
      <c r="UNG3188" s="386"/>
      <c r="UNH3188" s="386"/>
      <c r="UNI3188" s="386"/>
      <c r="UNJ3188" s="386"/>
      <c r="UNK3188" s="386"/>
      <c r="UNL3188" s="386"/>
      <c r="UNM3188" s="386"/>
      <c r="UNN3188" s="386"/>
      <c r="UNO3188" s="386"/>
      <c r="UNP3188" s="386"/>
      <c r="UNQ3188" s="386"/>
      <c r="UNR3188" s="386"/>
      <c r="UNS3188" s="386"/>
      <c r="UNT3188" s="386"/>
      <c r="UNU3188" s="386"/>
      <c r="UNV3188" s="386"/>
      <c r="UNW3188" s="386"/>
      <c r="UNX3188" s="386"/>
      <c r="UNY3188" s="386"/>
      <c r="UNZ3188" s="386"/>
      <c r="UOA3188" s="386"/>
      <c r="UOB3188" s="386"/>
      <c r="UOC3188" s="386"/>
      <c r="UOD3188" s="386"/>
      <c r="UOE3188" s="386"/>
      <c r="UOF3188" s="386"/>
      <c r="UOG3188" s="386"/>
      <c r="UOH3188" s="386"/>
      <c r="UOI3188" s="386"/>
      <c r="UOJ3188" s="386"/>
      <c r="UOK3188" s="386"/>
      <c r="UOL3188" s="386"/>
      <c r="UOM3188" s="386"/>
      <c r="UON3188" s="386"/>
      <c r="UOO3188" s="386"/>
      <c r="UOP3188" s="386"/>
      <c r="UOQ3188" s="386"/>
      <c r="UOR3188" s="386"/>
      <c r="UOS3188" s="386"/>
      <c r="UOT3188" s="386"/>
      <c r="UOU3188" s="386"/>
      <c r="UOV3188" s="386"/>
      <c r="UOW3188" s="386"/>
      <c r="UOX3188" s="386"/>
      <c r="UOY3188" s="386"/>
      <c r="UOZ3188" s="386"/>
      <c r="UPA3188" s="386"/>
      <c r="UPB3188" s="386"/>
      <c r="UPC3188" s="386"/>
      <c r="UPD3188" s="386"/>
      <c r="UPE3188" s="386"/>
      <c r="UPF3188" s="386"/>
      <c r="UPG3188" s="386"/>
      <c r="UPH3188" s="386"/>
      <c r="UPI3188" s="386"/>
      <c r="UPJ3188" s="386"/>
      <c r="UPK3188" s="386"/>
      <c r="UPL3188" s="386"/>
      <c r="UPM3188" s="386"/>
      <c r="UPN3188" s="386"/>
      <c r="UPO3188" s="386"/>
      <c r="UPP3188" s="386"/>
      <c r="UPQ3188" s="386"/>
      <c r="UPR3188" s="386"/>
      <c r="UPS3188" s="386"/>
      <c r="UPT3188" s="386"/>
      <c r="UPU3188" s="386"/>
      <c r="UPV3188" s="386"/>
      <c r="UPW3188" s="386"/>
      <c r="UPX3188" s="386"/>
      <c r="UPY3188" s="386"/>
      <c r="UPZ3188" s="386"/>
      <c r="UQA3188" s="386"/>
      <c r="UQB3188" s="386"/>
      <c r="UQC3188" s="386"/>
      <c r="UQD3188" s="386"/>
      <c r="UQE3188" s="386"/>
      <c r="UQF3188" s="386"/>
      <c r="UQG3188" s="386"/>
      <c r="UQH3188" s="386"/>
      <c r="UQI3188" s="386"/>
      <c r="UQJ3188" s="386"/>
      <c r="UQK3188" s="386"/>
      <c r="UQL3188" s="386"/>
      <c r="UQM3188" s="386"/>
      <c r="UQN3188" s="386"/>
      <c r="UQO3188" s="386"/>
      <c r="UQP3188" s="386"/>
      <c r="UQQ3188" s="386"/>
      <c r="UQR3188" s="386"/>
      <c r="UQS3188" s="386"/>
      <c r="UQT3188" s="386"/>
      <c r="UQU3188" s="386"/>
      <c r="UQV3188" s="386"/>
      <c r="UQW3188" s="386"/>
      <c r="UQX3188" s="386"/>
      <c r="UQY3188" s="386"/>
      <c r="UQZ3188" s="386"/>
      <c r="URA3188" s="386"/>
      <c r="URB3188" s="386"/>
      <c r="URC3188" s="386"/>
      <c r="URD3188" s="386"/>
      <c r="URE3188" s="386"/>
      <c r="URF3188" s="386"/>
      <c r="URG3188" s="386"/>
      <c r="URH3188" s="386"/>
      <c r="URI3188" s="386"/>
      <c r="URJ3188" s="386"/>
      <c r="URK3188" s="386"/>
      <c r="URL3188" s="386"/>
      <c r="URM3188" s="386"/>
      <c r="URN3188" s="386"/>
      <c r="URO3188" s="386"/>
      <c r="URP3188" s="386"/>
      <c r="URQ3188" s="386"/>
      <c r="URR3188" s="386"/>
      <c r="URS3188" s="386"/>
      <c r="URT3188" s="386"/>
      <c r="URU3188" s="386"/>
      <c r="URV3188" s="386"/>
      <c r="URW3188" s="386"/>
      <c r="URX3188" s="386"/>
      <c r="URY3188" s="386"/>
      <c r="URZ3188" s="386"/>
      <c r="USA3188" s="386"/>
      <c r="USB3188" s="386"/>
      <c r="USC3188" s="386"/>
      <c r="USD3188" s="386"/>
      <c r="USE3188" s="386"/>
      <c r="USF3188" s="386"/>
      <c r="USG3188" s="386"/>
      <c r="USH3188" s="386"/>
      <c r="USI3188" s="386"/>
      <c r="USJ3188" s="386"/>
      <c r="USK3188" s="386"/>
      <c r="USL3188" s="386"/>
      <c r="USM3188" s="386"/>
      <c r="USN3188" s="386"/>
      <c r="USO3188" s="386"/>
      <c r="USP3188" s="386"/>
      <c r="USQ3188" s="386"/>
      <c r="USR3188" s="386"/>
      <c r="USS3188" s="386"/>
      <c r="UST3188" s="386"/>
      <c r="USU3188" s="386"/>
      <c r="USV3188" s="386"/>
      <c r="USW3188" s="386"/>
      <c r="USX3188" s="386"/>
      <c r="USY3188" s="386"/>
      <c r="USZ3188" s="386"/>
      <c r="UTA3188" s="386"/>
      <c r="UTB3188" s="386"/>
      <c r="UTC3188" s="386"/>
      <c r="UTD3188" s="386"/>
      <c r="UTE3188" s="386"/>
      <c r="UTF3188" s="386"/>
      <c r="UTG3188" s="386"/>
      <c r="UTH3188" s="386"/>
      <c r="UTI3188" s="386"/>
      <c r="UTJ3188" s="386"/>
      <c r="UTK3188" s="386"/>
      <c r="UTL3188" s="386"/>
      <c r="UTM3188" s="386"/>
      <c r="UTN3188" s="386"/>
      <c r="UTO3188" s="386"/>
      <c r="UTP3188" s="386"/>
      <c r="UTQ3188" s="386"/>
      <c r="UTR3188" s="386"/>
      <c r="UTS3188" s="386"/>
      <c r="UTT3188" s="386"/>
      <c r="UTU3188" s="386"/>
      <c r="UTV3188" s="386"/>
      <c r="UTW3188" s="386"/>
      <c r="UTX3188" s="386"/>
      <c r="UTY3188" s="386"/>
      <c r="UTZ3188" s="386"/>
      <c r="UUA3188" s="386"/>
      <c r="UUB3188" s="386"/>
      <c r="UUC3188" s="386"/>
      <c r="UUD3188" s="386"/>
      <c r="UUE3188" s="386"/>
      <c r="UUF3188" s="386"/>
      <c r="UUG3188" s="386"/>
      <c r="UUH3188" s="386"/>
      <c r="UUI3188" s="386"/>
      <c r="UUJ3188" s="386"/>
      <c r="UUK3188" s="386"/>
      <c r="UUL3188" s="386"/>
      <c r="UUM3188" s="386"/>
      <c r="UUN3188" s="386"/>
      <c r="UUO3188" s="386"/>
      <c r="UUP3188" s="386"/>
      <c r="UUQ3188" s="386"/>
      <c r="UUR3188" s="386"/>
      <c r="UUS3188" s="386"/>
      <c r="UUT3188" s="386"/>
      <c r="UUU3188" s="386"/>
      <c r="UUV3188" s="386"/>
      <c r="UUW3188" s="386"/>
      <c r="UUX3188" s="386"/>
      <c r="UUY3188" s="386"/>
      <c r="UUZ3188" s="386"/>
      <c r="UVA3188" s="386"/>
      <c r="UVB3188" s="386"/>
      <c r="UVC3188" s="386"/>
      <c r="UVD3188" s="386"/>
      <c r="UVE3188" s="386"/>
      <c r="UVF3188" s="386"/>
      <c r="UVG3188" s="386"/>
      <c r="UVH3188" s="386"/>
      <c r="UVI3188" s="386"/>
      <c r="UVJ3188" s="386"/>
      <c r="UVK3188" s="386"/>
      <c r="UVL3188" s="386"/>
      <c r="UVM3188" s="386"/>
      <c r="UVN3188" s="386"/>
      <c r="UVO3188" s="386"/>
      <c r="UVP3188" s="386"/>
      <c r="UVQ3188" s="386"/>
      <c r="UVR3188" s="386"/>
      <c r="UVS3188" s="386"/>
      <c r="UVT3188" s="386"/>
      <c r="UVU3188" s="386"/>
      <c r="UVV3188" s="386"/>
      <c r="UVW3188" s="386"/>
      <c r="UVX3188" s="386"/>
      <c r="UVY3188" s="386"/>
      <c r="UVZ3188" s="386"/>
      <c r="UWA3188" s="386"/>
      <c r="UWB3188" s="386"/>
      <c r="UWC3188" s="386"/>
      <c r="UWD3188" s="386"/>
      <c r="UWE3188" s="386"/>
      <c r="UWF3188" s="386"/>
      <c r="UWG3188" s="386"/>
      <c r="UWH3188" s="386"/>
      <c r="UWI3188" s="386"/>
      <c r="UWJ3188" s="386"/>
      <c r="UWK3188" s="386"/>
      <c r="UWL3188" s="386"/>
      <c r="UWM3188" s="386"/>
      <c r="UWN3188" s="386"/>
      <c r="UWO3188" s="386"/>
      <c r="UWP3188" s="386"/>
      <c r="UWQ3188" s="386"/>
      <c r="UWR3188" s="386"/>
      <c r="UWS3188" s="386"/>
      <c r="UWT3188" s="386"/>
      <c r="UWU3188" s="386"/>
      <c r="UWV3188" s="386"/>
      <c r="UWW3188" s="386"/>
      <c r="UWX3188" s="386"/>
      <c r="UWY3188" s="386"/>
      <c r="UWZ3188" s="386"/>
      <c r="UXA3188" s="386"/>
      <c r="UXB3188" s="386"/>
      <c r="UXC3188" s="386"/>
      <c r="UXD3188" s="386"/>
      <c r="UXE3188" s="386"/>
      <c r="UXF3188" s="386"/>
      <c r="UXG3188" s="386"/>
      <c r="UXH3188" s="386"/>
      <c r="UXI3188" s="386"/>
      <c r="UXJ3188" s="386"/>
      <c r="UXK3188" s="386"/>
      <c r="UXL3188" s="386"/>
      <c r="UXM3188" s="386"/>
      <c r="UXN3188" s="386"/>
      <c r="UXO3188" s="386"/>
      <c r="UXP3188" s="386"/>
      <c r="UXQ3188" s="386"/>
      <c r="UXR3188" s="386"/>
      <c r="UXS3188" s="386"/>
      <c r="UXT3188" s="386"/>
      <c r="UXU3188" s="386"/>
      <c r="UXV3188" s="386"/>
      <c r="UXW3188" s="386"/>
      <c r="UXX3188" s="386"/>
      <c r="UXY3188" s="386"/>
      <c r="UXZ3188" s="386"/>
      <c r="UYA3188" s="386"/>
      <c r="UYB3188" s="386"/>
      <c r="UYC3188" s="386"/>
      <c r="UYD3188" s="386"/>
      <c r="UYE3188" s="386"/>
      <c r="UYF3188" s="386"/>
      <c r="UYG3188" s="386"/>
      <c r="UYH3188" s="386"/>
      <c r="UYI3188" s="386"/>
      <c r="UYJ3188" s="386"/>
      <c r="UYK3188" s="386"/>
      <c r="UYL3188" s="386"/>
      <c r="UYM3188" s="386"/>
      <c r="UYN3188" s="386"/>
      <c r="UYO3188" s="386"/>
      <c r="UYP3188" s="386"/>
      <c r="UYQ3188" s="386"/>
      <c r="UYR3188" s="386"/>
      <c r="UYS3188" s="386"/>
      <c r="UYT3188" s="386"/>
      <c r="UYU3188" s="386"/>
      <c r="UYV3188" s="386"/>
      <c r="UYW3188" s="386"/>
      <c r="UYX3188" s="386"/>
      <c r="UYY3188" s="386"/>
      <c r="UYZ3188" s="386"/>
      <c r="UZA3188" s="386"/>
      <c r="UZB3188" s="386"/>
      <c r="UZC3188" s="386"/>
      <c r="UZD3188" s="386"/>
      <c r="UZE3188" s="386"/>
      <c r="UZF3188" s="386"/>
      <c r="UZG3188" s="386"/>
      <c r="UZH3188" s="386"/>
      <c r="UZI3188" s="386"/>
      <c r="UZJ3188" s="386"/>
      <c r="UZK3188" s="386"/>
      <c r="UZL3188" s="386"/>
      <c r="UZM3188" s="386"/>
      <c r="UZN3188" s="386"/>
      <c r="UZO3188" s="386"/>
      <c r="UZP3188" s="386"/>
      <c r="UZQ3188" s="386"/>
      <c r="UZR3188" s="386"/>
      <c r="UZS3188" s="386"/>
      <c r="UZT3188" s="386"/>
      <c r="UZU3188" s="386"/>
      <c r="UZV3188" s="386"/>
      <c r="UZW3188" s="386"/>
      <c r="UZX3188" s="386"/>
      <c r="UZY3188" s="386"/>
      <c r="UZZ3188" s="386"/>
      <c r="VAA3188" s="386"/>
      <c r="VAB3188" s="386"/>
      <c r="VAC3188" s="386"/>
      <c r="VAD3188" s="386"/>
      <c r="VAE3188" s="386"/>
      <c r="VAF3188" s="386"/>
      <c r="VAG3188" s="386"/>
      <c r="VAH3188" s="386"/>
      <c r="VAI3188" s="386"/>
      <c r="VAJ3188" s="386"/>
      <c r="VAK3188" s="386"/>
      <c r="VAL3188" s="386"/>
      <c r="VAM3188" s="386"/>
      <c r="VAN3188" s="386"/>
      <c r="VAO3188" s="386"/>
      <c r="VAP3188" s="386"/>
      <c r="VAQ3188" s="386"/>
      <c r="VAR3188" s="386"/>
      <c r="VAS3188" s="386"/>
      <c r="VAT3188" s="386"/>
      <c r="VAU3188" s="386"/>
      <c r="VAV3188" s="386"/>
      <c r="VAW3188" s="386"/>
      <c r="VAX3188" s="386"/>
      <c r="VAY3188" s="386"/>
      <c r="VAZ3188" s="386"/>
      <c r="VBA3188" s="386"/>
      <c r="VBB3188" s="386"/>
      <c r="VBC3188" s="386"/>
      <c r="VBD3188" s="386"/>
      <c r="VBE3188" s="386"/>
      <c r="VBF3188" s="386"/>
      <c r="VBG3188" s="386"/>
      <c r="VBH3188" s="386"/>
      <c r="VBI3188" s="386"/>
      <c r="VBJ3188" s="386"/>
      <c r="VBK3188" s="386"/>
      <c r="VBL3188" s="386"/>
      <c r="VBM3188" s="386"/>
      <c r="VBN3188" s="386"/>
      <c r="VBO3188" s="386"/>
      <c r="VBP3188" s="386"/>
      <c r="VBQ3188" s="386"/>
      <c r="VBR3188" s="386"/>
      <c r="VBS3188" s="386"/>
      <c r="VBT3188" s="386"/>
      <c r="VBU3188" s="386"/>
      <c r="VBV3188" s="386"/>
      <c r="VBW3188" s="386"/>
      <c r="VBX3188" s="386"/>
      <c r="VBY3188" s="386"/>
      <c r="VBZ3188" s="386"/>
      <c r="VCA3188" s="386"/>
      <c r="VCB3188" s="386"/>
      <c r="VCC3188" s="386"/>
      <c r="VCD3188" s="386"/>
      <c r="VCE3188" s="386"/>
      <c r="VCF3188" s="386"/>
      <c r="VCG3188" s="386"/>
      <c r="VCH3188" s="386"/>
      <c r="VCI3188" s="386"/>
      <c r="VCJ3188" s="386"/>
      <c r="VCK3188" s="386"/>
      <c r="VCL3188" s="386"/>
      <c r="VCM3188" s="386"/>
      <c r="VCN3188" s="386"/>
      <c r="VCO3188" s="386"/>
      <c r="VCP3188" s="386"/>
      <c r="VCQ3188" s="386"/>
      <c r="VCR3188" s="386"/>
      <c r="VCS3188" s="386"/>
      <c r="VCT3188" s="386"/>
      <c r="VCU3188" s="386"/>
      <c r="VCV3188" s="386"/>
      <c r="VCW3188" s="386"/>
      <c r="VCX3188" s="386"/>
      <c r="VCY3188" s="386"/>
      <c r="VCZ3188" s="386"/>
      <c r="VDA3188" s="386"/>
      <c r="VDB3188" s="386"/>
      <c r="VDC3188" s="386"/>
      <c r="VDD3188" s="386"/>
      <c r="VDE3188" s="386"/>
      <c r="VDF3188" s="386"/>
      <c r="VDG3188" s="386"/>
      <c r="VDH3188" s="386"/>
      <c r="VDI3188" s="386"/>
      <c r="VDJ3188" s="386"/>
      <c r="VDK3188" s="386"/>
      <c r="VDL3188" s="386"/>
      <c r="VDM3188" s="386"/>
      <c r="VDN3188" s="386"/>
      <c r="VDO3188" s="386"/>
      <c r="VDP3188" s="386"/>
      <c r="VDQ3188" s="386"/>
      <c r="VDR3188" s="386"/>
      <c r="VDS3188" s="386"/>
      <c r="VDT3188" s="386"/>
      <c r="VDU3188" s="386"/>
      <c r="VDV3188" s="386"/>
      <c r="VDW3188" s="386"/>
      <c r="VDX3188" s="386"/>
      <c r="VDY3188" s="386"/>
      <c r="VDZ3188" s="386"/>
      <c r="VEA3188" s="386"/>
      <c r="VEB3188" s="386"/>
      <c r="VEC3188" s="386"/>
      <c r="VED3188" s="386"/>
      <c r="VEE3188" s="386"/>
      <c r="VEF3188" s="386"/>
      <c r="VEG3188" s="386"/>
      <c r="VEH3188" s="386"/>
      <c r="VEI3188" s="386"/>
      <c r="VEJ3188" s="386"/>
      <c r="VEK3188" s="386"/>
      <c r="VEL3188" s="386"/>
      <c r="VEM3188" s="386"/>
      <c r="VEN3188" s="386"/>
      <c r="VEO3188" s="386"/>
      <c r="VEP3188" s="386"/>
      <c r="VEQ3188" s="386"/>
      <c r="VER3188" s="386"/>
      <c r="VES3188" s="386"/>
      <c r="VET3188" s="386"/>
      <c r="VEU3188" s="386"/>
      <c r="VEV3188" s="386"/>
      <c r="VEW3188" s="386"/>
      <c r="VEX3188" s="386"/>
      <c r="VEY3188" s="386"/>
      <c r="VEZ3188" s="386"/>
      <c r="VFA3188" s="386"/>
      <c r="VFB3188" s="386"/>
      <c r="VFC3188" s="386"/>
      <c r="VFD3188" s="386"/>
      <c r="VFE3188" s="386"/>
      <c r="VFF3188" s="386"/>
      <c r="VFG3188" s="386"/>
      <c r="VFH3188" s="386"/>
      <c r="VFI3188" s="386"/>
      <c r="VFJ3188" s="386"/>
      <c r="VFK3188" s="386"/>
      <c r="VFL3188" s="386"/>
      <c r="VFM3188" s="386"/>
      <c r="VFN3188" s="386"/>
      <c r="VFO3188" s="386"/>
      <c r="VFP3188" s="386"/>
      <c r="VFQ3188" s="386"/>
      <c r="VFR3188" s="386"/>
      <c r="VFS3188" s="386"/>
      <c r="VFT3188" s="386"/>
      <c r="VFU3188" s="386"/>
      <c r="VFV3188" s="386"/>
      <c r="VFW3188" s="386"/>
      <c r="VFX3188" s="386"/>
      <c r="VFY3188" s="386"/>
      <c r="VFZ3188" s="386"/>
      <c r="VGA3188" s="386"/>
      <c r="VGB3188" s="386"/>
      <c r="VGC3188" s="386"/>
      <c r="VGD3188" s="386"/>
      <c r="VGE3188" s="386"/>
      <c r="VGF3188" s="386"/>
      <c r="VGG3188" s="386"/>
      <c r="VGH3188" s="386"/>
      <c r="VGI3188" s="386"/>
      <c r="VGJ3188" s="386"/>
      <c r="VGK3188" s="386"/>
      <c r="VGL3188" s="386"/>
      <c r="VGM3188" s="386"/>
      <c r="VGN3188" s="386"/>
      <c r="VGO3188" s="386"/>
      <c r="VGP3188" s="386"/>
      <c r="VGQ3188" s="386"/>
      <c r="VGR3188" s="386"/>
      <c r="VGS3188" s="386"/>
      <c r="VGT3188" s="386"/>
      <c r="VGU3188" s="386"/>
      <c r="VGV3188" s="386"/>
      <c r="VGW3188" s="386"/>
      <c r="VGX3188" s="386"/>
      <c r="VGY3188" s="386"/>
      <c r="VGZ3188" s="386"/>
      <c r="VHA3188" s="386"/>
      <c r="VHB3188" s="386"/>
      <c r="VHC3188" s="386"/>
      <c r="VHD3188" s="386"/>
      <c r="VHE3188" s="386"/>
      <c r="VHF3188" s="386"/>
      <c r="VHG3188" s="386"/>
      <c r="VHH3188" s="386"/>
      <c r="VHI3188" s="386"/>
      <c r="VHJ3188" s="386"/>
      <c r="VHK3188" s="386"/>
      <c r="VHL3188" s="386"/>
      <c r="VHM3188" s="386"/>
      <c r="VHN3188" s="386"/>
      <c r="VHO3188" s="386"/>
      <c r="VHP3188" s="386"/>
      <c r="VHQ3188" s="386"/>
      <c r="VHR3188" s="386"/>
      <c r="VHS3188" s="386"/>
      <c r="VHT3188" s="386"/>
      <c r="VHU3188" s="386"/>
      <c r="VHV3188" s="386"/>
      <c r="VHW3188" s="386"/>
      <c r="VHX3188" s="386"/>
      <c r="VHY3188" s="386"/>
      <c r="VHZ3188" s="386"/>
      <c r="VIA3188" s="386"/>
      <c r="VIB3188" s="386"/>
      <c r="VIC3188" s="386"/>
      <c r="VID3188" s="386"/>
      <c r="VIE3188" s="386"/>
      <c r="VIF3188" s="386"/>
      <c r="VIG3188" s="386"/>
      <c r="VIH3188" s="386"/>
      <c r="VII3188" s="386"/>
      <c r="VIJ3188" s="386"/>
      <c r="VIK3188" s="386"/>
      <c r="VIL3188" s="386"/>
      <c r="VIM3188" s="386"/>
      <c r="VIN3188" s="386"/>
      <c r="VIO3188" s="386"/>
      <c r="VIP3188" s="386"/>
      <c r="VIQ3188" s="386"/>
      <c r="VIR3188" s="386"/>
      <c r="VIS3188" s="386"/>
      <c r="VIT3188" s="386"/>
      <c r="VIU3188" s="386"/>
      <c r="VIV3188" s="386"/>
      <c r="VIW3188" s="386"/>
      <c r="VIX3188" s="386"/>
      <c r="VIY3188" s="386"/>
      <c r="VIZ3188" s="386"/>
      <c r="VJA3188" s="386"/>
      <c r="VJB3188" s="386"/>
      <c r="VJC3188" s="386"/>
      <c r="VJD3188" s="386"/>
      <c r="VJE3188" s="386"/>
      <c r="VJF3188" s="386"/>
      <c r="VJG3188" s="386"/>
      <c r="VJH3188" s="386"/>
      <c r="VJI3188" s="386"/>
      <c r="VJJ3188" s="386"/>
      <c r="VJK3188" s="386"/>
      <c r="VJL3188" s="386"/>
      <c r="VJM3188" s="386"/>
      <c r="VJN3188" s="386"/>
      <c r="VJO3188" s="386"/>
      <c r="VJP3188" s="386"/>
      <c r="VJQ3188" s="386"/>
      <c r="VJR3188" s="386"/>
      <c r="VJS3188" s="386"/>
      <c r="VJT3188" s="386"/>
      <c r="VJU3188" s="386"/>
      <c r="VJV3188" s="386"/>
      <c r="VJW3188" s="386"/>
      <c r="VJX3188" s="386"/>
      <c r="VJY3188" s="386"/>
      <c r="VJZ3188" s="386"/>
      <c r="VKA3188" s="386"/>
      <c r="VKB3188" s="386"/>
      <c r="VKC3188" s="386"/>
      <c r="VKD3188" s="386"/>
      <c r="VKE3188" s="386"/>
      <c r="VKF3188" s="386"/>
      <c r="VKG3188" s="386"/>
      <c r="VKH3188" s="386"/>
      <c r="VKI3188" s="386"/>
      <c r="VKJ3188" s="386"/>
      <c r="VKK3188" s="386"/>
      <c r="VKL3188" s="386"/>
      <c r="VKM3188" s="386"/>
      <c r="VKN3188" s="386"/>
      <c r="VKO3188" s="386"/>
      <c r="VKP3188" s="386"/>
      <c r="VKQ3188" s="386"/>
      <c r="VKR3188" s="386"/>
      <c r="VKS3188" s="386"/>
      <c r="VKT3188" s="386"/>
      <c r="VKU3188" s="386"/>
      <c r="VKV3188" s="386"/>
      <c r="VKW3188" s="386"/>
      <c r="VKX3188" s="386"/>
      <c r="VKY3188" s="386"/>
      <c r="VKZ3188" s="386"/>
      <c r="VLA3188" s="386"/>
      <c r="VLB3188" s="386"/>
      <c r="VLC3188" s="386"/>
      <c r="VLD3188" s="386"/>
      <c r="VLE3188" s="386"/>
      <c r="VLF3188" s="386"/>
      <c r="VLG3188" s="386"/>
      <c r="VLH3188" s="386"/>
      <c r="VLI3188" s="386"/>
      <c r="VLJ3188" s="386"/>
      <c r="VLK3188" s="386"/>
      <c r="VLL3188" s="386"/>
      <c r="VLM3188" s="386"/>
      <c r="VLN3188" s="386"/>
      <c r="VLO3188" s="386"/>
      <c r="VLP3188" s="386"/>
      <c r="VLQ3188" s="386"/>
      <c r="VLR3188" s="386"/>
      <c r="VLS3188" s="386"/>
      <c r="VLT3188" s="386"/>
      <c r="VLU3188" s="386"/>
      <c r="VLV3188" s="386"/>
      <c r="VLW3188" s="386"/>
      <c r="VLX3188" s="386"/>
      <c r="VLY3188" s="386"/>
      <c r="VLZ3188" s="386"/>
      <c r="VMA3188" s="386"/>
      <c r="VMB3188" s="386"/>
      <c r="VMC3188" s="386"/>
      <c r="VMD3188" s="386"/>
      <c r="VME3188" s="386"/>
      <c r="VMF3188" s="386"/>
      <c r="VMG3188" s="386"/>
      <c r="VMH3188" s="386"/>
      <c r="VMI3188" s="386"/>
      <c r="VMJ3188" s="386"/>
      <c r="VMK3188" s="386"/>
      <c r="VML3188" s="386"/>
      <c r="VMM3188" s="386"/>
      <c r="VMN3188" s="386"/>
      <c r="VMO3188" s="386"/>
      <c r="VMP3188" s="386"/>
      <c r="VMQ3188" s="386"/>
      <c r="VMR3188" s="386"/>
      <c r="VMS3188" s="386"/>
      <c r="VMT3188" s="386"/>
      <c r="VMU3188" s="386"/>
      <c r="VMV3188" s="386"/>
      <c r="VMW3188" s="386"/>
      <c r="VMX3188" s="386"/>
      <c r="VMY3188" s="386"/>
      <c r="VMZ3188" s="386"/>
      <c r="VNA3188" s="386"/>
      <c r="VNB3188" s="386"/>
      <c r="VNC3188" s="386"/>
      <c r="VND3188" s="386"/>
      <c r="VNE3188" s="386"/>
      <c r="VNF3188" s="386"/>
      <c r="VNG3188" s="386"/>
      <c r="VNH3188" s="386"/>
      <c r="VNI3188" s="386"/>
      <c r="VNJ3188" s="386"/>
      <c r="VNK3188" s="386"/>
      <c r="VNL3188" s="386"/>
      <c r="VNM3188" s="386"/>
      <c r="VNN3188" s="386"/>
      <c r="VNO3188" s="386"/>
      <c r="VNP3188" s="386"/>
      <c r="VNQ3188" s="386"/>
      <c r="VNR3188" s="386"/>
      <c r="VNS3188" s="386"/>
      <c r="VNT3188" s="386"/>
      <c r="VNU3188" s="386"/>
      <c r="VNV3188" s="386"/>
      <c r="VNW3188" s="386"/>
      <c r="VNX3188" s="386"/>
      <c r="VNY3188" s="386"/>
      <c r="VNZ3188" s="386"/>
      <c r="VOA3188" s="386"/>
      <c r="VOB3188" s="386"/>
      <c r="VOC3188" s="386"/>
      <c r="VOD3188" s="386"/>
      <c r="VOE3188" s="386"/>
      <c r="VOF3188" s="386"/>
      <c r="VOG3188" s="386"/>
      <c r="VOH3188" s="386"/>
      <c r="VOI3188" s="386"/>
      <c r="VOJ3188" s="386"/>
      <c r="VOK3188" s="386"/>
      <c r="VOL3188" s="386"/>
      <c r="VOM3188" s="386"/>
      <c r="VON3188" s="386"/>
      <c r="VOO3188" s="386"/>
      <c r="VOP3188" s="386"/>
      <c r="VOQ3188" s="386"/>
      <c r="VOR3188" s="386"/>
      <c r="VOS3188" s="386"/>
      <c r="VOT3188" s="386"/>
      <c r="VOU3188" s="386"/>
      <c r="VOV3188" s="386"/>
      <c r="VOW3188" s="386"/>
      <c r="VOX3188" s="386"/>
      <c r="VOY3188" s="386"/>
      <c r="VOZ3188" s="386"/>
      <c r="VPA3188" s="386"/>
      <c r="VPB3188" s="386"/>
      <c r="VPC3188" s="386"/>
      <c r="VPD3188" s="386"/>
      <c r="VPE3188" s="386"/>
      <c r="VPF3188" s="386"/>
      <c r="VPG3188" s="386"/>
      <c r="VPH3188" s="386"/>
      <c r="VPI3188" s="386"/>
      <c r="VPJ3188" s="386"/>
      <c r="VPK3188" s="386"/>
      <c r="VPL3188" s="386"/>
      <c r="VPM3188" s="386"/>
      <c r="VPN3188" s="386"/>
      <c r="VPO3188" s="386"/>
      <c r="VPP3188" s="386"/>
      <c r="VPQ3188" s="386"/>
      <c r="VPR3188" s="386"/>
      <c r="VPS3188" s="386"/>
      <c r="VPT3188" s="386"/>
      <c r="VPU3188" s="386"/>
      <c r="VPV3188" s="386"/>
      <c r="VPW3188" s="386"/>
      <c r="VPX3188" s="386"/>
      <c r="VPY3188" s="386"/>
      <c r="VPZ3188" s="386"/>
      <c r="VQA3188" s="386"/>
      <c r="VQB3188" s="386"/>
      <c r="VQC3188" s="386"/>
      <c r="VQD3188" s="386"/>
      <c r="VQE3188" s="386"/>
      <c r="VQF3188" s="386"/>
      <c r="VQG3188" s="386"/>
      <c r="VQH3188" s="386"/>
      <c r="VQI3188" s="386"/>
      <c r="VQJ3188" s="386"/>
      <c r="VQK3188" s="386"/>
      <c r="VQL3188" s="386"/>
      <c r="VQM3188" s="386"/>
      <c r="VQN3188" s="386"/>
      <c r="VQO3188" s="386"/>
      <c r="VQP3188" s="386"/>
      <c r="VQQ3188" s="386"/>
      <c r="VQR3188" s="386"/>
      <c r="VQS3188" s="386"/>
      <c r="VQT3188" s="386"/>
      <c r="VQU3188" s="386"/>
      <c r="VQV3188" s="386"/>
      <c r="VQW3188" s="386"/>
      <c r="VQX3188" s="386"/>
      <c r="VQY3188" s="386"/>
      <c r="VQZ3188" s="386"/>
      <c r="VRA3188" s="386"/>
      <c r="VRB3188" s="386"/>
      <c r="VRC3188" s="386"/>
      <c r="VRD3188" s="386"/>
      <c r="VRE3188" s="386"/>
      <c r="VRF3188" s="386"/>
      <c r="VRG3188" s="386"/>
      <c r="VRH3188" s="386"/>
      <c r="VRI3188" s="386"/>
      <c r="VRJ3188" s="386"/>
      <c r="VRK3188" s="386"/>
      <c r="VRL3188" s="386"/>
      <c r="VRM3188" s="386"/>
      <c r="VRN3188" s="386"/>
      <c r="VRO3188" s="386"/>
      <c r="VRP3188" s="386"/>
      <c r="VRQ3188" s="386"/>
      <c r="VRR3188" s="386"/>
      <c r="VRS3188" s="386"/>
      <c r="VRT3188" s="386"/>
      <c r="VRU3188" s="386"/>
      <c r="VRV3188" s="386"/>
      <c r="VRW3188" s="386"/>
      <c r="VRX3188" s="386"/>
      <c r="VRY3188" s="386"/>
      <c r="VRZ3188" s="386"/>
      <c r="VSA3188" s="386"/>
      <c r="VSB3188" s="386"/>
      <c r="VSC3188" s="386"/>
      <c r="VSD3188" s="386"/>
      <c r="VSE3188" s="386"/>
      <c r="VSF3188" s="386"/>
      <c r="VSG3188" s="386"/>
      <c r="VSH3188" s="386"/>
      <c r="VSI3188" s="386"/>
      <c r="VSJ3188" s="386"/>
      <c r="VSK3188" s="386"/>
      <c r="VSL3188" s="386"/>
      <c r="VSM3188" s="386"/>
      <c r="VSN3188" s="386"/>
      <c r="VSO3188" s="386"/>
      <c r="VSP3188" s="386"/>
      <c r="VSQ3188" s="386"/>
      <c r="VSR3188" s="386"/>
      <c r="VSS3188" s="386"/>
      <c r="VST3188" s="386"/>
      <c r="VSU3188" s="386"/>
      <c r="VSV3188" s="386"/>
      <c r="VSW3188" s="386"/>
      <c r="VSX3188" s="386"/>
      <c r="VSY3188" s="386"/>
      <c r="VSZ3188" s="386"/>
      <c r="VTA3188" s="386"/>
      <c r="VTB3188" s="386"/>
      <c r="VTC3188" s="386"/>
      <c r="VTD3188" s="386"/>
      <c r="VTE3188" s="386"/>
      <c r="VTF3188" s="386"/>
      <c r="VTG3188" s="386"/>
      <c r="VTH3188" s="386"/>
      <c r="VTI3188" s="386"/>
      <c r="VTJ3188" s="386"/>
      <c r="VTK3188" s="386"/>
      <c r="VTL3188" s="386"/>
      <c r="VTM3188" s="386"/>
      <c r="VTN3188" s="386"/>
      <c r="VTO3188" s="386"/>
      <c r="VTP3188" s="386"/>
      <c r="VTQ3188" s="386"/>
      <c r="VTR3188" s="386"/>
      <c r="VTS3188" s="386"/>
      <c r="VTT3188" s="386"/>
      <c r="VTU3188" s="386"/>
      <c r="VTV3188" s="386"/>
      <c r="VTW3188" s="386"/>
      <c r="VTX3188" s="386"/>
      <c r="VTY3188" s="386"/>
      <c r="VTZ3188" s="386"/>
      <c r="VUA3188" s="386"/>
      <c r="VUB3188" s="386"/>
      <c r="VUC3188" s="386"/>
      <c r="VUD3188" s="386"/>
      <c r="VUE3188" s="386"/>
      <c r="VUF3188" s="386"/>
      <c r="VUG3188" s="386"/>
      <c r="VUH3188" s="386"/>
      <c r="VUI3188" s="386"/>
      <c r="VUJ3188" s="386"/>
      <c r="VUK3188" s="386"/>
      <c r="VUL3188" s="386"/>
      <c r="VUM3188" s="386"/>
      <c r="VUN3188" s="386"/>
      <c r="VUO3188" s="386"/>
      <c r="VUP3188" s="386"/>
      <c r="VUQ3188" s="386"/>
      <c r="VUR3188" s="386"/>
      <c r="VUS3188" s="386"/>
      <c r="VUT3188" s="386"/>
      <c r="VUU3188" s="386"/>
      <c r="VUV3188" s="386"/>
      <c r="VUW3188" s="386"/>
      <c r="VUX3188" s="386"/>
      <c r="VUY3188" s="386"/>
      <c r="VUZ3188" s="386"/>
      <c r="VVA3188" s="386"/>
      <c r="VVB3188" s="386"/>
      <c r="VVC3188" s="386"/>
      <c r="VVD3188" s="386"/>
      <c r="VVE3188" s="386"/>
      <c r="VVF3188" s="386"/>
      <c r="VVG3188" s="386"/>
      <c r="VVH3188" s="386"/>
      <c r="VVI3188" s="386"/>
      <c r="VVJ3188" s="386"/>
      <c r="VVK3188" s="386"/>
      <c r="VVL3188" s="386"/>
      <c r="VVM3188" s="386"/>
      <c r="VVN3188" s="386"/>
      <c r="VVO3188" s="386"/>
      <c r="VVP3188" s="386"/>
      <c r="VVQ3188" s="386"/>
      <c r="VVR3188" s="386"/>
      <c r="VVS3188" s="386"/>
      <c r="VVT3188" s="386"/>
      <c r="VVU3188" s="386"/>
      <c r="VVV3188" s="386"/>
      <c r="VVW3188" s="386"/>
      <c r="VVX3188" s="386"/>
      <c r="VVY3188" s="386"/>
      <c r="VVZ3188" s="386"/>
      <c r="VWA3188" s="386"/>
      <c r="VWB3188" s="386"/>
      <c r="VWC3188" s="386"/>
      <c r="VWD3188" s="386"/>
      <c r="VWE3188" s="386"/>
      <c r="VWF3188" s="386"/>
      <c r="VWG3188" s="386"/>
      <c r="VWH3188" s="386"/>
      <c r="VWI3188" s="386"/>
      <c r="VWJ3188" s="386"/>
      <c r="VWK3188" s="386"/>
      <c r="VWL3188" s="386"/>
      <c r="VWM3188" s="386"/>
      <c r="VWN3188" s="386"/>
      <c r="VWO3188" s="386"/>
      <c r="VWP3188" s="386"/>
      <c r="VWQ3188" s="386"/>
      <c r="VWR3188" s="386"/>
      <c r="VWS3188" s="386"/>
      <c r="VWT3188" s="386"/>
      <c r="VWU3188" s="386"/>
      <c r="VWV3188" s="386"/>
      <c r="VWW3188" s="386"/>
      <c r="VWX3188" s="386"/>
      <c r="VWY3188" s="386"/>
      <c r="VWZ3188" s="386"/>
      <c r="VXA3188" s="386"/>
      <c r="VXB3188" s="386"/>
      <c r="VXC3188" s="386"/>
      <c r="VXD3188" s="386"/>
      <c r="VXE3188" s="386"/>
      <c r="VXF3188" s="386"/>
      <c r="VXG3188" s="386"/>
      <c r="VXH3188" s="386"/>
      <c r="VXI3188" s="386"/>
      <c r="VXJ3188" s="386"/>
      <c r="VXK3188" s="386"/>
      <c r="VXL3188" s="386"/>
      <c r="VXM3188" s="386"/>
      <c r="VXN3188" s="386"/>
      <c r="VXO3188" s="386"/>
      <c r="VXP3188" s="386"/>
      <c r="VXQ3188" s="386"/>
      <c r="VXR3188" s="386"/>
      <c r="VXS3188" s="386"/>
      <c r="VXT3188" s="386"/>
      <c r="VXU3188" s="386"/>
      <c r="VXV3188" s="386"/>
      <c r="VXW3188" s="386"/>
      <c r="VXX3188" s="386"/>
      <c r="VXY3188" s="386"/>
      <c r="VXZ3188" s="386"/>
      <c r="VYA3188" s="386"/>
      <c r="VYB3188" s="386"/>
      <c r="VYC3188" s="386"/>
      <c r="VYD3188" s="386"/>
      <c r="VYE3188" s="386"/>
      <c r="VYF3188" s="386"/>
      <c r="VYG3188" s="386"/>
      <c r="VYH3188" s="386"/>
      <c r="VYI3188" s="386"/>
      <c r="VYJ3188" s="386"/>
      <c r="VYK3188" s="386"/>
      <c r="VYL3188" s="386"/>
      <c r="VYM3188" s="386"/>
      <c r="VYN3188" s="386"/>
      <c r="VYO3188" s="386"/>
      <c r="VYP3188" s="386"/>
      <c r="VYQ3188" s="386"/>
      <c r="VYR3188" s="386"/>
      <c r="VYS3188" s="386"/>
      <c r="VYT3188" s="386"/>
      <c r="VYU3188" s="386"/>
      <c r="VYV3188" s="386"/>
      <c r="VYW3188" s="386"/>
      <c r="VYX3188" s="386"/>
      <c r="VYY3188" s="386"/>
      <c r="VYZ3188" s="386"/>
      <c r="VZA3188" s="386"/>
      <c r="VZB3188" s="386"/>
      <c r="VZC3188" s="386"/>
      <c r="VZD3188" s="386"/>
      <c r="VZE3188" s="386"/>
      <c r="VZF3188" s="386"/>
      <c r="VZG3188" s="386"/>
      <c r="VZH3188" s="386"/>
      <c r="VZI3188" s="386"/>
      <c r="VZJ3188" s="386"/>
      <c r="VZK3188" s="386"/>
      <c r="VZL3188" s="386"/>
      <c r="VZM3188" s="386"/>
      <c r="VZN3188" s="386"/>
      <c r="VZO3188" s="386"/>
      <c r="VZP3188" s="386"/>
      <c r="VZQ3188" s="386"/>
      <c r="VZR3188" s="386"/>
      <c r="VZS3188" s="386"/>
      <c r="VZT3188" s="386"/>
      <c r="VZU3188" s="386"/>
      <c r="VZV3188" s="386"/>
      <c r="VZW3188" s="386"/>
      <c r="VZX3188" s="386"/>
      <c r="VZY3188" s="386"/>
      <c r="VZZ3188" s="386"/>
      <c r="WAA3188" s="386"/>
      <c r="WAB3188" s="386"/>
      <c r="WAC3188" s="386"/>
      <c r="WAD3188" s="386"/>
      <c r="WAE3188" s="386"/>
      <c r="WAF3188" s="386"/>
      <c r="WAG3188" s="386"/>
      <c r="WAH3188" s="386"/>
      <c r="WAI3188" s="386"/>
      <c r="WAJ3188" s="386"/>
      <c r="WAK3188" s="386"/>
      <c r="WAL3188" s="386"/>
      <c r="WAM3188" s="386"/>
      <c r="WAN3188" s="386"/>
      <c r="WAO3188" s="386"/>
      <c r="WAP3188" s="386"/>
      <c r="WAQ3188" s="386"/>
      <c r="WAR3188" s="386"/>
      <c r="WAS3188" s="386"/>
      <c r="WAT3188" s="386"/>
      <c r="WAU3188" s="386"/>
      <c r="WAV3188" s="386"/>
      <c r="WAW3188" s="386"/>
      <c r="WAX3188" s="386"/>
      <c r="WAY3188" s="386"/>
      <c r="WAZ3188" s="386"/>
      <c r="WBA3188" s="386"/>
      <c r="WBB3188" s="386"/>
      <c r="WBC3188" s="386"/>
      <c r="WBD3188" s="386"/>
      <c r="WBE3188" s="386"/>
      <c r="WBF3188" s="386"/>
      <c r="WBG3188" s="386"/>
      <c r="WBH3188" s="386"/>
      <c r="WBI3188" s="386"/>
      <c r="WBJ3188" s="386"/>
      <c r="WBK3188" s="386"/>
      <c r="WBL3188" s="386"/>
      <c r="WBM3188" s="386"/>
      <c r="WBN3188" s="386"/>
      <c r="WBO3188" s="386"/>
      <c r="WBP3188" s="386"/>
      <c r="WBQ3188" s="386"/>
      <c r="WBR3188" s="386"/>
      <c r="WBS3188" s="386"/>
      <c r="WBT3188" s="386"/>
      <c r="WBU3188" s="386"/>
      <c r="WBV3188" s="386"/>
      <c r="WBW3188" s="386"/>
      <c r="WBX3188" s="386"/>
      <c r="WBY3188" s="386"/>
      <c r="WBZ3188" s="386"/>
      <c r="WCA3188" s="386"/>
      <c r="WCB3188" s="386"/>
      <c r="WCC3188" s="386"/>
      <c r="WCD3188" s="386"/>
      <c r="WCE3188" s="386"/>
      <c r="WCF3188" s="386"/>
      <c r="WCG3188" s="386"/>
      <c r="WCH3188" s="386"/>
      <c r="WCI3188" s="386"/>
      <c r="WCJ3188" s="386"/>
      <c r="WCK3188" s="386"/>
      <c r="WCL3188" s="386"/>
      <c r="WCM3188" s="386"/>
      <c r="WCN3188" s="386"/>
      <c r="WCO3188" s="386"/>
      <c r="WCP3188" s="386"/>
      <c r="WCQ3188" s="386"/>
      <c r="WCR3188" s="386"/>
      <c r="WCS3188" s="386"/>
      <c r="WCT3188" s="386"/>
      <c r="WCU3188" s="386"/>
      <c r="WCV3188" s="386"/>
      <c r="WCW3188" s="386"/>
      <c r="WCX3188" s="386"/>
      <c r="WCY3188" s="386"/>
      <c r="WCZ3188" s="386"/>
      <c r="WDA3188" s="386"/>
      <c r="WDB3188" s="386"/>
      <c r="WDC3188" s="386"/>
      <c r="WDD3188" s="386"/>
      <c r="WDE3188" s="386"/>
      <c r="WDF3188" s="386"/>
      <c r="WDG3188" s="386"/>
      <c r="WDH3188" s="386"/>
      <c r="WDI3188" s="386"/>
      <c r="WDJ3188" s="386"/>
      <c r="WDK3188" s="386"/>
      <c r="WDL3188" s="386"/>
      <c r="WDM3188" s="386"/>
      <c r="WDN3188" s="386"/>
      <c r="WDO3188" s="386"/>
      <c r="WDP3188" s="386"/>
      <c r="WDQ3188" s="386"/>
      <c r="WDR3188" s="386"/>
      <c r="WDS3188" s="386"/>
      <c r="WDT3188" s="386"/>
      <c r="WDU3188" s="386"/>
      <c r="WDV3188" s="386"/>
      <c r="WDW3188" s="386"/>
      <c r="WDX3188" s="386"/>
      <c r="WDY3188" s="386"/>
      <c r="WDZ3188" s="386"/>
      <c r="WEA3188" s="386"/>
      <c r="WEB3188" s="386"/>
      <c r="WEC3188" s="386"/>
      <c r="WED3188" s="386"/>
      <c r="WEE3188" s="386"/>
      <c r="WEF3188" s="386"/>
      <c r="WEG3188" s="386"/>
      <c r="WEH3188" s="386"/>
      <c r="WEI3188" s="386"/>
      <c r="WEJ3188" s="386"/>
      <c r="WEK3188" s="386"/>
      <c r="WEL3188" s="386"/>
      <c r="WEM3188" s="386"/>
      <c r="WEN3188" s="386"/>
      <c r="WEO3188" s="386"/>
      <c r="WEP3188" s="386"/>
      <c r="WEQ3188" s="386"/>
      <c r="WER3188" s="386"/>
      <c r="WES3188" s="386"/>
      <c r="WET3188" s="386"/>
      <c r="WEU3188" s="386"/>
      <c r="WEV3188" s="386"/>
      <c r="WEW3188" s="386"/>
      <c r="WEX3188" s="386"/>
      <c r="WEY3188" s="386"/>
      <c r="WEZ3188" s="386"/>
      <c r="WFA3188" s="386"/>
      <c r="WFB3188" s="386"/>
      <c r="WFC3188" s="386"/>
      <c r="WFD3188" s="386"/>
      <c r="WFE3188" s="386"/>
      <c r="WFF3188" s="386"/>
      <c r="WFG3188" s="386"/>
      <c r="WFH3188" s="386"/>
      <c r="WFI3188" s="386"/>
      <c r="WFJ3188" s="386"/>
      <c r="WFK3188" s="386"/>
      <c r="WFL3188" s="386"/>
      <c r="WFM3188" s="386"/>
      <c r="WFN3188" s="386"/>
      <c r="WFO3188" s="386"/>
      <c r="WFP3188" s="386"/>
      <c r="WFQ3188" s="386"/>
      <c r="WFR3188" s="386"/>
      <c r="WFS3188" s="386"/>
      <c r="WFT3188" s="386"/>
      <c r="WFU3188" s="386"/>
      <c r="WFV3188" s="386"/>
      <c r="WFW3188" s="386"/>
      <c r="WFX3188" s="386"/>
      <c r="WFY3188" s="386"/>
      <c r="WFZ3188" s="386"/>
      <c r="WGA3188" s="386"/>
      <c r="WGB3188" s="386"/>
      <c r="WGC3188" s="386"/>
      <c r="WGD3188" s="386"/>
      <c r="WGE3188" s="386"/>
      <c r="WGF3188" s="386"/>
      <c r="WGG3188" s="386"/>
      <c r="WGH3188" s="386"/>
      <c r="WGI3188" s="386"/>
      <c r="WGJ3188" s="386"/>
      <c r="WGK3188" s="386"/>
      <c r="WGL3188" s="386"/>
      <c r="WGM3188" s="386"/>
      <c r="WGN3188" s="386"/>
      <c r="WGO3188" s="386"/>
      <c r="WGP3188" s="386"/>
      <c r="WGQ3188" s="386"/>
      <c r="WGR3188" s="386"/>
      <c r="WGS3188" s="386"/>
      <c r="WGT3188" s="386"/>
      <c r="WGU3188" s="386"/>
      <c r="WGV3188" s="386"/>
      <c r="WGW3188" s="386"/>
      <c r="WGX3188" s="386"/>
      <c r="WGY3188" s="386"/>
      <c r="WGZ3188" s="386"/>
      <c r="WHA3188" s="386"/>
      <c r="WHB3188" s="386"/>
      <c r="WHC3188" s="386"/>
      <c r="WHD3188" s="386"/>
      <c r="WHE3188" s="386"/>
      <c r="WHF3188" s="386"/>
      <c r="WHG3188" s="386"/>
      <c r="WHH3188" s="386"/>
      <c r="WHI3188" s="386"/>
      <c r="WHJ3188" s="386"/>
      <c r="WHK3188" s="386"/>
      <c r="WHL3188" s="386"/>
      <c r="WHM3188" s="386"/>
      <c r="WHN3188" s="386"/>
      <c r="WHO3188" s="386"/>
      <c r="WHP3188" s="386"/>
      <c r="WHQ3188" s="386"/>
      <c r="WHR3188" s="386"/>
      <c r="WHS3188" s="386"/>
      <c r="WHT3188" s="386"/>
      <c r="WHU3188" s="386"/>
      <c r="WHV3188" s="386"/>
      <c r="WHW3188" s="386"/>
      <c r="WHX3188" s="386"/>
      <c r="WHY3188" s="386"/>
      <c r="WHZ3188" s="386"/>
      <c r="WIA3188" s="386"/>
      <c r="WIB3188" s="386"/>
      <c r="WIC3188" s="386"/>
      <c r="WID3188" s="386"/>
      <c r="WIE3188" s="386"/>
      <c r="WIF3188" s="386"/>
      <c r="WIG3188" s="386"/>
      <c r="WIH3188" s="386"/>
      <c r="WII3188" s="386"/>
      <c r="WIJ3188" s="386"/>
      <c r="WIK3188" s="386"/>
      <c r="WIL3188" s="386"/>
      <c r="WIM3188" s="386"/>
      <c r="WIN3188" s="386"/>
      <c r="WIO3188" s="386"/>
      <c r="WIP3188" s="386"/>
      <c r="WIQ3188" s="386"/>
      <c r="WIR3188" s="386"/>
      <c r="WIS3188" s="386"/>
      <c r="WIT3188" s="386"/>
      <c r="WIU3188" s="386"/>
      <c r="WIV3188" s="386"/>
      <c r="WIW3188" s="386"/>
      <c r="WIX3188" s="386"/>
      <c r="WIY3188" s="386"/>
      <c r="WIZ3188" s="386"/>
      <c r="WJA3188" s="386"/>
      <c r="WJB3188" s="386"/>
      <c r="WJC3188" s="386"/>
      <c r="WJD3188" s="386"/>
      <c r="WJE3188" s="386"/>
      <c r="WJF3188" s="386"/>
      <c r="WJG3188" s="386"/>
      <c r="WJH3188" s="386"/>
      <c r="WJI3188" s="386"/>
      <c r="WJJ3188" s="386"/>
      <c r="WJK3188" s="386"/>
      <c r="WJL3188" s="386"/>
      <c r="WJM3188" s="386"/>
      <c r="WJN3188" s="386"/>
      <c r="WJO3188" s="386"/>
      <c r="WJP3188" s="386"/>
      <c r="WJQ3188" s="386"/>
      <c r="WJR3188" s="386"/>
      <c r="WJS3188" s="386"/>
      <c r="WJT3188" s="386"/>
      <c r="WJU3188" s="386"/>
      <c r="WJV3188" s="386"/>
      <c r="WJW3188" s="386"/>
      <c r="WJX3188" s="386"/>
      <c r="WJY3188" s="386"/>
      <c r="WJZ3188" s="386"/>
      <c r="WKA3188" s="386"/>
      <c r="WKB3188" s="386"/>
      <c r="WKC3188" s="386"/>
      <c r="WKD3188" s="386"/>
      <c r="WKE3188" s="386"/>
      <c r="WKF3188" s="386"/>
      <c r="WKG3188" s="386"/>
      <c r="WKH3188" s="386"/>
      <c r="WKI3188" s="386"/>
      <c r="WKJ3188" s="386"/>
      <c r="WKK3188" s="386"/>
      <c r="WKL3188" s="386"/>
      <c r="WKM3188" s="386"/>
      <c r="WKN3188" s="386"/>
      <c r="WKO3188" s="386"/>
      <c r="WKP3188" s="386"/>
      <c r="WKQ3188" s="386"/>
      <c r="WKR3188" s="386"/>
      <c r="WKS3188" s="386"/>
      <c r="WKT3188" s="386"/>
      <c r="WKU3188" s="386"/>
      <c r="WKV3188" s="386"/>
      <c r="WKW3188" s="386"/>
      <c r="WKX3188" s="386"/>
      <c r="WKY3188" s="386"/>
      <c r="WKZ3188" s="386"/>
      <c r="WLA3188" s="386"/>
      <c r="WLB3188" s="386"/>
      <c r="WLC3188" s="386"/>
      <c r="WLD3188" s="386"/>
      <c r="WLE3188" s="386"/>
      <c r="WLF3188" s="386"/>
      <c r="WLG3188" s="386"/>
      <c r="WLH3188" s="386"/>
      <c r="WLI3188" s="386"/>
      <c r="WLJ3188" s="386"/>
      <c r="WLK3188" s="386"/>
      <c r="WLL3188" s="386"/>
      <c r="WLM3188" s="386"/>
      <c r="WLN3188" s="386"/>
      <c r="WLO3188" s="386"/>
      <c r="WLP3188" s="386"/>
      <c r="WLQ3188" s="386"/>
      <c r="WLR3188" s="386"/>
      <c r="WLS3188" s="386"/>
      <c r="WLT3188" s="386"/>
      <c r="WLU3188" s="386"/>
      <c r="WLV3188" s="386"/>
      <c r="WLW3188" s="386"/>
      <c r="WLX3188" s="386"/>
      <c r="WLY3188" s="386"/>
      <c r="WLZ3188" s="386"/>
      <c r="WMA3188" s="386"/>
      <c r="WMB3188" s="386"/>
      <c r="WMC3188" s="386"/>
      <c r="WMD3188" s="386"/>
      <c r="WME3188" s="386"/>
      <c r="WMF3188" s="386"/>
      <c r="WMG3188" s="386"/>
      <c r="WMH3188" s="386"/>
      <c r="WMI3188" s="386"/>
      <c r="WMJ3188" s="386"/>
      <c r="WMK3188" s="386"/>
      <c r="WML3188" s="386"/>
      <c r="WMM3188" s="386"/>
      <c r="WMN3188" s="386"/>
      <c r="WMO3188" s="386"/>
      <c r="WMP3188" s="386"/>
      <c r="WMQ3188" s="386"/>
      <c r="WMR3188" s="386"/>
      <c r="WMS3188" s="386"/>
      <c r="WMT3188" s="386"/>
      <c r="WMU3188" s="386"/>
      <c r="WMV3188" s="386"/>
      <c r="WMW3188" s="386"/>
      <c r="WMX3188" s="386"/>
      <c r="WMY3188" s="386"/>
      <c r="WMZ3188" s="386"/>
      <c r="WNA3188" s="386"/>
      <c r="WNB3188" s="386"/>
      <c r="WNC3188" s="386"/>
      <c r="WND3188" s="386"/>
      <c r="WNE3188" s="386"/>
      <c r="WNF3188" s="386"/>
      <c r="WNG3188" s="386"/>
      <c r="WNH3188" s="386"/>
      <c r="WNI3188" s="386"/>
      <c r="WNJ3188" s="386"/>
      <c r="WNK3188" s="386"/>
      <c r="WNL3188" s="386"/>
      <c r="WNM3188" s="386"/>
      <c r="WNN3188" s="386"/>
      <c r="WNO3188" s="386"/>
      <c r="WNP3188" s="386"/>
      <c r="WNQ3188" s="386"/>
      <c r="WNR3188" s="386"/>
      <c r="WNS3188" s="386"/>
      <c r="WNT3188" s="386"/>
      <c r="WNU3188" s="386"/>
      <c r="WNV3188" s="386"/>
      <c r="WNW3188" s="386"/>
      <c r="WNX3188" s="386"/>
      <c r="WNY3188" s="386"/>
      <c r="WNZ3188" s="386"/>
      <c r="WOA3188" s="386"/>
      <c r="WOB3188" s="386"/>
      <c r="WOC3188" s="386"/>
      <c r="WOD3188" s="386"/>
      <c r="WOE3188" s="386"/>
      <c r="WOF3188" s="386"/>
      <c r="WOG3188" s="386"/>
      <c r="WOH3188" s="386"/>
      <c r="WOI3188" s="386"/>
      <c r="WOJ3188" s="386"/>
      <c r="WOK3188" s="386"/>
      <c r="WOL3188" s="386"/>
      <c r="WOM3188" s="386"/>
      <c r="WON3188" s="386"/>
      <c r="WOO3188" s="386"/>
      <c r="WOP3188" s="386"/>
      <c r="WOQ3188" s="386"/>
      <c r="WOR3188" s="386"/>
      <c r="WOS3188" s="386"/>
      <c r="WOT3188" s="386"/>
      <c r="WOU3188" s="386"/>
      <c r="WOV3188" s="386"/>
      <c r="WOW3188" s="386"/>
      <c r="WOX3188" s="386"/>
      <c r="WOY3188" s="386"/>
      <c r="WOZ3188" s="386"/>
      <c r="WPA3188" s="386"/>
      <c r="WPB3188" s="386"/>
      <c r="WPC3188" s="386"/>
      <c r="WPD3188" s="386"/>
      <c r="WPE3188" s="386"/>
      <c r="WPF3188" s="386"/>
      <c r="WPG3188" s="386"/>
      <c r="WPH3188" s="386"/>
      <c r="WPI3188" s="386"/>
      <c r="WPJ3188" s="386"/>
      <c r="WPK3188" s="386"/>
      <c r="WPL3188" s="386"/>
      <c r="WPM3188" s="386"/>
      <c r="WPN3188" s="386"/>
      <c r="WPO3188" s="386"/>
      <c r="WPP3188" s="386"/>
      <c r="WPQ3188" s="386"/>
      <c r="WPR3188" s="386"/>
      <c r="WPS3188" s="386"/>
      <c r="WPT3188" s="386"/>
      <c r="WPU3188" s="386"/>
      <c r="WPV3188" s="386"/>
      <c r="WPW3188" s="386"/>
      <c r="WPX3188" s="386"/>
      <c r="WPY3188" s="386"/>
      <c r="WPZ3188" s="386"/>
      <c r="WQA3188" s="386"/>
      <c r="WQB3188" s="386"/>
      <c r="WQC3188" s="386"/>
      <c r="WQD3188" s="386"/>
      <c r="WQE3188" s="386"/>
      <c r="WQF3188" s="386"/>
      <c r="WQG3188" s="386"/>
      <c r="WQH3188" s="386"/>
      <c r="WQI3188" s="386"/>
      <c r="WQJ3188" s="386"/>
      <c r="WQK3188" s="386"/>
      <c r="WQL3188" s="386"/>
      <c r="WQM3188" s="386"/>
      <c r="WQN3188" s="386"/>
      <c r="WQO3188" s="386"/>
      <c r="WQP3188" s="386"/>
      <c r="WQQ3188" s="386"/>
      <c r="WQR3188" s="386"/>
      <c r="WQS3188" s="386"/>
      <c r="WQT3188" s="386"/>
      <c r="WQU3188" s="386"/>
      <c r="WQV3188" s="386"/>
      <c r="WQW3188" s="386"/>
      <c r="WQX3188" s="386"/>
      <c r="WQY3188" s="386"/>
      <c r="WQZ3188" s="386"/>
      <c r="WRA3188" s="386"/>
      <c r="WRB3188" s="386"/>
      <c r="WRC3188" s="386"/>
      <c r="WRD3188" s="386"/>
      <c r="WRE3188" s="386"/>
      <c r="WRF3188" s="386"/>
      <c r="WRG3188" s="386"/>
      <c r="WRH3188" s="386"/>
      <c r="WRI3188" s="386"/>
      <c r="WRJ3188" s="386"/>
      <c r="WRK3188" s="386"/>
      <c r="WRL3188" s="386"/>
      <c r="WRM3188" s="386"/>
      <c r="WRN3188" s="386"/>
      <c r="WRO3188" s="386"/>
      <c r="WRP3188" s="386"/>
      <c r="WRQ3188" s="386"/>
      <c r="WRR3188" s="386"/>
      <c r="WRS3188" s="386"/>
      <c r="WRT3188" s="386"/>
      <c r="WRU3188" s="386"/>
      <c r="WRV3188" s="386"/>
      <c r="WRW3188" s="386"/>
      <c r="WRX3188" s="386"/>
      <c r="WRY3188" s="386"/>
      <c r="WRZ3188" s="386"/>
      <c r="WSA3188" s="386"/>
      <c r="WSB3188" s="386"/>
      <c r="WSC3188" s="386"/>
      <c r="WSD3188" s="386"/>
      <c r="WSE3188" s="386"/>
      <c r="WSF3188" s="386"/>
      <c r="WSG3188" s="386"/>
      <c r="WSH3188" s="386"/>
      <c r="WSI3188" s="386"/>
      <c r="WSJ3188" s="386"/>
      <c r="WSK3188" s="386"/>
      <c r="WSL3188" s="386"/>
      <c r="WSM3188" s="386"/>
      <c r="WSN3188" s="386"/>
      <c r="WSO3188" s="386"/>
      <c r="WSP3188" s="386"/>
      <c r="WSQ3188" s="386"/>
      <c r="WSR3188" s="386"/>
      <c r="WSS3188" s="386"/>
      <c r="WST3188" s="386"/>
      <c r="WSU3188" s="386"/>
      <c r="WSV3188" s="386"/>
      <c r="WSW3188" s="386"/>
      <c r="WSX3188" s="386"/>
      <c r="WSY3188" s="386"/>
      <c r="WSZ3188" s="386"/>
      <c r="WTA3188" s="386"/>
      <c r="WTB3188" s="386"/>
      <c r="WTC3188" s="386"/>
      <c r="WTD3188" s="386"/>
      <c r="WTE3188" s="386"/>
      <c r="WTF3188" s="386"/>
      <c r="WTG3188" s="386"/>
      <c r="WTH3188" s="386"/>
      <c r="WTI3188" s="386"/>
      <c r="WTJ3188" s="386"/>
      <c r="WTK3188" s="386"/>
      <c r="WTL3188" s="386"/>
      <c r="WTM3188" s="386"/>
      <c r="WTN3188" s="386"/>
      <c r="WTO3188" s="386"/>
      <c r="WTP3188" s="386"/>
      <c r="WTQ3188" s="386"/>
      <c r="WTR3188" s="386"/>
      <c r="WTS3188" s="386"/>
      <c r="WTT3188" s="386"/>
      <c r="WTU3188" s="386"/>
      <c r="WTV3188" s="386"/>
      <c r="WTW3188" s="386"/>
      <c r="WTX3188" s="386"/>
      <c r="WTY3188" s="386"/>
      <c r="WTZ3188" s="386"/>
      <c r="WUA3188" s="386"/>
      <c r="WUB3188" s="386"/>
      <c r="WUC3188" s="386"/>
      <c r="WUD3188" s="386"/>
      <c r="WUE3188" s="386"/>
      <c r="WUF3188" s="386"/>
      <c r="WUG3188" s="386"/>
      <c r="WUH3188" s="386"/>
      <c r="WUI3188" s="386"/>
      <c r="WUJ3188" s="386"/>
      <c r="WUK3188" s="386"/>
      <c r="WUL3188" s="386"/>
      <c r="WUM3188" s="386"/>
      <c r="WUN3188" s="386"/>
      <c r="WUO3188" s="386"/>
      <c r="WUP3188" s="386"/>
      <c r="WUQ3188" s="386"/>
      <c r="WUR3188" s="386"/>
      <c r="WUS3188" s="386"/>
      <c r="WUT3188" s="386"/>
      <c r="WUU3188" s="386"/>
      <c r="WUV3188" s="386"/>
      <c r="WUW3188" s="386"/>
      <c r="WUX3188" s="386"/>
      <c r="WUY3188" s="386"/>
      <c r="WUZ3188" s="386"/>
      <c r="WVA3188" s="386"/>
      <c r="WVB3188" s="386"/>
      <c r="WVC3188" s="386"/>
      <c r="WVD3188" s="386"/>
      <c r="WVE3188" s="386"/>
      <c r="WVF3188" s="386"/>
      <c r="WVG3188" s="386"/>
      <c r="WVH3188" s="386"/>
      <c r="WVI3188" s="386"/>
      <c r="WVJ3188" s="386"/>
      <c r="WVK3188" s="386"/>
      <c r="WVL3188" s="386"/>
      <c r="WVM3188" s="386"/>
      <c r="WVN3188" s="386"/>
      <c r="WVO3188" s="386"/>
      <c r="WVP3188" s="386"/>
      <c r="WVQ3188" s="386"/>
      <c r="WVR3188" s="386"/>
      <c r="WVS3188" s="386"/>
      <c r="WVT3188" s="386"/>
      <c r="WVU3188" s="386"/>
      <c r="WVV3188" s="386"/>
      <c r="WVW3188" s="386"/>
      <c r="WVX3188" s="386"/>
      <c r="WVY3188" s="386"/>
      <c r="WVZ3188" s="386"/>
      <c r="WWA3188" s="386"/>
      <c r="WWB3188" s="386"/>
      <c r="WWC3188" s="386"/>
      <c r="WWD3188" s="386"/>
      <c r="WWE3188" s="386"/>
      <c r="WWF3188" s="386"/>
      <c r="WWG3188" s="386"/>
      <c r="WWH3188" s="386"/>
      <c r="WWI3188" s="386"/>
      <c r="WWJ3188" s="386"/>
      <c r="WWK3188" s="386"/>
      <c r="WWL3188" s="386"/>
      <c r="WWM3188" s="386"/>
      <c r="WWN3188" s="386"/>
      <c r="WWO3188" s="386"/>
      <c r="WWP3188" s="386"/>
      <c r="WWQ3188" s="386"/>
      <c r="WWR3188" s="386"/>
      <c r="WWS3188" s="386"/>
      <c r="WWT3188" s="386"/>
      <c r="WWU3188" s="386"/>
      <c r="WWV3188" s="386"/>
      <c r="WWW3188" s="386"/>
      <c r="WWX3188" s="386"/>
      <c r="WWY3188" s="386"/>
      <c r="WWZ3188" s="386"/>
      <c r="WXA3188" s="386"/>
      <c r="WXB3188" s="386"/>
      <c r="WXC3188" s="386"/>
      <c r="WXD3188" s="386"/>
      <c r="WXE3188" s="386"/>
      <c r="WXF3188" s="386"/>
      <c r="WXG3188" s="386"/>
      <c r="WXH3188" s="386"/>
      <c r="WXI3188" s="386"/>
      <c r="WXJ3188" s="386"/>
      <c r="WXK3188" s="386"/>
      <c r="WXL3188" s="386"/>
      <c r="WXM3188" s="386"/>
      <c r="WXN3188" s="386"/>
      <c r="WXO3188" s="386"/>
      <c r="WXP3188" s="386"/>
      <c r="WXQ3188" s="386"/>
      <c r="WXR3188" s="386"/>
      <c r="WXS3188" s="386"/>
      <c r="WXT3188" s="386"/>
      <c r="WXU3188" s="386"/>
      <c r="WXV3188" s="386"/>
      <c r="WXW3188" s="386"/>
      <c r="WXX3188" s="386"/>
      <c r="WXY3188" s="386"/>
      <c r="WXZ3188" s="386"/>
      <c r="WYA3188" s="386"/>
      <c r="WYB3188" s="386"/>
      <c r="WYC3188" s="386"/>
      <c r="WYD3188" s="386"/>
      <c r="WYE3188" s="386"/>
      <c r="WYF3188" s="386"/>
      <c r="WYG3188" s="386"/>
      <c r="WYH3188" s="386"/>
      <c r="WYI3188" s="386"/>
      <c r="WYJ3188" s="386"/>
      <c r="WYK3188" s="386"/>
      <c r="WYL3188" s="386"/>
      <c r="WYM3188" s="386"/>
      <c r="WYN3188" s="386"/>
      <c r="WYO3188" s="386"/>
      <c r="WYP3188" s="386"/>
      <c r="WYQ3188" s="386"/>
      <c r="WYR3188" s="386"/>
      <c r="WYS3188" s="386"/>
      <c r="WYT3188" s="386"/>
      <c r="WYU3188" s="386"/>
      <c r="WYV3188" s="386"/>
      <c r="WYW3188" s="386"/>
      <c r="WYX3188" s="386"/>
      <c r="WYY3188" s="386"/>
      <c r="WYZ3188" s="386"/>
      <c r="WZA3188" s="386"/>
      <c r="WZB3188" s="386"/>
      <c r="WZC3188" s="386"/>
      <c r="WZD3188" s="386"/>
      <c r="WZE3188" s="386"/>
      <c r="WZF3188" s="386"/>
      <c r="WZG3188" s="386"/>
      <c r="WZH3188" s="386"/>
      <c r="WZI3188" s="386"/>
      <c r="WZJ3188" s="386"/>
      <c r="WZK3188" s="386"/>
      <c r="WZL3188" s="386"/>
      <c r="WZM3188" s="386"/>
      <c r="WZN3188" s="386"/>
      <c r="WZO3188" s="386"/>
      <c r="WZP3188" s="386"/>
      <c r="WZQ3188" s="386"/>
      <c r="WZR3188" s="386"/>
      <c r="WZS3188" s="386"/>
      <c r="WZT3188" s="386"/>
      <c r="WZU3188" s="386"/>
      <c r="WZV3188" s="386"/>
      <c r="WZW3188" s="386"/>
      <c r="WZX3188" s="386"/>
      <c r="WZY3188" s="386"/>
      <c r="WZZ3188" s="386"/>
      <c r="XAA3188" s="386"/>
      <c r="XAB3188" s="386"/>
      <c r="XAC3188" s="386"/>
      <c r="XAD3188" s="386"/>
      <c r="XAE3188" s="386"/>
      <c r="XAF3188" s="386"/>
      <c r="XAG3188" s="386"/>
      <c r="XAH3188" s="386"/>
      <c r="XAI3188" s="386"/>
      <c r="XAJ3188" s="386"/>
      <c r="XAK3188" s="386"/>
      <c r="XAL3188" s="386"/>
      <c r="XAM3188" s="386"/>
      <c r="XAN3188" s="386"/>
      <c r="XAO3188" s="386"/>
      <c r="XAP3188" s="386"/>
      <c r="XAQ3188" s="386"/>
      <c r="XAR3188" s="386"/>
      <c r="XAS3188" s="386"/>
      <c r="XAT3188" s="386"/>
      <c r="XAU3188" s="386"/>
      <c r="XAV3188" s="386"/>
      <c r="XAW3188" s="386"/>
      <c r="XAX3188" s="386"/>
      <c r="XAY3188" s="386"/>
      <c r="XAZ3188" s="386"/>
      <c r="XBA3188" s="386"/>
      <c r="XBB3188" s="386"/>
      <c r="XBC3188" s="386"/>
      <c r="XBD3188" s="386"/>
      <c r="XBE3188" s="386"/>
      <c r="XBF3188" s="386"/>
      <c r="XBG3188" s="386"/>
      <c r="XBH3188" s="386"/>
      <c r="XBI3188" s="386"/>
      <c r="XBJ3188" s="386"/>
      <c r="XBK3188" s="386"/>
      <c r="XBL3188" s="386"/>
      <c r="XBM3188" s="386"/>
      <c r="XBN3188" s="386"/>
      <c r="XBO3188" s="386"/>
      <c r="XBP3188" s="386"/>
      <c r="XBQ3188" s="386"/>
      <c r="XBR3188" s="386"/>
      <c r="XBS3188" s="386"/>
      <c r="XBT3188" s="386"/>
      <c r="XBU3188" s="386"/>
      <c r="XBV3188" s="386"/>
      <c r="XBW3188" s="386"/>
      <c r="XBX3188" s="386"/>
      <c r="XBY3188" s="386"/>
      <c r="XBZ3188" s="386"/>
      <c r="XCA3188" s="386"/>
      <c r="XCB3188" s="386"/>
      <c r="XCC3188" s="386"/>
      <c r="XCD3188" s="386"/>
      <c r="XCE3188" s="386"/>
      <c r="XCF3188" s="386"/>
      <c r="XCG3188" s="386"/>
      <c r="XCH3188" s="386"/>
      <c r="XCI3188" s="386"/>
      <c r="XCJ3188" s="386"/>
      <c r="XCK3188" s="386"/>
      <c r="XCL3188" s="386"/>
      <c r="XCM3188" s="386"/>
      <c r="XCN3188" s="386"/>
      <c r="XCO3188" s="386"/>
      <c r="XCP3188" s="386"/>
      <c r="XCQ3188" s="386"/>
      <c r="XCR3188" s="386"/>
      <c r="XCS3188" s="386"/>
      <c r="XCT3188" s="386"/>
      <c r="XCU3188" s="386"/>
      <c r="XCV3188" s="386"/>
      <c r="XCW3188" s="386"/>
      <c r="XCX3188" s="386"/>
      <c r="XCY3188" s="386"/>
      <c r="XCZ3188" s="386"/>
      <c r="XDA3188" s="386"/>
      <c r="XDB3188" s="386"/>
      <c r="XDC3188" s="386"/>
      <c r="XDD3188" s="386"/>
      <c r="XDE3188" s="386"/>
      <c r="XDF3188" s="386"/>
      <c r="XDG3188" s="386"/>
      <c r="XDH3188" s="386"/>
      <c r="XDI3188" s="386"/>
      <c r="XDJ3188" s="386"/>
      <c r="XDK3188" s="386"/>
      <c r="XDL3188" s="386"/>
      <c r="XDM3188" s="386"/>
      <c r="XDN3188" s="386"/>
      <c r="XDO3188" s="386"/>
      <c r="XDP3188" s="386"/>
      <c r="XDQ3188" s="386"/>
      <c r="XDR3188" s="386"/>
      <c r="XDS3188" s="386"/>
      <c r="XDT3188" s="386"/>
      <c r="XDU3188" s="386"/>
      <c r="XDV3188" s="386"/>
      <c r="XDW3188" s="386"/>
      <c r="XDX3188" s="386"/>
      <c r="XDY3188" s="386"/>
      <c r="XDZ3188" s="386"/>
      <c r="XEA3188" s="386"/>
      <c r="XEB3188" s="386"/>
      <c r="XEC3188" s="386"/>
      <c r="XED3188" s="386"/>
      <c r="XEE3188" s="386"/>
      <c r="XEF3188" s="386"/>
      <c r="XEG3188" s="386"/>
      <c r="XEH3188" s="386"/>
      <c r="XEI3188" s="386"/>
      <c r="XEJ3188" s="386"/>
      <c r="XEK3188" s="386"/>
      <c r="XEL3188" s="386"/>
      <c r="XEM3188" s="386"/>
      <c r="XEN3188" s="386"/>
      <c r="XEO3188" s="386"/>
      <c r="XEP3188" s="386"/>
      <c r="XEQ3188" s="386"/>
      <c r="XER3188" s="386"/>
      <c r="XES3188" s="386"/>
      <c r="XET3188" s="386"/>
      <c r="XEU3188" s="386"/>
      <c r="XEV3188" s="386"/>
      <c r="XEW3188" s="386"/>
      <c r="XEX3188" s="386"/>
      <c r="XEY3188" s="386"/>
      <c r="XEZ3188" s="386"/>
      <c r="XFA3188" s="386"/>
      <c r="XFB3188" s="386"/>
      <c r="XFC3188" s="386"/>
      <c r="XFD3188" s="386"/>
    </row>
    <row r="3189" spans="1:16384" x14ac:dyDescent="0.25">
      <c r="A3189" s="387">
        <v>5129</v>
      </c>
      <c r="B3189" s="387" t="s">
        <v>3879</v>
      </c>
      <c r="C3189" s="387" t="s">
        <v>3880</v>
      </c>
      <c r="D3189" s="387" t="s">
        <v>270</v>
      </c>
      <c r="E3189" s="387" t="s">
        <v>10</v>
      </c>
      <c r="F3189" s="387">
        <v>3386</v>
      </c>
      <c r="G3189" s="387">
        <f>+F3189*H3189</f>
        <v>3765232</v>
      </c>
      <c r="H3189" s="12">
        <v>1112</v>
      </c>
      <c r="I3189" s="386"/>
      <c r="J3189" s="386"/>
      <c r="K3189" s="386"/>
      <c r="L3189" s="386"/>
      <c r="M3189" s="386"/>
      <c r="N3189" s="386"/>
      <c r="O3189" s="386"/>
      <c r="P3189" s="386"/>
      <c r="Q3189" s="386"/>
      <c r="R3189" s="386"/>
      <c r="S3189" s="386"/>
      <c r="T3189" s="386"/>
      <c r="U3189" s="386"/>
      <c r="V3189" s="386"/>
      <c r="W3189" s="386"/>
      <c r="X3189" s="386"/>
      <c r="Y3189" s="386"/>
      <c r="Z3189" s="386"/>
      <c r="AA3189" s="386"/>
      <c r="AB3189" s="386"/>
      <c r="AC3189" s="386"/>
      <c r="AD3189" s="386"/>
      <c r="AE3189" s="386"/>
      <c r="AF3189" s="386"/>
      <c r="AG3189" s="386"/>
      <c r="AH3189" s="386"/>
      <c r="AI3189" s="386"/>
      <c r="AJ3189" s="386"/>
      <c r="AK3189" s="386"/>
      <c r="AL3189" s="386"/>
      <c r="AM3189" s="386"/>
      <c r="AN3189" s="386"/>
      <c r="AO3189" s="386"/>
      <c r="AP3189" s="386"/>
      <c r="AQ3189" s="386"/>
      <c r="AR3189" s="386"/>
      <c r="AS3189" s="386"/>
      <c r="AT3189" s="386"/>
      <c r="AU3189" s="386"/>
      <c r="AV3189" s="386"/>
      <c r="AW3189" s="386"/>
      <c r="AX3189" s="386"/>
      <c r="AY3189" s="386"/>
      <c r="AZ3189" s="386"/>
      <c r="BA3189" s="386"/>
      <c r="BB3189" s="386"/>
      <c r="BC3189" s="386"/>
      <c r="BD3189" s="386"/>
      <c r="BE3189" s="386"/>
      <c r="BF3189" s="386"/>
      <c r="BG3189" s="386"/>
      <c r="BH3189" s="386"/>
      <c r="BI3189" s="386"/>
      <c r="BJ3189" s="386"/>
      <c r="BK3189" s="386"/>
      <c r="BL3189" s="386"/>
      <c r="BM3189" s="386"/>
      <c r="BN3189" s="386"/>
      <c r="BO3189" s="386"/>
      <c r="BP3189" s="386"/>
      <c r="BQ3189" s="386"/>
      <c r="BR3189" s="386"/>
      <c r="BS3189" s="386"/>
      <c r="BT3189" s="386"/>
      <c r="BU3189" s="386"/>
      <c r="BV3189" s="386"/>
      <c r="BW3189" s="386"/>
      <c r="BX3189" s="386"/>
      <c r="BY3189" s="386"/>
      <c r="BZ3189" s="386"/>
      <c r="CA3189" s="386"/>
      <c r="CB3189" s="386"/>
      <c r="CC3189" s="386"/>
      <c r="CD3189" s="386"/>
      <c r="CE3189" s="386"/>
      <c r="CF3189" s="386"/>
      <c r="CG3189" s="386"/>
      <c r="CH3189" s="386"/>
      <c r="CI3189" s="386"/>
      <c r="CJ3189" s="386"/>
      <c r="CK3189" s="386"/>
      <c r="CL3189" s="386"/>
      <c r="CM3189" s="386"/>
      <c r="CN3189" s="386"/>
      <c r="CO3189" s="386"/>
      <c r="CP3189" s="386"/>
      <c r="CQ3189" s="386"/>
      <c r="CR3189" s="386"/>
      <c r="CS3189" s="386"/>
      <c r="CT3189" s="386"/>
      <c r="CU3189" s="386"/>
      <c r="CV3189" s="386"/>
      <c r="CW3189" s="386"/>
      <c r="CX3189" s="386"/>
      <c r="CY3189" s="386"/>
      <c r="CZ3189" s="386"/>
      <c r="DA3189" s="386"/>
      <c r="DB3189" s="386"/>
      <c r="DC3189" s="386"/>
      <c r="DD3189" s="386"/>
      <c r="DE3189" s="386"/>
      <c r="DF3189" s="386"/>
      <c r="DG3189" s="386"/>
      <c r="DH3189" s="386"/>
      <c r="DI3189" s="386"/>
      <c r="DJ3189" s="386"/>
      <c r="DK3189" s="386"/>
      <c r="DL3189" s="386"/>
      <c r="DM3189" s="386"/>
      <c r="DN3189" s="386"/>
      <c r="DO3189" s="386"/>
      <c r="DP3189" s="386"/>
      <c r="DQ3189" s="386"/>
      <c r="DR3189" s="386"/>
      <c r="DS3189" s="386"/>
      <c r="DT3189" s="386"/>
      <c r="DU3189" s="386"/>
      <c r="DV3189" s="386"/>
      <c r="DW3189" s="386"/>
      <c r="DX3189" s="386"/>
      <c r="DY3189" s="386"/>
      <c r="DZ3189" s="386"/>
      <c r="EA3189" s="386"/>
      <c r="EB3189" s="386"/>
      <c r="EC3189" s="386"/>
      <c r="ED3189" s="386"/>
      <c r="EE3189" s="386"/>
      <c r="EF3189" s="386"/>
      <c r="EG3189" s="386"/>
      <c r="EH3189" s="386"/>
      <c r="EI3189" s="386"/>
      <c r="EJ3189" s="386"/>
      <c r="EK3189" s="386"/>
      <c r="EL3189" s="386"/>
      <c r="EM3189" s="386"/>
      <c r="EN3189" s="386"/>
      <c r="EO3189" s="386"/>
      <c r="EP3189" s="386"/>
      <c r="EQ3189" s="386"/>
      <c r="ER3189" s="386"/>
      <c r="ES3189" s="386"/>
      <c r="ET3189" s="386"/>
      <c r="EU3189" s="386"/>
      <c r="EV3189" s="386"/>
      <c r="EW3189" s="386"/>
      <c r="EX3189" s="386"/>
      <c r="EY3189" s="386"/>
      <c r="EZ3189" s="386"/>
      <c r="FA3189" s="386"/>
      <c r="FB3189" s="386"/>
      <c r="FC3189" s="386"/>
      <c r="FD3189" s="386"/>
      <c r="FE3189" s="386"/>
      <c r="FF3189" s="386"/>
      <c r="FG3189" s="386"/>
      <c r="FH3189" s="386"/>
      <c r="FI3189" s="386"/>
      <c r="FJ3189" s="386"/>
      <c r="FK3189" s="386"/>
      <c r="FL3189" s="386"/>
      <c r="FM3189" s="386"/>
      <c r="FN3189" s="386"/>
      <c r="FO3189" s="386"/>
      <c r="FP3189" s="386"/>
      <c r="FQ3189" s="386"/>
      <c r="FR3189" s="386"/>
      <c r="FS3189" s="386"/>
      <c r="FT3189" s="386"/>
      <c r="FU3189" s="386"/>
      <c r="FV3189" s="386"/>
      <c r="FW3189" s="386"/>
      <c r="FX3189" s="386"/>
      <c r="FY3189" s="386"/>
      <c r="FZ3189" s="386"/>
      <c r="GA3189" s="386"/>
      <c r="GB3189" s="386"/>
      <c r="GC3189" s="386"/>
      <c r="GD3189" s="386"/>
      <c r="GE3189" s="386"/>
      <c r="GF3189" s="386"/>
      <c r="GG3189" s="386"/>
      <c r="GH3189" s="386"/>
      <c r="GI3189" s="386"/>
      <c r="GJ3189" s="386"/>
      <c r="GK3189" s="386"/>
      <c r="GL3189" s="386"/>
      <c r="GM3189" s="386"/>
      <c r="GN3189" s="386"/>
      <c r="GO3189" s="386"/>
      <c r="GP3189" s="386"/>
      <c r="GQ3189" s="386"/>
      <c r="GR3189" s="386"/>
      <c r="GS3189" s="386"/>
      <c r="GT3189" s="386"/>
      <c r="GU3189" s="386"/>
      <c r="GV3189" s="386"/>
      <c r="GW3189" s="386"/>
      <c r="GX3189" s="386"/>
      <c r="GY3189" s="386"/>
      <c r="GZ3189" s="386"/>
      <c r="HA3189" s="386"/>
      <c r="HB3189" s="386"/>
      <c r="HC3189" s="386"/>
      <c r="HD3189" s="386"/>
      <c r="HE3189" s="386"/>
      <c r="HF3189" s="386"/>
      <c r="HG3189" s="386"/>
      <c r="HH3189" s="386"/>
      <c r="HI3189" s="386"/>
      <c r="HJ3189" s="386"/>
      <c r="HK3189" s="386"/>
      <c r="HL3189" s="386"/>
      <c r="HM3189" s="386"/>
      <c r="HN3189" s="386"/>
      <c r="HO3189" s="386"/>
      <c r="HP3189" s="386"/>
      <c r="HQ3189" s="386"/>
      <c r="HR3189" s="386"/>
      <c r="HS3189" s="386"/>
      <c r="HT3189" s="386"/>
      <c r="HU3189" s="386"/>
      <c r="HV3189" s="386"/>
      <c r="HW3189" s="386"/>
      <c r="HX3189" s="386"/>
      <c r="HY3189" s="386"/>
      <c r="HZ3189" s="386"/>
      <c r="IA3189" s="386"/>
      <c r="IB3189" s="386"/>
      <c r="IC3189" s="386"/>
      <c r="ID3189" s="386"/>
      <c r="IE3189" s="386"/>
      <c r="IF3189" s="386"/>
      <c r="IG3189" s="386"/>
      <c r="IH3189" s="386"/>
      <c r="II3189" s="386"/>
      <c r="IJ3189" s="386"/>
      <c r="IK3189" s="386"/>
      <c r="IL3189" s="386"/>
      <c r="IM3189" s="386"/>
      <c r="IN3189" s="386"/>
      <c r="IO3189" s="386"/>
      <c r="IP3189" s="386"/>
      <c r="IQ3189" s="386"/>
      <c r="IR3189" s="386"/>
      <c r="IS3189" s="386"/>
      <c r="IT3189" s="386"/>
      <c r="IU3189" s="386"/>
      <c r="IV3189" s="386"/>
      <c r="IW3189" s="386"/>
      <c r="IX3189" s="386"/>
      <c r="IY3189" s="386"/>
      <c r="IZ3189" s="386"/>
      <c r="JA3189" s="386"/>
      <c r="JB3189" s="386"/>
      <c r="JC3189" s="386"/>
      <c r="JD3189" s="386"/>
      <c r="JE3189" s="386"/>
      <c r="JF3189" s="386"/>
      <c r="JG3189" s="386"/>
      <c r="JH3189" s="386"/>
      <c r="JI3189" s="386"/>
      <c r="JJ3189" s="386"/>
      <c r="JK3189" s="386"/>
      <c r="JL3189" s="386"/>
      <c r="JM3189" s="386"/>
      <c r="JN3189" s="386"/>
      <c r="JO3189" s="386"/>
      <c r="JP3189" s="386"/>
      <c r="JQ3189" s="386"/>
      <c r="JR3189" s="386"/>
      <c r="JS3189" s="386"/>
      <c r="JT3189" s="386"/>
      <c r="JU3189" s="386"/>
      <c r="JV3189" s="386"/>
      <c r="JW3189" s="386"/>
      <c r="JX3189" s="386"/>
      <c r="JY3189" s="386"/>
      <c r="JZ3189" s="386"/>
      <c r="KA3189" s="386"/>
      <c r="KB3189" s="386"/>
      <c r="KC3189" s="386"/>
      <c r="KD3189" s="386"/>
      <c r="KE3189" s="386"/>
      <c r="KF3189" s="386"/>
      <c r="KG3189" s="386"/>
      <c r="KH3189" s="386"/>
      <c r="KI3189" s="386"/>
      <c r="KJ3189" s="386"/>
      <c r="KK3189" s="386"/>
      <c r="KL3189" s="386"/>
      <c r="KM3189" s="386"/>
      <c r="KN3189" s="386"/>
      <c r="KO3189" s="386"/>
      <c r="KP3189" s="386"/>
      <c r="KQ3189" s="386"/>
      <c r="KR3189" s="386"/>
      <c r="KS3189" s="386"/>
      <c r="KT3189" s="386"/>
      <c r="KU3189" s="386"/>
      <c r="KV3189" s="386"/>
      <c r="KW3189" s="386"/>
      <c r="KX3189" s="386"/>
      <c r="KY3189" s="386"/>
      <c r="KZ3189" s="386"/>
      <c r="LA3189" s="386"/>
      <c r="LB3189" s="386"/>
      <c r="LC3189" s="386"/>
      <c r="LD3189" s="386"/>
      <c r="LE3189" s="386"/>
      <c r="LF3189" s="386"/>
      <c r="LG3189" s="386"/>
      <c r="LH3189" s="386"/>
      <c r="LI3189" s="386"/>
      <c r="LJ3189" s="386"/>
      <c r="LK3189" s="386"/>
      <c r="LL3189" s="386"/>
      <c r="LM3189" s="386"/>
      <c r="LN3189" s="386"/>
      <c r="LO3189" s="386"/>
      <c r="LP3189" s="386"/>
      <c r="LQ3189" s="386"/>
      <c r="LR3189" s="386"/>
      <c r="LS3189" s="386"/>
      <c r="LT3189" s="386"/>
      <c r="LU3189" s="386"/>
      <c r="LV3189" s="386"/>
      <c r="LW3189" s="386"/>
      <c r="LX3189" s="386"/>
      <c r="LY3189" s="386"/>
      <c r="LZ3189" s="386"/>
      <c r="MA3189" s="386"/>
      <c r="MB3189" s="386"/>
      <c r="MC3189" s="386"/>
      <c r="MD3189" s="386"/>
      <c r="ME3189" s="386"/>
      <c r="MF3189" s="386"/>
      <c r="MG3189" s="386"/>
      <c r="MH3189" s="386"/>
      <c r="MI3189" s="386"/>
      <c r="MJ3189" s="386"/>
      <c r="MK3189" s="386"/>
      <c r="ML3189" s="386"/>
      <c r="MM3189" s="386"/>
      <c r="MN3189" s="386"/>
      <c r="MO3189" s="386"/>
      <c r="MP3189" s="386"/>
      <c r="MQ3189" s="386"/>
      <c r="MR3189" s="386"/>
      <c r="MS3189" s="386"/>
      <c r="MT3189" s="386"/>
      <c r="MU3189" s="386"/>
      <c r="MV3189" s="386"/>
      <c r="MW3189" s="386"/>
      <c r="MX3189" s="386"/>
      <c r="MY3189" s="386"/>
      <c r="MZ3189" s="386"/>
      <c r="NA3189" s="386"/>
      <c r="NB3189" s="386"/>
      <c r="NC3189" s="386"/>
      <c r="ND3189" s="386"/>
      <c r="NE3189" s="386"/>
      <c r="NF3189" s="386"/>
      <c r="NG3189" s="386"/>
      <c r="NH3189" s="386"/>
      <c r="NI3189" s="386"/>
      <c r="NJ3189" s="386"/>
      <c r="NK3189" s="386"/>
      <c r="NL3189" s="386"/>
      <c r="NM3189" s="386"/>
      <c r="NN3189" s="386"/>
      <c r="NO3189" s="386"/>
      <c r="NP3189" s="386"/>
      <c r="NQ3189" s="386"/>
      <c r="NR3189" s="386"/>
      <c r="NS3189" s="386"/>
      <c r="NT3189" s="386"/>
      <c r="NU3189" s="386"/>
      <c r="NV3189" s="386"/>
      <c r="NW3189" s="386"/>
      <c r="NX3189" s="386"/>
      <c r="NY3189" s="386"/>
      <c r="NZ3189" s="386"/>
      <c r="OA3189" s="386"/>
      <c r="OB3189" s="386"/>
      <c r="OC3189" s="386"/>
      <c r="OD3189" s="386"/>
      <c r="OE3189" s="386"/>
      <c r="OF3189" s="386"/>
      <c r="OG3189" s="386"/>
      <c r="OH3189" s="386"/>
      <c r="OI3189" s="386"/>
      <c r="OJ3189" s="386"/>
      <c r="OK3189" s="386"/>
      <c r="OL3189" s="386"/>
      <c r="OM3189" s="386"/>
      <c r="ON3189" s="386"/>
      <c r="OO3189" s="386"/>
      <c r="OP3189" s="386"/>
      <c r="OQ3189" s="386"/>
      <c r="OR3189" s="386"/>
      <c r="OS3189" s="386"/>
      <c r="OT3189" s="386"/>
      <c r="OU3189" s="386"/>
      <c r="OV3189" s="386"/>
      <c r="OW3189" s="386"/>
      <c r="OX3189" s="386"/>
      <c r="OY3189" s="386"/>
      <c r="OZ3189" s="386"/>
      <c r="PA3189" s="386"/>
      <c r="PB3189" s="386"/>
      <c r="PC3189" s="386"/>
      <c r="PD3189" s="386"/>
      <c r="PE3189" s="386"/>
      <c r="PF3189" s="386"/>
      <c r="PG3189" s="386"/>
      <c r="PH3189" s="386"/>
      <c r="PI3189" s="386"/>
      <c r="PJ3189" s="386"/>
      <c r="PK3189" s="386"/>
      <c r="PL3189" s="386"/>
      <c r="PM3189" s="386"/>
      <c r="PN3189" s="386"/>
      <c r="PO3189" s="386"/>
      <c r="PP3189" s="386"/>
      <c r="PQ3189" s="386"/>
      <c r="PR3189" s="386"/>
      <c r="PS3189" s="386"/>
      <c r="PT3189" s="386"/>
      <c r="PU3189" s="386"/>
      <c r="PV3189" s="386"/>
      <c r="PW3189" s="386"/>
      <c r="PX3189" s="386"/>
      <c r="PY3189" s="386"/>
      <c r="PZ3189" s="386"/>
      <c r="QA3189" s="386"/>
      <c r="QB3189" s="386"/>
      <c r="QC3189" s="386"/>
      <c r="QD3189" s="386"/>
      <c r="QE3189" s="386"/>
      <c r="QF3189" s="386"/>
      <c r="QG3189" s="386"/>
      <c r="QH3189" s="386"/>
      <c r="QI3189" s="386"/>
      <c r="QJ3189" s="386"/>
      <c r="QK3189" s="386"/>
      <c r="QL3189" s="386"/>
      <c r="QM3189" s="386"/>
      <c r="QN3189" s="386"/>
      <c r="QO3189" s="386"/>
      <c r="QP3189" s="386"/>
      <c r="QQ3189" s="386"/>
      <c r="QR3189" s="386"/>
      <c r="QS3189" s="386"/>
      <c r="QT3189" s="386"/>
      <c r="QU3189" s="386"/>
      <c r="QV3189" s="386"/>
      <c r="QW3189" s="386"/>
      <c r="QX3189" s="386"/>
      <c r="QY3189" s="386"/>
      <c r="QZ3189" s="386"/>
      <c r="RA3189" s="386"/>
      <c r="RB3189" s="386"/>
      <c r="RC3189" s="386"/>
      <c r="RD3189" s="386"/>
      <c r="RE3189" s="386"/>
      <c r="RF3189" s="386"/>
      <c r="RG3189" s="386"/>
      <c r="RH3189" s="386"/>
      <c r="RI3189" s="386"/>
      <c r="RJ3189" s="386"/>
      <c r="RK3189" s="386"/>
      <c r="RL3189" s="386"/>
      <c r="RM3189" s="386"/>
      <c r="RN3189" s="386"/>
      <c r="RO3189" s="386"/>
      <c r="RP3189" s="386"/>
      <c r="RQ3189" s="386"/>
      <c r="RR3189" s="386"/>
      <c r="RS3189" s="386"/>
      <c r="RT3189" s="386"/>
      <c r="RU3189" s="386"/>
      <c r="RV3189" s="386"/>
      <c r="RW3189" s="386"/>
      <c r="RX3189" s="386"/>
      <c r="RY3189" s="386"/>
      <c r="RZ3189" s="386"/>
      <c r="SA3189" s="386"/>
      <c r="SB3189" s="386"/>
      <c r="SC3189" s="386"/>
      <c r="SD3189" s="386"/>
      <c r="SE3189" s="386"/>
      <c r="SF3189" s="386"/>
      <c r="SG3189" s="386"/>
      <c r="SH3189" s="386"/>
      <c r="SI3189" s="386"/>
      <c r="SJ3189" s="386"/>
      <c r="SK3189" s="386"/>
      <c r="SL3189" s="386"/>
      <c r="SM3189" s="386"/>
      <c r="SN3189" s="386"/>
      <c r="SO3189" s="386"/>
      <c r="SP3189" s="386"/>
      <c r="SQ3189" s="386"/>
      <c r="SR3189" s="386"/>
      <c r="SS3189" s="386"/>
      <c r="ST3189" s="386"/>
      <c r="SU3189" s="386"/>
      <c r="SV3189" s="386"/>
      <c r="SW3189" s="386"/>
      <c r="SX3189" s="386"/>
      <c r="SY3189" s="386"/>
      <c r="SZ3189" s="386"/>
      <c r="TA3189" s="386"/>
      <c r="TB3189" s="386"/>
      <c r="TC3189" s="386"/>
      <c r="TD3189" s="386"/>
      <c r="TE3189" s="386"/>
      <c r="TF3189" s="386"/>
      <c r="TG3189" s="386"/>
      <c r="TH3189" s="386"/>
      <c r="TI3189" s="386"/>
      <c r="TJ3189" s="386"/>
      <c r="TK3189" s="386"/>
      <c r="TL3189" s="386"/>
      <c r="TM3189" s="386"/>
      <c r="TN3189" s="386"/>
      <c r="TO3189" s="386"/>
      <c r="TP3189" s="386"/>
      <c r="TQ3189" s="386"/>
      <c r="TR3189" s="386"/>
      <c r="TS3189" s="386"/>
      <c r="TT3189" s="386"/>
      <c r="TU3189" s="386"/>
      <c r="TV3189" s="386"/>
      <c r="TW3189" s="386"/>
      <c r="TX3189" s="386"/>
      <c r="TY3189" s="386"/>
      <c r="TZ3189" s="386"/>
      <c r="UA3189" s="386"/>
      <c r="UB3189" s="386"/>
      <c r="UC3189" s="386"/>
      <c r="UD3189" s="386"/>
      <c r="UE3189" s="386"/>
      <c r="UF3189" s="386"/>
      <c r="UG3189" s="386"/>
      <c r="UH3189" s="386"/>
      <c r="UI3189" s="386"/>
      <c r="UJ3189" s="386"/>
      <c r="UK3189" s="386"/>
      <c r="UL3189" s="386"/>
      <c r="UM3189" s="386"/>
      <c r="UN3189" s="386"/>
      <c r="UO3189" s="386"/>
      <c r="UP3189" s="386"/>
      <c r="UQ3189" s="386"/>
      <c r="UR3189" s="386"/>
      <c r="US3189" s="386"/>
      <c r="UT3189" s="386"/>
      <c r="UU3189" s="386"/>
      <c r="UV3189" s="386"/>
      <c r="UW3189" s="386"/>
      <c r="UX3189" s="386"/>
      <c r="UY3189" s="386"/>
      <c r="UZ3189" s="386"/>
      <c r="VA3189" s="386"/>
      <c r="VB3189" s="386"/>
      <c r="VC3189" s="386"/>
      <c r="VD3189" s="386"/>
      <c r="VE3189" s="386"/>
      <c r="VF3189" s="386"/>
      <c r="VG3189" s="386"/>
      <c r="VH3189" s="386"/>
      <c r="VI3189" s="386"/>
      <c r="VJ3189" s="386"/>
      <c r="VK3189" s="386"/>
      <c r="VL3189" s="386"/>
      <c r="VM3189" s="386"/>
      <c r="VN3189" s="386"/>
      <c r="VO3189" s="386"/>
      <c r="VP3189" s="386"/>
      <c r="VQ3189" s="386"/>
      <c r="VR3189" s="386"/>
      <c r="VS3189" s="386"/>
      <c r="VT3189" s="386"/>
      <c r="VU3189" s="386"/>
      <c r="VV3189" s="386"/>
      <c r="VW3189" s="386"/>
      <c r="VX3189" s="386"/>
      <c r="VY3189" s="386"/>
      <c r="VZ3189" s="386"/>
      <c r="WA3189" s="386"/>
      <c r="WB3189" s="386"/>
      <c r="WC3189" s="386"/>
      <c r="WD3189" s="386"/>
      <c r="WE3189" s="386"/>
      <c r="WF3189" s="386"/>
      <c r="WG3189" s="386"/>
      <c r="WH3189" s="386"/>
      <c r="WI3189" s="386"/>
      <c r="WJ3189" s="386"/>
      <c r="WK3189" s="386"/>
      <c r="WL3189" s="386"/>
      <c r="WM3189" s="386"/>
      <c r="WN3189" s="386"/>
      <c r="WO3189" s="386"/>
      <c r="WP3189" s="386"/>
      <c r="WQ3189" s="386"/>
      <c r="WR3189" s="386"/>
      <c r="WS3189" s="386"/>
      <c r="WT3189" s="386"/>
      <c r="WU3189" s="386"/>
      <c r="WV3189" s="386"/>
      <c r="WW3189" s="386"/>
      <c r="WX3189" s="386"/>
      <c r="WY3189" s="386"/>
      <c r="WZ3189" s="386"/>
      <c r="XA3189" s="386"/>
      <c r="XB3189" s="386"/>
      <c r="XC3189" s="386"/>
      <c r="XD3189" s="386"/>
      <c r="XE3189" s="386"/>
      <c r="XF3189" s="386"/>
      <c r="XG3189" s="386"/>
      <c r="XH3189" s="386"/>
      <c r="XI3189" s="386"/>
      <c r="XJ3189" s="386"/>
      <c r="XK3189" s="386"/>
      <c r="XL3189" s="386"/>
      <c r="XM3189" s="386"/>
      <c r="XN3189" s="386"/>
      <c r="XO3189" s="386"/>
      <c r="XP3189" s="386"/>
      <c r="XQ3189" s="386"/>
      <c r="XR3189" s="386"/>
      <c r="XS3189" s="386"/>
      <c r="XT3189" s="386"/>
      <c r="XU3189" s="386"/>
      <c r="XV3189" s="386"/>
      <c r="XW3189" s="386"/>
      <c r="XX3189" s="386"/>
      <c r="XY3189" s="386"/>
      <c r="XZ3189" s="386"/>
      <c r="YA3189" s="386"/>
      <c r="YB3189" s="386"/>
      <c r="YC3189" s="386"/>
      <c r="YD3189" s="386"/>
      <c r="YE3189" s="386"/>
      <c r="YF3189" s="386"/>
      <c r="YG3189" s="386"/>
      <c r="YH3189" s="386"/>
      <c r="YI3189" s="386"/>
      <c r="YJ3189" s="386"/>
      <c r="YK3189" s="386"/>
      <c r="YL3189" s="386"/>
      <c r="YM3189" s="386"/>
      <c r="YN3189" s="386"/>
      <c r="YO3189" s="386"/>
      <c r="YP3189" s="386"/>
      <c r="YQ3189" s="386"/>
      <c r="YR3189" s="386"/>
      <c r="YS3189" s="386"/>
      <c r="YT3189" s="386"/>
      <c r="YU3189" s="386"/>
      <c r="YV3189" s="386"/>
      <c r="YW3189" s="386"/>
      <c r="YX3189" s="386"/>
      <c r="YY3189" s="386"/>
      <c r="YZ3189" s="386"/>
      <c r="ZA3189" s="386"/>
      <c r="ZB3189" s="386"/>
      <c r="ZC3189" s="386"/>
      <c r="ZD3189" s="386"/>
      <c r="ZE3189" s="386"/>
      <c r="ZF3189" s="386"/>
      <c r="ZG3189" s="386"/>
      <c r="ZH3189" s="386"/>
      <c r="ZI3189" s="386"/>
      <c r="ZJ3189" s="386"/>
      <c r="ZK3189" s="386"/>
      <c r="ZL3189" s="386"/>
      <c r="ZM3189" s="386"/>
      <c r="ZN3189" s="386"/>
      <c r="ZO3189" s="386"/>
      <c r="ZP3189" s="386"/>
      <c r="ZQ3189" s="386"/>
      <c r="ZR3189" s="386"/>
      <c r="ZS3189" s="386"/>
      <c r="ZT3189" s="386"/>
      <c r="ZU3189" s="386"/>
      <c r="ZV3189" s="386"/>
      <c r="ZW3189" s="386"/>
      <c r="ZX3189" s="386"/>
      <c r="ZY3189" s="386"/>
      <c r="ZZ3189" s="386"/>
      <c r="AAA3189" s="386"/>
      <c r="AAB3189" s="386"/>
      <c r="AAC3189" s="386"/>
      <c r="AAD3189" s="386"/>
      <c r="AAE3189" s="386"/>
      <c r="AAF3189" s="386"/>
      <c r="AAG3189" s="386"/>
      <c r="AAH3189" s="386"/>
      <c r="AAI3189" s="386"/>
      <c r="AAJ3189" s="386"/>
      <c r="AAK3189" s="386"/>
      <c r="AAL3189" s="386"/>
      <c r="AAM3189" s="386"/>
      <c r="AAN3189" s="386"/>
      <c r="AAO3189" s="386"/>
      <c r="AAP3189" s="386"/>
      <c r="AAQ3189" s="386"/>
      <c r="AAR3189" s="386"/>
      <c r="AAS3189" s="386"/>
      <c r="AAT3189" s="386"/>
      <c r="AAU3189" s="386"/>
      <c r="AAV3189" s="386"/>
      <c r="AAW3189" s="386"/>
      <c r="AAX3189" s="386"/>
      <c r="AAY3189" s="386"/>
      <c r="AAZ3189" s="386"/>
      <c r="ABA3189" s="386"/>
      <c r="ABB3189" s="386"/>
      <c r="ABC3189" s="386"/>
      <c r="ABD3189" s="386"/>
      <c r="ABE3189" s="386"/>
      <c r="ABF3189" s="386"/>
      <c r="ABG3189" s="386"/>
      <c r="ABH3189" s="386"/>
      <c r="ABI3189" s="386"/>
      <c r="ABJ3189" s="386"/>
      <c r="ABK3189" s="386"/>
      <c r="ABL3189" s="386"/>
      <c r="ABM3189" s="386"/>
      <c r="ABN3189" s="386"/>
      <c r="ABO3189" s="386"/>
      <c r="ABP3189" s="386"/>
      <c r="ABQ3189" s="386"/>
      <c r="ABR3189" s="386"/>
      <c r="ABS3189" s="386"/>
      <c r="ABT3189" s="386"/>
      <c r="ABU3189" s="386"/>
      <c r="ABV3189" s="386"/>
      <c r="ABW3189" s="386"/>
      <c r="ABX3189" s="386"/>
      <c r="ABY3189" s="386"/>
      <c r="ABZ3189" s="386"/>
      <c r="ACA3189" s="386"/>
      <c r="ACB3189" s="386"/>
      <c r="ACC3189" s="386"/>
      <c r="ACD3189" s="386"/>
      <c r="ACE3189" s="386"/>
      <c r="ACF3189" s="386"/>
      <c r="ACG3189" s="386"/>
      <c r="ACH3189" s="386"/>
      <c r="ACI3189" s="386"/>
      <c r="ACJ3189" s="386"/>
      <c r="ACK3189" s="386"/>
      <c r="ACL3189" s="386"/>
      <c r="ACM3189" s="386"/>
      <c r="ACN3189" s="386"/>
      <c r="ACO3189" s="386"/>
      <c r="ACP3189" s="386"/>
      <c r="ACQ3189" s="386"/>
      <c r="ACR3189" s="386"/>
      <c r="ACS3189" s="386"/>
      <c r="ACT3189" s="386"/>
      <c r="ACU3189" s="386"/>
      <c r="ACV3189" s="386"/>
      <c r="ACW3189" s="386"/>
      <c r="ACX3189" s="386"/>
      <c r="ACY3189" s="386"/>
      <c r="ACZ3189" s="386"/>
      <c r="ADA3189" s="386"/>
      <c r="ADB3189" s="386"/>
      <c r="ADC3189" s="386"/>
      <c r="ADD3189" s="386"/>
      <c r="ADE3189" s="386"/>
      <c r="ADF3189" s="386"/>
      <c r="ADG3189" s="386"/>
      <c r="ADH3189" s="386"/>
      <c r="ADI3189" s="386"/>
      <c r="ADJ3189" s="386"/>
      <c r="ADK3189" s="386"/>
      <c r="ADL3189" s="386"/>
      <c r="ADM3189" s="386"/>
      <c r="ADN3189" s="386"/>
      <c r="ADO3189" s="386"/>
      <c r="ADP3189" s="386"/>
      <c r="ADQ3189" s="386"/>
      <c r="ADR3189" s="386"/>
      <c r="ADS3189" s="386"/>
      <c r="ADT3189" s="386"/>
      <c r="ADU3189" s="386"/>
      <c r="ADV3189" s="386"/>
      <c r="ADW3189" s="386"/>
      <c r="ADX3189" s="386"/>
      <c r="ADY3189" s="386"/>
      <c r="ADZ3189" s="386"/>
      <c r="AEA3189" s="386"/>
      <c r="AEB3189" s="386"/>
      <c r="AEC3189" s="386"/>
      <c r="AED3189" s="386"/>
      <c r="AEE3189" s="386"/>
      <c r="AEF3189" s="386"/>
      <c r="AEG3189" s="386"/>
      <c r="AEH3189" s="386"/>
      <c r="AEI3189" s="386"/>
      <c r="AEJ3189" s="386"/>
      <c r="AEK3189" s="386"/>
      <c r="AEL3189" s="386"/>
      <c r="AEM3189" s="386"/>
      <c r="AEN3189" s="386"/>
      <c r="AEO3189" s="386"/>
      <c r="AEP3189" s="386"/>
      <c r="AEQ3189" s="386"/>
      <c r="AER3189" s="386"/>
      <c r="AES3189" s="386"/>
      <c r="AET3189" s="386"/>
      <c r="AEU3189" s="386"/>
      <c r="AEV3189" s="386"/>
      <c r="AEW3189" s="386"/>
      <c r="AEX3189" s="386"/>
      <c r="AEY3189" s="386"/>
      <c r="AEZ3189" s="386"/>
      <c r="AFA3189" s="386"/>
      <c r="AFB3189" s="386"/>
      <c r="AFC3189" s="386"/>
      <c r="AFD3189" s="386"/>
      <c r="AFE3189" s="386"/>
      <c r="AFF3189" s="386"/>
      <c r="AFG3189" s="386"/>
      <c r="AFH3189" s="386"/>
      <c r="AFI3189" s="386"/>
      <c r="AFJ3189" s="386"/>
      <c r="AFK3189" s="386"/>
      <c r="AFL3189" s="386"/>
      <c r="AFM3189" s="386"/>
      <c r="AFN3189" s="386"/>
      <c r="AFO3189" s="386"/>
      <c r="AFP3189" s="386"/>
      <c r="AFQ3189" s="386"/>
      <c r="AFR3189" s="386"/>
      <c r="AFS3189" s="386"/>
      <c r="AFT3189" s="386"/>
      <c r="AFU3189" s="386"/>
      <c r="AFV3189" s="386"/>
      <c r="AFW3189" s="386"/>
      <c r="AFX3189" s="386"/>
      <c r="AFY3189" s="386"/>
      <c r="AFZ3189" s="386"/>
      <c r="AGA3189" s="386"/>
      <c r="AGB3189" s="386"/>
      <c r="AGC3189" s="386"/>
      <c r="AGD3189" s="386"/>
      <c r="AGE3189" s="386"/>
      <c r="AGF3189" s="386"/>
      <c r="AGG3189" s="386"/>
      <c r="AGH3189" s="386"/>
      <c r="AGI3189" s="386"/>
      <c r="AGJ3189" s="386"/>
      <c r="AGK3189" s="386"/>
      <c r="AGL3189" s="386"/>
      <c r="AGM3189" s="386"/>
      <c r="AGN3189" s="386"/>
      <c r="AGO3189" s="386"/>
      <c r="AGP3189" s="386"/>
      <c r="AGQ3189" s="386"/>
      <c r="AGR3189" s="386"/>
      <c r="AGS3189" s="386"/>
      <c r="AGT3189" s="386"/>
      <c r="AGU3189" s="386"/>
      <c r="AGV3189" s="386"/>
      <c r="AGW3189" s="386"/>
      <c r="AGX3189" s="386"/>
      <c r="AGY3189" s="386"/>
      <c r="AGZ3189" s="386"/>
      <c r="AHA3189" s="386"/>
      <c r="AHB3189" s="386"/>
      <c r="AHC3189" s="386"/>
      <c r="AHD3189" s="386"/>
      <c r="AHE3189" s="386"/>
      <c r="AHF3189" s="386"/>
      <c r="AHG3189" s="386"/>
      <c r="AHH3189" s="386"/>
      <c r="AHI3189" s="386"/>
      <c r="AHJ3189" s="386"/>
      <c r="AHK3189" s="386"/>
      <c r="AHL3189" s="386"/>
      <c r="AHM3189" s="386"/>
      <c r="AHN3189" s="386"/>
      <c r="AHO3189" s="386"/>
      <c r="AHP3189" s="386"/>
      <c r="AHQ3189" s="386"/>
      <c r="AHR3189" s="386"/>
      <c r="AHS3189" s="386"/>
      <c r="AHT3189" s="386"/>
      <c r="AHU3189" s="386"/>
      <c r="AHV3189" s="386"/>
      <c r="AHW3189" s="386"/>
      <c r="AHX3189" s="386"/>
      <c r="AHY3189" s="386"/>
      <c r="AHZ3189" s="386"/>
      <c r="AIA3189" s="386"/>
      <c r="AIB3189" s="386"/>
      <c r="AIC3189" s="386"/>
      <c r="AID3189" s="386"/>
      <c r="AIE3189" s="386"/>
      <c r="AIF3189" s="386"/>
      <c r="AIG3189" s="386"/>
      <c r="AIH3189" s="386"/>
      <c r="AII3189" s="386"/>
      <c r="AIJ3189" s="386"/>
      <c r="AIK3189" s="386"/>
      <c r="AIL3189" s="386"/>
      <c r="AIM3189" s="386"/>
      <c r="AIN3189" s="386"/>
      <c r="AIO3189" s="386"/>
      <c r="AIP3189" s="386"/>
      <c r="AIQ3189" s="386"/>
      <c r="AIR3189" s="386"/>
      <c r="AIS3189" s="386"/>
      <c r="AIT3189" s="386"/>
      <c r="AIU3189" s="386"/>
      <c r="AIV3189" s="386"/>
      <c r="AIW3189" s="386"/>
      <c r="AIX3189" s="386"/>
      <c r="AIY3189" s="386"/>
      <c r="AIZ3189" s="386"/>
      <c r="AJA3189" s="386"/>
      <c r="AJB3189" s="386"/>
      <c r="AJC3189" s="386"/>
      <c r="AJD3189" s="386"/>
      <c r="AJE3189" s="386"/>
      <c r="AJF3189" s="386"/>
      <c r="AJG3189" s="386"/>
      <c r="AJH3189" s="386"/>
      <c r="AJI3189" s="386"/>
      <c r="AJJ3189" s="386"/>
      <c r="AJK3189" s="386"/>
      <c r="AJL3189" s="386"/>
      <c r="AJM3189" s="386"/>
      <c r="AJN3189" s="386"/>
      <c r="AJO3189" s="386"/>
      <c r="AJP3189" s="386"/>
      <c r="AJQ3189" s="386"/>
      <c r="AJR3189" s="386"/>
      <c r="AJS3189" s="386"/>
      <c r="AJT3189" s="386"/>
      <c r="AJU3189" s="386"/>
      <c r="AJV3189" s="386"/>
      <c r="AJW3189" s="386"/>
      <c r="AJX3189" s="386"/>
      <c r="AJY3189" s="386"/>
      <c r="AJZ3189" s="386"/>
      <c r="AKA3189" s="386"/>
      <c r="AKB3189" s="386"/>
      <c r="AKC3189" s="386"/>
      <c r="AKD3189" s="386"/>
      <c r="AKE3189" s="386"/>
      <c r="AKF3189" s="386"/>
      <c r="AKG3189" s="386"/>
      <c r="AKH3189" s="386"/>
      <c r="AKI3189" s="386"/>
      <c r="AKJ3189" s="386"/>
      <c r="AKK3189" s="386"/>
      <c r="AKL3189" s="386"/>
      <c r="AKM3189" s="386"/>
      <c r="AKN3189" s="386"/>
      <c r="AKO3189" s="386"/>
      <c r="AKP3189" s="386"/>
      <c r="AKQ3189" s="386"/>
      <c r="AKR3189" s="386"/>
      <c r="AKS3189" s="386"/>
      <c r="AKT3189" s="386"/>
      <c r="AKU3189" s="386"/>
      <c r="AKV3189" s="386"/>
      <c r="AKW3189" s="386"/>
      <c r="AKX3189" s="386"/>
      <c r="AKY3189" s="386"/>
      <c r="AKZ3189" s="386"/>
      <c r="ALA3189" s="386"/>
      <c r="ALB3189" s="386"/>
      <c r="ALC3189" s="386"/>
      <c r="ALD3189" s="386"/>
      <c r="ALE3189" s="386"/>
      <c r="ALF3189" s="386"/>
      <c r="ALG3189" s="386"/>
      <c r="ALH3189" s="386"/>
      <c r="ALI3189" s="386"/>
      <c r="ALJ3189" s="386"/>
      <c r="ALK3189" s="386"/>
      <c r="ALL3189" s="386"/>
      <c r="ALM3189" s="386"/>
      <c r="ALN3189" s="386"/>
      <c r="ALO3189" s="386"/>
      <c r="ALP3189" s="386"/>
      <c r="ALQ3189" s="386"/>
      <c r="ALR3189" s="386"/>
      <c r="ALS3189" s="386"/>
      <c r="ALT3189" s="386"/>
      <c r="ALU3189" s="386"/>
      <c r="ALV3189" s="386"/>
      <c r="ALW3189" s="386"/>
      <c r="ALX3189" s="386"/>
      <c r="ALY3189" s="386"/>
      <c r="ALZ3189" s="386"/>
      <c r="AMA3189" s="386"/>
      <c r="AMB3189" s="386"/>
      <c r="AMC3189" s="386"/>
      <c r="AMD3189" s="386"/>
      <c r="AME3189" s="386"/>
      <c r="AMF3189" s="386"/>
      <c r="AMG3189" s="386"/>
      <c r="AMH3189" s="386"/>
      <c r="AMI3189" s="386"/>
      <c r="AMJ3189" s="386"/>
      <c r="AMK3189" s="386"/>
      <c r="AML3189" s="386"/>
      <c r="AMM3189" s="386"/>
      <c r="AMN3189" s="386"/>
      <c r="AMO3189" s="386"/>
      <c r="AMP3189" s="386"/>
      <c r="AMQ3189" s="386"/>
      <c r="AMR3189" s="386"/>
      <c r="AMS3189" s="386"/>
      <c r="AMT3189" s="386"/>
      <c r="AMU3189" s="386"/>
      <c r="AMV3189" s="386"/>
      <c r="AMW3189" s="386"/>
      <c r="AMX3189" s="386"/>
      <c r="AMY3189" s="386"/>
      <c r="AMZ3189" s="386"/>
      <c r="ANA3189" s="386"/>
      <c r="ANB3189" s="386"/>
      <c r="ANC3189" s="386"/>
      <c r="AND3189" s="386"/>
      <c r="ANE3189" s="386"/>
      <c r="ANF3189" s="386"/>
      <c r="ANG3189" s="386"/>
      <c r="ANH3189" s="386"/>
      <c r="ANI3189" s="386"/>
      <c r="ANJ3189" s="386"/>
      <c r="ANK3189" s="386"/>
      <c r="ANL3189" s="386"/>
      <c r="ANM3189" s="386"/>
      <c r="ANN3189" s="386"/>
      <c r="ANO3189" s="386"/>
      <c r="ANP3189" s="386"/>
      <c r="ANQ3189" s="386"/>
      <c r="ANR3189" s="386"/>
      <c r="ANS3189" s="386"/>
      <c r="ANT3189" s="386"/>
      <c r="ANU3189" s="386"/>
      <c r="ANV3189" s="386"/>
      <c r="ANW3189" s="386"/>
      <c r="ANX3189" s="386"/>
      <c r="ANY3189" s="386"/>
      <c r="ANZ3189" s="386"/>
      <c r="AOA3189" s="386"/>
      <c r="AOB3189" s="386"/>
      <c r="AOC3189" s="386"/>
      <c r="AOD3189" s="386"/>
      <c r="AOE3189" s="386"/>
      <c r="AOF3189" s="386"/>
      <c r="AOG3189" s="386"/>
      <c r="AOH3189" s="386"/>
      <c r="AOI3189" s="386"/>
      <c r="AOJ3189" s="386"/>
      <c r="AOK3189" s="386"/>
      <c r="AOL3189" s="386"/>
      <c r="AOM3189" s="386"/>
      <c r="AON3189" s="386"/>
      <c r="AOO3189" s="386"/>
      <c r="AOP3189" s="386"/>
      <c r="AOQ3189" s="386"/>
      <c r="AOR3189" s="386"/>
      <c r="AOS3189" s="386"/>
      <c r="AOT3189" s="386"/>
      <c r="AOU3189" s="386"/>
      <c r="AOV3189" s="386"/>
      <c r="AOW3189" s="386"/>
      <c r="AOX3189" s="386"/>
      <c r="AOY3189" s="386"/>
      <c r="AOZ3189" s="386"/>
      <c r="APA3189" s="386"/>
      <c r="APB3189" s="386"/>
      <c r="APC3189" s="386"/>
      <c r="APD3189" s="386"/>
      <c r="APE3189" s="386"/>
      <c r="APF3189" s="386"/>
      <c r="APG3189" s="386"/>
      <c r="APH3189" s="386"/>
      <c r="API3189" s="386"/>
      <c r="APJ3189" s="386"/>
      <c r="APK3189" s="386"/>
      <c r="APL3189" s="386"/>
      <c r="APM3189" s="386"/>
      <c r="APN3189" s="386"/>
      <c r="APO3189" s="386"/>
      <c r="APP3189" s="386"/>
      <c r="APQ3189" s="386"/>
      <c r="APR3189" s="386"/>
      <c r="APS3189" s="386"/>
      <c r="APT3189" s="386"/>
      <c r="APU3189" s="386"/>
      <c r="APV3189" s="386"/>
      <c r="APW3189" s="386"/>
      <c r="APX3189" s="386"/>
      <c r="APY3189" s="386"/>
      <c r="APZ3189" s="386"/>
      <c r="AQA3189" s="386"/>
      <c r="AQB3189" s="386"/>
      <c r="AQC3189" s="386"/>
      <c r="AQD3189" s="386"/>
      <c r="AQE3189" s="386"/>
      <c r="AQF3189" s="386"/>
      <c r="AQG3189" s="386"/>
      <c r="AQH3189" s="386"/>
      <c r="AQI3189" s="386"/>
      <c r="AQJ3189" s="386"/>
      <c r="AQK3189" s="386"/>
      <c r="AQL3189" s="386"/>
      <c r="AQM3189" s="386"/>
      <c r="AQN3189" s="386"/>
      <c r="AQO3189" s="386"/>
      <c r="AQP3189" s="386"/>
      <c r="AQQ3189" s="386"/>
      <c r="AQR3189" s="386"/>
      <c r="AQS3189" s="386"/>
      <c r="AQT3189" s="386"/>
      <c r="AQU3189" s="386"/>
      <c r="AQV3189" s="386"/>
      <c r="AQW3189" s="386"/>
      <c r="AQX3189" s="386"/>
      <c r="AQY3189" s="386"/>
      <c r="AQZ3189" s="386"/>
      <c r="ARA3189" s="386"/>
      <c r="ARB3189" s="386"/>
      <c r="ARC3189" s="386"/>
      <c r="ARD3189" s="386"/>
      <c r="ARE3189" s="386"/>
      <c r="ARF3189" s="386"/>
      <c r="ARG3189" s="386"/>
      <c r="ARH3189" s="386"/>
      <c r="ARI3189" s="386"/>
      <c r="ARJ3189" s="386"/>
      <c r="ARK3189" s="386"/>
      <c r="ARL3189" s="386"/>
      <c r="ARM3189" s="386"/>
      <c r="ARN3189" s="386"/>
      <c r="ARO3189" s="386"/>
      <c r="ARP3189" s="386"/>
      <c r="ARQ3189" s="386"/>
      <c r="ARR3189" s="386"/>
      <c r="ARS3189" s="386"/>
      <c r="ART3189" s="386"/>
      <c r="ARU3189" s="386"/>
      <c r="ARV3189" s="386"/>
      <c r="ARW3189" s="386"/>
      <c r="ARX3189" s="386"/>
      <c r="ARY3189" s="386"/>
      <c r="ARZ3189" s="386"/>
      <c r="ASA3189" s="386"/>
      <c r="ASB3189" s="386"/>
      <c r="ASC3189" s="386"/>
      <c r="ASD3189" s="386"/>
      <c r="ASE3189" s="386"/>
      <c r="ASF3189" s="386"/>
      <c r="ASG3189" s="386"/>
      <c r="ASH3189" s="386"/>
      <c r="ASI3189" s="386"/>
      <c r="ASJ3189" s="386"/>
      <c r="ASK3189" s="386"/>
      <c r="ASL3189" s="386"/>
      <c r="ASM3189" s="386"/>
      <c r="ASN3189" s="386"/>
      <c r="ASO3189" s="386"/>
      <c r="ASP3189" s="386"/>
      <c r="ASQ3189" s="386"/>
      <c r="ASR3189" s="386"/>
      <c r="ASS3189" s="386"/>
      <c r="AST3189" s="386"/>
      <c r="ASU3189" s="386"/>
      <c r="ASV3189" s="386"/>
      <c r="ASW3189" s="386"/>
      <c r="ASX3189" s="386"/>
      <c r="ASY3189" s="386"/>
      <c r="ASZ3189" s="386"/>
      <c r="ATA3189" s="386"/>
      <c r="ATB3189" s="386"/>
      <c r="ATC3189" s="386"/>
      <c r="ATD3189" s="386"/>
      <c r="ATE3189" s="386"/>
      <c r="ATF3189" s="386"/>
      <c r="ATG3189" s="386"/>
      <c r="ATH3189" s="386"/>
      <c r="ATI3189" s="386"/>
      <c r="ATJ3189" s="386"/>
      <c r="ATK3189" s="386"/>
      <c r="ATL3189" s="386"/>
      <c r="ATM3189" s="386"/>
      <c r="ATN3189" s="386"/>
      <c r="ATO3189" s="386"/>
      <c r="ATP3189" s="386"/>
      <c r="ATQ3189" s="386"/>
      <c r="ATR3189" s="386"/>
      <c r="ATS3189" s="386"/>
      <c r="ATT3189" s="386"/>
      <c r="ATU3189" s="386"/>
      <c r="ATV3189" s="386"/>
      <c r="ATW3189" s="386"/>
      <c r="ATX3189" s="386"/>
      <c r="ATY3189" s="386"/>
      <c r="ATZ3189" s="386"/>
      <c r="AUA3189" s="386"/>
      <c r="AUB3189" s="386"/>
      <c r="AUC3189" s="386"/>
      <c r="AUD3189" s="386"/>
      <c r="AUE3189" s="386"/>
      <c r="AUF3189" s="386"/>
      <c r="AUG3189" s="386"/>
      <c r="AUH3189" s="386"/>
      <c r="AUI3189" s="386"/>
      <c r="AUJ3189" s="386"/>
      <c r="AUK3189" s="386"/>
      <c r="AUL3189" s="386"/>
      <c r="AUM3189" s="386"/>
      <c r="AUN3189" s="386"/>
      <c r="AUO3189" s="386"/>
      <c r="AUP3189" s="386"/>
      <c r="AUQ3189" s="386"/>
      <c r="AUR3189" s="386"/>
      <c r="AUS3189" s="386"/>
      <c r="AUT3189" s="386"/>
      <c r="AUU3189" s="386"/>
      <c r="AUV3189" s="386"/>
      <c r="AUW3189" s="386"/>
      <c r="AUX3189" s="386"/>
      <c r="AUY3189" s="386"/>
      <c r="AUZ3189" s="386"/>
      <c r="AVA3189" s="386"/>
      <c r="AVB3189" s="386"/>
      <c r="AVC3189" s="386"/>
      <c r="AVD3189" s="386"/>
      <c r="AVE3189" s="386"/>
      <c r="AVF3189" s="386"/>
      <c r="AVG3189" s="386"/>
      <c r="AVH3189" s="386"/>
      <c r="AVI3189" s="386"/>
      <c r="AVJ3189" s="386"/>
      <c r="AVK3189" s="386"/>
      <c r="AVL3189" s="386"/>
      <c r="AVM3189" s="386"/>
      <c r="AVN3189" s="386"/>
      <c r="AVO3189" s="386"/>
      <c r="AVP3189" s="386"/>
      <c r="AVQ3189" s="386"/>
      <c r="AVR3189" s="386"/>
      <c r="AVS3189" s="386"/>
      <c r="AVT3189" s="386"/>
      <c r="AVU3189" s="386"/>
      <c r="AVV3189" s="386"/>
      <c r="AVW3189" s="386"/>
      <c r="AVX3189" s="386"/>
      <c r="AVY3189" s="386"/>
      <c r="AVZ3189" s="386"/>
      <c r="AWA3189" s="386"/>
      <c r="AWB3189" s="386"/>
      <c r="AWC3189" s="386"/>
      <c r="AWD3189" s="386"/>
      <c r="AWE3189" s="386"/>
      <c r="AWF3189" s="386"/>
      <c r="AWG3189" s="386"/>
      <c r="AWH3189" s="386"/>
      <c r="AWI3189" s="386"/>
      <c r="AWJ3189" s="386"/>
      <c r="AWK3189" s="386"/>
      <c r="AWL3189" s="386"/>
      <c r="AWM3189" s="386"/>
      <c r="AWN3189" s="386"/>
      <c r="AWO3189" s="386"/>
      <c r="AWP3189" s="386"/>
      <c r="AWQ3189" s="386"/>
      <c r="AWR3189" s="386"/>
      <c r="AWS3189" s="386"/>
      <c r="AWT3189" s="386"/>
      <c r="AWU3189" s="386"/>
      <c r="AWV3189" s="386"/>
      <c r="AWW3189" s="386"/>
      <c r="AWX3189" s="386"/>
      <c r="AWY3189" s="386"/>
      <c r="AWZ3189" s="386"/>
      <c r="AXA3189" s="386"/>
      <c r="AXB3189" s="386"/>
      <c r="AXC3189" s="386"/>
      <c r="AXD3189" s="386"/>
      <c r="AXE3189" s="386"/>
      <c r="AXF3189" s="386"/>
      <c r="AXG3189" s="386"/>
      <c r="AXH3189" s="386"/>
      <c r="AXI3189" s="386"/>
      <c r="AXJ3189" s="386"/>
      <c r="AXK3189" s="386"/>
      <c r="AXL3189" s="386"/>
      <c r="AXM3189" s="386"/>
      <c r="AXN3189" s="386"/>
      <c r="AXO3189" s="386"/>
      <c r="AXP3189" s="386"/>
      <c r="AXQ3189" s="386"/>
      <c r="AXR3189" s="386"/>
      <c r="AXS3189" s="386"/>
      <c r="AXT3189" s="386"/>
      <c r="AXU3189" s="386"/>
      <c r="AXV3189" s="386"/>
      <c r="AXW3189" s="386"/>
      <c r="AXX3189" s="386"/>
      <c r="AXY3189" s="386"/>
      <c r="AXZ3189" s="386"/>
      <c r="AYA3189" s="386"/>
      <c r="AYB3189" s="386"/>
      <c r="AYC3189" s="386"/>
      <c r="AYD3189" s="386"/>
      <c r="AYE3189" s="386"/>
      <c r="AYF3189" s="386"/>
      <c r="AYG3189" s="386"/>
      <c r="AYH3189" s="386"/>
      <c r="AYI3189" s="386"/>
      <c r="AYJ3189" s="386"/>
      <c r="AYK3189" s="386"/>
      <c r="AYL3189" s="386"/>
      <c r="AYM3189" s="386"/>
      <c r="AYN3189" s="386"/>
      <c r="AYO3189" s="386"/>
      <c r="AYP3189" s="386"/>
      <c r="AYQ3189" s="386"/>
      <c r="AYR3189" s="386"/>
      <c r="AYS3189" s="386"/>
      <c r="AYT3189" s="386"/>
      <c r="AYU3189" s="386"/>
      <c r="AYV3189" s="386"/>
      <c r="AYW3189" s="386"/>
      <c r="AYX3189" s="386"/>
      <c r="AYY3189" s="386"/>
      <c r="AYZ3189" s="386"/>
      <c r="AZA3189" s="386"/>
      <c r="AZB3189" s="386"/>
      <c r="AZC3189" s="386"/>
      <c r="AZD3189" s="386"/>
      <c r="AZE3189" s="386"/>
      <c r="AZF3189" s="386"/>
      <c r="AZG3189" s="386"/>
      <c r="AZH3189" s="386"/>
      <c r="AZI3189" s="386"/>
      <c r="AZJ3189" s="386"/>
      <c r="AZK3189" s="386"/>
      <c r="AZL3189" s="386"/>
      <c r="AZM3189" s="386"/>
      <c r="AZN3189" s="386"/>
      <c r="AZO3189" s="386"/>
      <c r="AZP3189" s="386"/>
      <c r="AZQ3189" s="386"/>
      <c r="AZR3189" s="386"/>
      <c r="AZS3189" s="386"/>
      <c r="AZT3189" s="386"/>
      <c r="AZU3189" s="386"/>
      <c r="AZV3189" s="386"/>
      <c r="AZW3189" s="386"/>
      <c r="AZX3189" s="386"/>
      <c r="AZY3189" s="386"/>
      <c r="AZZ3189" s="386"/>
      <c r="BAA3189" s="386"/>
      <c r="BAB3189" s="386"/>
      <c r="BAC3189" s="386"/>
      <c r="BAD3189" s="386"/>
      <c r="BAE3189" s="386"/>
      <c r="BAF3189" s="386"/>
      <c r="BAG3189" s="386"/>
      <c r="BAH3189" s="386"/>
      <c r="BAI3189" s="386"/>
      <c r="BAJ3189" s="386"/>
      <c r="BAK3189" s="386"/>
      <c r="BAL3189" s="386"/>
      <c r="BAM3189" s="386"/>
      <c r="BAN3189" s="386"/>
      <c r="BAO3189" s="386"/>
      <c r="BAP3189" s="386"/>
      <c r="BAQ3189" s="386"/>
      <c r="BAR3189" s="386"/>
      <c r="BAS3189" s="386"/>
      <c r="BAT3189" s="386"/>
      <c r="BAU3189" s="386"/>
      <c r="BAV3189" s="386"/>
      <c r="BAW3189" s="386"/>
      <c r="BAX3189" s="386"/>
      <c r="BAY3189" s="386"/>
      <c r="BAZ3189" s="386"/>
      <c r="BBA3189" s="386"/>
      <c r="BBB3189" s="386"/>
      <c r="BBC3189" s="386"/>
      <c r="BBD3189" s="386"/>
      <c r="BBE3189" s="386"/>
      <c r="BBF3189" s="386"/>
      <c r="BBG3189" s="386"/>
      <c r="BBH3189" s="386"/>
      <c r="BBI3189" s="386"/>
      <c r="BBJ3189" s="386"/>
      <c r="BBK3189" s="386"/>
      <c r="BBL3189" s="386"/>
      <c r="BBM3189" s="386"/>
      <c r="BBN3189" s="386"/>
      <c r="BBO3189" s="386"/>
      <c r="BBP3189" s="386"/>
      <c r="BBQ3189" s="386"/>
      <c r="BBR3189" s="386"/>
      <c r="BBS3189" s="386"/>
      <c r="BBT3189" s="386"/>
      <c r="BBU3189" s="386"/>
      <c r="BBV3189" s="386"/>
      <c r="BBW3189" s="386"/>
      <c r="BBX3189" s="386"/>
      <c r="BBY3189" s="386"/>
      <c r="BBZ3189" s="386"/>
      <c r="BCA3189" s="386"/>
      <c r="BCB3189" s="386"/>
      <c r="BCC3189" s="386"/>
      <c r="BCD3189" s="386"/>
      <c r="BCE3189" s="386"/>
      <c r="BCF3189" s="386"/>
      <c r="BCG3189" s="386"/>
      <c r="BCH3189" s="386"/>
      <c r="BCI3189" s="386"/>
      <c r="BCJ3189" s="386"/>
      <c r="BCK3189" s="386"/>
      <c r="BCL3189" s="386"/>
      <c r="BCM3189" s="386"/>
      <c r="BCN3189" s="386"/>
      <c r="BCO3189" s="386"/>
      <c r="BCP3189" s="386"/>
      <c r="BCQ3189" s="386"/>
      <c r="BCR3189" s="386"/>
      <c r="BCS3189" s="386"/>
      <c r="BCT3189" s="386"/>
      <c r="BCU3189" s="386"/>
      <c r="BCV3189" s="386"/>
      <c r="BCW3189" s="386"/>
      <c r="BCX3189" s="386"/>
      <c r="BCY3189" s="386"/>
      <c r="BCZ3189" s="386"/>
      <c r="BDA3189" s="386"/>
      <c r="BDB3189" s="386"/>
      <c r="BDC3189" s="386"/>
      <c r="BDD3189" s="386"/>
      <c r="BDE3189" s="386"/>
      <c r="BDF3189" s="386"/>
      <c r="BDG3189" s="386"/>
      <c r="BDH3189" s="386"/>
      <c r="BDI3189" s="386"/>
      <c r="BDJ3189" s="386"/>
      <c r="BDK3189" s="386"/>
      <c r="BDL3189" s="386"/>
      <c r="BDM3189" s="386"/>
      <c r="BDN3189" s="386"/>
      <c r="BDO3189" s="386"/>
      <c r="BDP3189" s="386"/>
      <c r="BDQ3189" s="386"/>
      <c r="BDR3189" s="386"/>
      <c r="BDS3189" s="386"/>
      <c r="BDT3189" s="386"/>
      <c r="BDU3189" s="386"/>
      <c r="BDV3189" s="386"/>
      <c r="BDW3189" s="386"/>
      <c r="BDX3189" s="386"/>
      <c r="BDY3189" s="386"/>
      <c r="BDZ3189" s="386"/>
      <c r="BEA3189" s="386"/>
      <c r="BEB3189" s="386"/>
      <c r="BEC3189" s="386"/>
      <c r="BED3189" s="386"/>
      <c r="BEE3189" s="386"/>
      <c r="BEF3189" s="386"/>
      <c r="BEG3189" s="386"/>
      <c r="BEH3189" s="386"/>
      <c r="BEI3189" s="386"/>
      <c r="BEJ3189" s="386"/>
      <c r="BEK3189" s="386"/>
      <c r="BEL3189" s="386"/>
      <c r="BEM3189" s="386"/>
      <c r="BEN3189" s="386"/>
      <c r="BEO3189" s="386"/>
      <c r="BEP3189" s="386"/>
      <c r="BEQ3189" s="386"/>
      <c r="BER3189" s="386"/>
      <c r="BES3189" s="386"/>
      <c r="BET3189" s="386"/>
      <c r="BEU3189" s="386"/>
      <c r="BEV3189" s="386"/>
      <c r="BEW3189" s="386"/>
      <c r="BEX3189" s="386"/>
      <c r="BEY3189" s="386"/>
      <c r="BEZ3189" s="386"/>
      <c r="BFA3189" s="386"/>
      <c r="BFB3189" s="386"/>
      <c r="BFC3189" s="386"/>
      <c r="BFD3189" s="386"/>
      <c r="BFE3189" s="386"/>
      <c r="BFF3189" s="386"/>
      <c r="BFG3189" s="386"/>
      <c r="BFH3189" s="386"/>
      <c r="BFI3189" s="386"/>
      <c r="BFJ3189" s="386"/>
      <c r="BFK3189" s="386"/>
      <c r="BFL3189" s="386"/>
      <c r="BFM3189" s="386"/>
      <c r="BFN3189" s="386"/>
      <c r="BFO3189" s="386"/>
      <c r="BFP3189" s="386"/>
      <c r="BFQ3189" s="386"/>
      <c r="BFR3189" s="386"/>
      <c r="BFS3189" s="386"/>
      <c r="BFT3189" s="386"/>
      <c r="BFU3189" s="386"/>
      <c r="BFV3189" s="386"/>
      <c r="BFW3189" s="386"/>
      <c r="BFX3189" s="386"/>
      <c r="BFY3189" s="386"/>
      <c r="BFZ3189" s="386"/>
      <c r="BGA3189" s="386"/>
      <c r="BGB3189" s="386"/>
      <c r="BGC3189" s="386"/>
      <c r="BGD3189" s="386"/>
      <c r="BGE3189" s="386"/>
      <c r="BGF3189" s="386"/>
      <c r="BGG3189" s="386"/>
      <c r="BGH3189" s="386"/>
      <c r="BGI3189" s="386"/>
      <c r="BGJ3189" s="386"/>
      <c r="BGK3189" s="386"/>
      <c r="BGL3189" s="386"/>
      <c r="BGM3189" s="386"/>
      <c r="BGN3189" s="386"/>
      <c r="BGO3189" s="386"/>
      <c r="BGP3189" s="386"/>
      <c r="BGQ3189" s="386"/>
      <c r="BGR3189" s="386"/>
      <c r="BGS3189" s="386"/>
      <c r="BGT3189" s="386"/>
      <c r="BGU3189" s="386"/>
      <c r="BGV3189" s="386"/>
      <c r="BGW3189" s="386"/>
      <c r="BGX3189" s="386"/>
      <c r="BGY3189" s="386"/>
      <c r="BGZ3189" s="386"/>
      <c r="BHA3189" s="386"/>
      <c r="BHB3189" s="386"/>
      <c r="BHC3189" s="386"/>
      <c r="BHD3189" s="386"/>
      <c r="BHE3189" s="386"/>
      <c r="BHF3189" s="386"/>
      <c r="BHG3189" s="386"/>
      <c r="BHH3189" s="386"/>
      <c r="BHI3189" s="386"/>
      <c r="BHJ3189" s="386"/>
      <c r="BHK3189" s="386"/>
      <c r="BHL3189" s="386"/>
      <c r="BHM3189" s="386"/>
      <c r="BHN3189" s="386"/>
      <c r="BHO3189" s="386"/>
      <c r="BHP3189" s="386"/>
      <c r="BHQ3189" s="386"/>
      <c r="BHR3189" s="386"/>
      <c r="BHS3189" s="386"/>
      <c r="BHT3189" s="386"/>
      <c r="BHU3189" s="386"/>
      <c r="BHV3189" s="386"/>
      <c r="BHW3189" s="386"/>
      <c r="BHX3189" s="386"/>
      <c r="BHY3189" s="386"/>
      <c r="BHZ3189" s="386"/>
      <c r="BIA3189" s="386"/>
      <c r="BIB3189" s="386"/>
      <c r="BIC3189" s="386"/>
      <c r="BID3189" s="386"/>
      <c r="BIE3189" s="386"/>
      <c r="BIF3189" s="386"/>
      <c r="BIG3189" s="386"/>
      <c r="BIH3189" s="386"/>
      <c r="BII3189" s="386"/>
      <c r="BIJ3189" s="386"/>
      <c r="BIK3189" s="386"/>
      <c r="BIL3189" s="386"/>
      <c r="BIM3189" s="386"/>
      <c r="BIN3189" s="386"/>
      <c r="BIO3189" s="386"/>
      <c r="BIP3189" s="386"/>
      <c r="BIQ3189" s="386"/>
      <c r="BIR3189" s="386"/>
      <c r="BIS3189" s="386"/>
      <c r="BIT3189" s="386"/>
      <c r="BIU3189" s="386"/>
      <c r="BIV3189" s="386"/>
      <c r="BIW3189" s="386"/>
      <c r="BIX3189" s="386"/>
      <c r="BIY3189" s="386"/>
      <c r="BIZ3189" s="386"/>
      <c r="BJA3189" s="386"/>
      <c r="BJB3189" s="386"/>
      <c r="BJC3189" s="386"/>
      <c r="BJD3189" s="386"/>
      <c r="BJE3189" s="386"/>
      <c r="BJF3189" s="386"/>
      <c r="BJG3189" s="386"/>
      <c r="BJH3189" s="386"/>
      <c r="BJI3189" s="386"/>
      <c r="BJJ3189" s="386"/>
      <c r="BJK3189" s="386"/>
      <c r="BJL3189" s="386"/>
      <c r="BJM3189" s="386"/>
      <c r="BJN3189" s="386"/>
      <c r="BJO3189" s="386"/>
      <c r="BJP3189" s="386"/>
      <c r="BJQ3189" s="386"/>
      <c r="BJR3189" s="386"/>
      <c r="BJS3189" s="386"/>
      <c r="BJT3189" s="386"/>
      <c r="BJU3189" s="386"/>
      <c r="BJV3189" s="386"/>
      <c r="BJW3189" s="386"/>
      <c r="BJX3189" s="386"/>
      <c r="BJY3189" s="386"/>
      <c r="BJZ3189" s="386"/>
      <c r="BKA3189" s="386"/>
      <c r="BKB3189" s="386"/>
      <c r="BKC3189" s="386"/>
      <c r="BKD3189" s="386"/>
      <c r="BKE3189" s="386"/>
      <c r="BKF3189" s="386"/>
      <c r="BKG3189" s="386"/>
      <c r="BKH3189" s="386"/>
      <c r="BKI3189" s="386"/>
      <c r="BKJ3189" s="386"/>
      <c r="BKK3189" s="386"/>
      <c r="BKL3189" s="386"/>
      <c r="BKM3189" s="386"/>
      <c r="BKN3189" s="386"/>
      <c r="BKO3189" s="386"/>
      <c r="BKP3189" s="386"/>
      <c r="BKQ3189" s="386"/>
      <c r="BKR3189" s="386"/>
      <c r="BKS3189" s="386"/>
      <c r="BKT3189" s="386"/>
      <c r="BKU3189" s="386"/>
      <c r="BKV3189" s="386"/>
      <c r="BKW3189" s="386"/>
      <c r="BKX3189" s="386"/>
      <c r="BKY3189" s="386"/>
      <c r="BKZ3189" s="386"/>
      <c r="BLA3189" s="386"/>
      <c r="BLB3189" s="386"/>
      <c r="BLC3189" s="386"/>
      <c r="BLD3189" s="386"/>
      <c r="BLE3189" s="386"/>
      <c r="BLF3189" s="386"/>
      <c r="BLG3189" s="386"/>
      <c r="BLH3189" s="386"/>
      <c r="BLI3189" s="386"/>
      <c r="BLJ3189" s="386"/>
      <c r="BLK3189" s="386"/>
      <c r="BLL3189" s="386"/>
      <c r="BLM3189" s="386"/>
      <c r="BLN3189" s="386"/>
      <c r="BLO3189" s="386"/>
      <c r="BLP3189" s="386"/>
      <c r="BLQ3189" s="386"/>
      <c r="BLR3189" s="386"/>
      <c r="BLS3189" s="386"/>
      <c r="BLT3189" s="386"/>
      <c r="BLU3189" s="386"/>
      <c r="BLV3189" s="386"/>
      <c r="BLW3189" s="386"/>
      <c r="BLX3189" s="386"/>
      <c r="BLY3189" s="386"/>
      <c r="BLZ3189" s="386"/>
      <c r="BMA3189" s="386"/>
      <c r="BMB3189" s="386"/>
      <c r="BMC3189" s="386"/>
      <c r="BMD3189" s="386"/>
      <c r="BME3189" s="386"/>
      <c r="BMF3189" s="386"/>
      <c r="BMG3189" s="386"/>
      <c r="BMH3189" s="386"/>
      <c r="BMI3189" s="386"/>
      <c r="BMJ3189" s="386"/>
      <c r="BMK3189" s="386"/>
      <c r="BML3189" s="386"/>
      <c r="BMM3189" s="386"/>
      <c r="BMN3189" s="386"/>
      <c r="BMO3189" s="386"/>
      <c r="BMP3189" s="386"/>
      <c r="BMQ3189" s="386"/>
      <c r="BMR3189" s="386"/>
      <c r="BMS3189" s="386"/>
      <c r="BMT3189" s="386"/>
      <c r="BMU3189" s="386"/>
      <c r="BMV3189" s="386"/>
      <c r="BMW3189" s="386"/>
      <c r="BMX3189" s="386"/>
      <c r="BMY3189" s="386"/>
      <c r="BMZ3189" s="386"/>
      <c r="BNA3189" s="386"/>
      <c r="BNB3189" s="386"/>
      <c r="BNC3189" s="386"/>
      <c r="BND3189" s="386"/>
      <c r="BNE3189" s="386"/>
      <c r="BNF3189" s="386"/>
      <c r="BNG3189" s="386"/>
      <c r="BNH3189" s="386"/>
      <c r="BNI3189" s="386"/>
      <c r="BNJ3189" s="386"/>
      <c r="BNK3189" s="386"/>
      <c r="BNL3189" s="386"/>
      <c r="BNM3189" s="386"/>
      <c r="BNN3189" s="386"/>
      <c r="BNO3189" s="386"/>
      <c r="BNP3189" s="386"/>
      <c r="BNQ3189" s="386"/>
      <c r="BNR3189" s="386"/>
      <c r="BNS3189" s="386"/>
      <c r="BNT3189" s="386"/>
      <c r="BNU3189" s="386"/>
      <c r="BNV3189" s="386"/>
      <c r="BNW3189" s="386"/>
      <c r="BNX3189" s="386"/>
      <c r="BNY3189" s="386"/>
      <c r="BNZ3189" s="386"/>
      <c r="BOA3189" s="386"/>
      <c r="BOB3189" s="386"/>
      <c r="BOC3189" s="386"/>
      <c r="BOD3189" s="386"/>
      <c r="BOE3189" s="386"/>
      <c r="BOF3189" s="386"/>
      <c r="BOG3189" s="386"/>
      <c r="BOH3189" s="386"/>
      <c r="BOI3189" s="386"/>
      <c r="BOJ3189" s="386"/>
      <c r="BOK3189" s="386"/>
      <c r="BOL3189" s="386"/>
      <c r="BOM3189" s="386"/>
      <c r="BON3189" s="386"/>
      <c r="BOO3189" s="386"/>
      <c r="BOP3189" s="386"/>
      <c r="BOQ3189" s="386"/>
      <c r="BOR3189" s="386"/>
      <c r="BOS3189" s="386"/>
      <c r="BOT3189" s="386"/>
      <c r="BOU3189" s="386"/>
      <c r="BOV3189" s="386"/>
      <c r="BOW3189" s="386"/>
      <c r="BOX3189" s="386"/>
      <c r="BOY3189" s="386"/>
      <c r="BOZ3189" s="386"/>
      <c r="BPA3189" s="386"/>
      <c r="BPB3189" s="386"/>
      <c r="BPC3189" s="386"/>
      <c r="BPD3189" s="386"/>
      <c r="BPE3189" s="386"/>
      <c r="BPF3189" s="386"/>
      <c r="BPG3189" s="386"/>
      <c r="BPH3189" s="386"/>
      <c r="BPI3189" s="386"/>
      <c r="BPJ3189" s="386"/>
      <c r="BPK3189" s="386"/>
      <c r="BPL3189" s="386"/>
      <c r="BPM3189" s="386"/>
      <c r="BPN3189" s="386"/>
      <c r="BPO3189" s="386"/>
      <c r="BPP3189" s="386"/>
      <c r="BPQ3189" s="386"/>
      <c r="BPR3189" s="386"/>
      <c r="BPS3189" s="386"/>
      <c r="BPT3189" s="386"/>
      <c r="BPU3189" s="386"/>
      <c r="BPV3189" s="386"/>
      <c r="BPW3189" s="386"/>
      <c r="BPX3189" s="386"/>
      <c r="BPY3189" s="386"/>
      <c r="BPZ3189" s="386"/>
      <c r="BQA3189" s="386"/>
      <c r="BQB3189" s="386"/>
      <c r="BQC3189" s="386"/>
      <c r="BQD3189" s="386"/>
      <c r="BQE3189" s="386"/>
      <c r="BQF3189" s="386"/>
      <c r="BQG3189" s="386"/>
      <c r="BQH3189" s="386"/>
      <c r="BQI3189" s="386"/>
      <c r="BQJ3189" s="386"/>
      <c r="BQK3189" s="386"/>
      <c r="BQL3189" s="386"/>
      <c r="BQM3189" s="386"/>
      <c r="BQN3189" s="386"/>
      <c r="BQO3189" s="386"/>
      <c r="BQP3189" s="386"/>
      <c r="BQQ3189" s="386"/>
      <c r="BQR3189" s="386"/>
      <c r="BQS3189" s="386"/>
      <c r="BQT3189" s="386"/>
      <c r="BQU3189" s="386"/>
      <c r="BQV3189" s="386"/>
      <c r="BQW3189" s="386"/>
      <c r="BQX3189" s="386"/>
      <c r="BQY3189" s="386"/>
      <c r="BQZ3189" s="386"/>
      <c r="BRA3189" s="386"/>
      <c r="BRB3189" s="386"/>
      <c r="BRC3189" s="386"/>
      <c r="BRD3189" s="386"/>
      <c r="BRE3189" s="386"/>
      <c r="BRF3189" s="386"/>
      <c r="BRG3189" s="386"/>
      <c r="BRH3189" s="386"/>
      <c r="BRI3189" s="386"/>
      <c r="BRJ3189" s="386"/>
      <c r="BRK3189" s="386"/>
      <c r="BRL3189" s="386"/>
      <c r="BRM3189" s="386"/>
      <c r="BRN3189" s="386"/>
      <c r="BRO3189" s="386"/>
      <c r="BRP3189" s="386"/>
      <c r="BRQ3189" s="386"/>
      <c r="BRR3189" s="386"/>
      <c r="BRS3189" s="386"/>
      <c r="BRT3189" s="386"/>
      <c r="BRU3189" s="386"/>
      <c r="BRV3189" s="386"/>
      <c r="BRW3189" s="386"/>
      <c r="BRX3189" s="386"/>
      <c r="BRY3189" s="386"/>
      <c r="BRZ3189" s="386"/>
      <c r="BSA3189" s="386"/>
      <c r="BSB3189" s="386"/>
      <c r="BSC3189" s="386"/>
      <c r="BSD3189" s="386"/>
      <c r="BSE3189" s="386"/>
      <c r="BSF3189" s="386"/>
      <c r="BSG3189" s="386"/>
      <c r="BSH3189" s="386"/>
      <c r="BSI3189" s="386"/>
      <c r="BSJ3189" s="386"/>
      <c r="BSK3189" s="386"/>
      <c r="BSL3189" s="386"/>
      <c r="BSM3189" s="386"/>
      <c r="BSN3189" s="386"/>
      <c r="BSO3189" s="386"/>
      <c r="BSP3189" s="386"/>
      <c r="BSQ3189" s="386"/>
      <c r="BSR3189" s="386"/>
      <c r="BSS3189" s="386"/>
      <c r="BST3189" s="386"/>
      <c r="BSU3189" s="386"/>
      <c r="BSV3189" s="386"/>
      <c r="BSW3189" s="386"/>
      <c r="BSX3189" s="386"/>
      <c r="BSY3189" s="386"/>
      <c r="BSZ3189" s="386"/>
      <c r="BTA3189" s="386"/>
      <c r="BTB3189" s="386"/>
      <c r="BTC3189" s="386"/>
      <c r="BTD3189" s="386"/>
      <c r="BTE3189" s="386"/>
      <c r="BTF3189" s="386"/>
      <c r="BTG3189" s="386"/>
      <c r="BTH3189" s="386"/>
      <c r="BTI3189" s="386"/>
      <c r="BTJ3189" s="386"/>
      <c r="BTK3189" s="386"/>
      <c r="BTL3189" s="386"/>
      <c r="BTM3189" s="386"/>
      <c r="BTN3189" s="386"/>
      <c r="BTO3189" s="386"/>
      <c r="BTP3189" s="386"/>
      <c r="BTQ3189" s="386"/>
      <c r="BTR3189" s="386"/>
      <c r="BTS3189" s="386"/>
      <c r="BTT3189" s="386"/>
      <c r="BTU3189" s="386"/>
      <c r="BTV3189" s="386"/>
      <c r="BTW3189" s="386"/>
      <c r="BTX3189" s="386"/>
      <c r="BTY3189" s="386"/>
      <c r="BTZ3189" s="386"/>
      <c r="BUA3189" s="386"/>
      <c r="BUB3189" s="386"/>
      <c r="BUC3189" s="386"/>
      <c r="BUD3189" s="386"/>
      <c r="BUE3189" s="386"/>
      <c r="BUF3189" s="386"/>
      <c r="BUG3189" s="386"/>
      <c r="BUH3189" s="386"/>
      <c r="BUI3189" s="386"/>
      <c r="BUJ3189" s="386"/>
      <c r="BUK3189" s="386"/>
      <c r="BUL3189" s="386"/>
      <c r="BUM3189" s="386"/>
      <c r="BUN3189" s="386"/>
      <c r="BUO3189" s="386"/>
      <c r="BUP3189" s="386"/>
      <c r="BUQ3189" s="386"/>
      <c r="BUR3189" s="386"/>
      <c r="BUS3189" s="386"/>
      <c r="BUT3189" s="386"/>
      <c r="BUU3189" s="386"/>
      <c r="BUV3189" s="386"/>
      <c r="BUW3189" s="386"/>
      <c r="BUX3189" s="386"/>
      <c r="BUY3189" s="386"/>
      <c r="BUZ3189" s="386"/>
      <c r="BVA3189" s="386"/>
      <c r="BVB3189" s="386"/>
      <c r="BVC3189" s="386"/>
      <c r="BVD3189" s="386"/>
      <c r="BVE3189" s="386"/>
      <c r="BVF3189" s="386"/>
      <c r="BVG3189" s="386"/>
      <c r="BVH3189" s="386"/>
      <c r="BVI3189" s="386"/>
      <c r="BVJ3189" s="386"/>
      <c r="BVK3189" s="386"/>
      <c r="BVL3189" s="386"/>
      <c r="BVM3189" s="386"/>
      <c r="BVN3189" s="386"/>
      <c r="BVO3189" s="386"/>
      <c r="BVP3189" s="386"/>
      <c r="BVQ3189" s="386"/>
      <c r="BVR3189" s="386"/>
      <c r="BVS3189" s="386"/>
      <c r="BVT3189" s="386"/>
      <c r="BVU3189" s="386"/>
      <c r="BVV3189" s="386"/>
      <c r="BVW3189" s="386"/>
      <c r="BVX3189" s="386"/>
      <c r="BVY3189" s="386"/>
      <c r="BVZ3189" s="386"/>
      <c r="BWA3189" s="386"/>
      <c r="BWB3189" s="386"/>
      <c r="BWC3189" s="386"/>
      <c r="BWD3189" s="386"/>
      <c r="BWE3189" s="386"/>
      <c r="BWF3189" s="386"/>
      <c r="BWG3189" s="386"/>
      <c r="BWH3189" s="386"/>
      <c r="BWI3189" s="386"/>
      <c r="BWJ3189" s="386"/>
      <c r="BWK3189" s="386"/>
      <c r="BWL3189" s="386"/>
      <c r="BWM3189" s="386"/>
      <c r="BWN3189" s="386"/>
      <c r="BWO3189" s="386"/>
      <c r="BWP3189" s="386"/>
      <c r="BWQ3189" s="386"/>
      <c r="BWR3189" s="386"/>
      <c r="BWS3189" s="386"/>
      <c r="BWT3189" s="386"/>
      <c r="BWU3189" s="386"/>
      <c r="BWV3189" s="386"/>
      <c r="BWW3189" s="386"/>
      <c r="BWX3189" s="386"/>
      <c r="BWY3189" s="386"/>
      <c r="BWZ3189" s="386"/>
      <c r="BXA3189" s="386"/>
      <c r="BXB3189" s="386"/>
      <c r="BXC3189" s="386"/>
      <c r="BXD3189" s="386"/>
      <c r="BXE3189" s="386"/>
      <c r="BXF3189" s="386"/>
      <c r="BXG3189" s="386"/>
      <c r="BXH3189" s="386"/>
      <c r="BXI3189" s="386"/>
      <c r="BXJ3189" s="386"/>
      <c r="BXK3189" s="386"/>
      <c r="BXL3189" s="386"/>
      <c r="BXM3189" s="386"/>
      <c r="BXN3189" s="386"/>
      <c r="BXO3189" s="386"/>
      <c r="BXP3189" s="386"/>
      <c r="BXQ3189" s="386"/>
      <c r="BXR3189" s="386"/>
      <c r="BXS3189" s="386"/>
      <c r="BXT3189" s="386"/>
      <c r="BXU3189" s="386"/>
      <c r="BXV3189" s="386"/>
      <c r="BXW3189" s="386"/>
      <c r="BXX3189" s="386"/>
      <c r="BXY3189" s="386"/>
      <c r="BXZ3189" s="386"/>
      <c r="BYA3189" s="386"/>
      <c r="BYB3189" s="386"/>
      <c r="BYC3189" s="386"/>
      <c r="BYD3189" s="386"/>
      <c r="BYE3189" s="386"/>
      <c r="BYF3189" s="386"/>
      <c r="BYG3189" s="386"/>
      <c r="BYH3189" s="386"/>
      <c r="BYI3189" s="386"/>
      <c r="BYJ3189" s="386"/>
      <c r="BYK3189" s="386"/>
      <c r="BYL3189" s="386"/>
      <c r="BYM3189" s="386"/>
      <c r="BYN3189" s="386"/>
      <c r="BYO3189" s="386"/>
      <c r="BYP3189" s="386"/>
      <c r="BYQ3189" s="386"/>
      <c r="BYR3189" s="386"/>
      <c r="BYS3189" s="386"/>
      <c r="BYT3189" s="386"/>
      <c r="BYU3189" s="386"/>
      <c r="BYV3189" s="386"/>
      <c r="BYW3189" s="386"/>
      <c r="BYX3189" s="386"/>
      <c r="BYY3189" s="386"/>
      <c r="BYZ3189" s="386"/>
      <c r="BZA3189" s="386"/>
      <c r="BZB3189" s="386"/>
      <c r="BZC3189" s="386"/>
      <c r="BZD3189" s="386"/>
      <c r="BZE3189" s="386"/>
      <c r="BZF3189" s="386"/>
      <c r="BZG3189" s="386"/>
      <c r="BZH3189" s="386"/>
      <c r="BZI3189" s="386"/>
      <c r="BZJ3189" s="386"/>
      <c r="BZK3189" s="386"/>
      <c r="BZL3189" s="386"/>
      <c r="BZM3189" s="386"/>
      <c r="BZN3189" s="386"/>
      <c r="BZO3189" s="386"/>
      <c r="BZP3189" s="386"/>
      <c r="BZQ3189" s="386"/>
      <c r="BZR3189" s="386"/>
      <c r="BZS3189" s="386"/>
      <c r="BZT3189" s="386"/>
      <c r="BZU3189" s="386"/>
      <c r="BZV3189" s="386"/>
      <c r="BZW3189" s="386"/>
      <c r="BZX3189" s="386"/>
      <c r="BZY3189" s="386"/>
      <c r="BZZ3189" s="386"/>
      <c r="CAA3189" s="386"/>
      <c r="CAB3189" s="386"/>
      <c r="CAC3189" s="386"/>
      <c r="CAD3189" s="386"/>
      <c r="CAE3189" s="386"/>
      <c r="CAF3189" s="386"/>
      <c r="CAG3189" s="386"/>
      <c r="CAH3189" s="386"/>
      <c r="CAI3189" s="386"/>
      <c r="CAJ3189" s="386"/>
      <c r="CAK3189" s="386"/>
      <c r="CAL3189" s="386"/>
      <c r="CAM3189" s="386"/>
      <c r="CAN3189" s="386"/>
      <c r="CAO3189" s="386"/>
      <c r="CAP3189" s="386"/>
      <c r="CAQ3189" s="386"/>
      <c r="CAR3189" s="386"/>
      <c r="CAS3189" s="386"/>
      <c r="CAT3189" s="386"/>
      <c r="CAU3189" s="386"/>
      <c r="CAV3189" s="386"/>
      <c r="CAW3189" s="386"/>
      <c r="CAX3189" s="386"/>
      <c r="CAY3189" s="386"/>
      <c r="CAZ3189" s="386"/>
      <c r="CBA3189" s="386"/>
      <c r="CBB3189" s="386"/>
      <c r="CBC3189" s="386"/>
      <c r="CBD3189" s="386"/>
      <c r="CBE3189" s="386"/>
      <c r="CBF3189" s="386"/>
      <c r="CBG3189" s="386"/>
      <c r="CBH3189" s="386"/>
      <c r="CBI3189" s="386"/>
      <c r="CBJ3189" s="386"/>
      <c r="CBK3189" s="386"/>
      <c r="CBL3189" s="386"/>
      <c r="CBM3189" s="386"/>
      <c r="CBN3189" s="386"/>
      <c r="CBO3189" s="386"/>
      <c r="CBP3189" s="386"/>
      <c r="CBQ3189" s="386"/>
      <c r="CBR3189" s="386"/>
      <c r="CBS3189" s="386"/>
      <c r="CBT3189" s="386"/>
      <c r="CBU3189" s="386"/>
      <c r="CBV3189" s="386"/>
      <c r="CBW3189" s="386"/>
      <c r="CBX3189" s="386"/>
      <c r="CBY3189" s="386"/>
      <c r="CBZ3189" s="386"/>
      <c r="CCA3189" s="386"/>
      <c r="CCB3189" s="386"/>
      <c r="CCC3189" s="386"/>
      <c r="CCD3189" s="386"/>
      <c r="CCE3189" s="386"/>
      <c r="CCF3189" s="386"/>
      <c r="CCG3189" s="386"/>
      <c r="CCH3189" s="386"/>
      <c r="CCI3189" s="386"/>
      <c r="CCJ3189" s="386"/>
      <c r="CCK3189" s="386"/>
      <c r="CCL3189" s="386"/>
      <c r="CCM3189" s="386"/>
      <c r="CCN3189" s="386"/>
      <c r="CCO3189" s="386"/>
      <c r="CCP3189" s="386"/>
      <c r="CCQ3189" s="386"/>
      <c r="CCR3189" s="386"/>
      <c r="CCS3189" s="386"/>
      <c r="CCT3189" s="386"/>
      <c r="CCU3189" s="386"/>
      <c r="CCV3189" s="386"/>
      <c r="CCW3189" s="386"/>
      <c r="CCX3189" s="386"/>
      <c r="CCY3189" s="386"/>
      <c r="CCZ3189" s="386"/>
      <c r="CDA3189" s="386"/>
      <c r="CDB3189" s="386"/>
      <c r="CDC3189" s="386"/>
      <c r="CDD3189" s="386"/>
      <c r="CDE3189" s="386"/>
      <c r="CDF3189" s="386"/>
      <c r="CDG3189" s="386"/>
      <c r="CDH3189" s="386"/>
      <c r="CDI3189" s="386"/>
      <c r="CDJ3189" s="386"/>
      <c r="CDK3189" s="386"/>
      <c r="CDL3189" s="386"/>
      <c r="CDM3189" s="386"/>
      <c r="CDN3189" s="386"/>
      <c r="CDO3189" s="386"/>
      <c r="CDP3189" s="386"/>
      <c r="CDQ3189" s="386"/>
      <c r="CDR3189" s="386"/>
      <c r="CDS3189" s="386"/>
      <c r="CDT3189" s="386"/>
      <c r="CDU3189" s="386"/>
      <c r="CDV3189" s="386"/>
      <c r="CDW3189" s="386"/>
      <c r="CDX3189" s="386"/>
      <c r="CDY3189" s="386"/>
      <c r="CDZ3189" s="386"/>
      <c r="CEA3189" s="386"/>
      <c r="CEB3189" s="386"/>
      <c r="CEC3189" s="386"/>
      <c r="CED3189" s="386"/>
      <c r="CEE3189" s="386"/>
      <c r="CEF3189" s="386"/>
      <c r="CEG3189" s="386"/>
      <c r="CEH3189" s="386"/>
      <c r="CEI3189" s="386"/>
      <c r="CEJ3189" s="386"/>
      <c r="CEK3189" s="386"/>
      <c r="CEL3189" s="386"/>
      <c r="CEM3189" s="386"/>
      <c r="CEN3189" s="386"/>
      <c r="CEO3189" s="386"/>
      <c r="CEP3189" s="386"/>
      <c r="CEQ3189" s="386"/>
      <c r="CER3189" s="386"/>
      <c r="CES3189" s="386"/>
      <c r="CET3189" s="386"/>
      <c r="CEU3189" s="386"/>
      <c r="CEV3189" s="386"/>
      <c r="CEW3189" s="386"/>
      <c r="CEX3189" s="386"/>
      <c r="CEY3189" s="386"/>
      <c r="CEZ3189" s="386"/>
      <c r="CFA3189" s="386"/>
      <c r="CFB3189" s="386"/>
      <c r="CFC3189" s="386"/>
      <c r="CFD3189" s="386"/>
      <c r="CFE3189" s="386"/>
      <c r="CFF3189" s="386"/>
      <c r="CFG3189" s="386"/>
      <c r="CFH3189" s="386"/>
      <c r="CFI3189" s="386"/>
      <c r="CFJ3189" s="386"/>
      <c r="CFK3189" s="386"/>
      <c r="CFL3189" s="386"/>
      <c r="CFM3189" s="386"/>
      <c r="CFN3189" s="386"/>
      <c r="CFO3189" s="386"/>
      <c r="CFP3189" s="386"/>
      <c r="CFQ3189" s="386"/>
      <c r="CFR3189" s="386"/>
      <c r="CFS3189" s="386"/>
      <c r="CFT3189" s="386"/>
      <c r="CFU3189" s="386"/>
      <c r="CFV3189" s="386"/>
      <c r="CFW3189" s="386"/>
      <c r="CFX3189" s="386"/>
      <c r="CFY3189" s="386"/>
      <c r="CFZ3189" s="386"/>
      <c r="CGA3189" s="386"/>
      <c r="CGB3189" s="386"/>
      <c r="CGC3189" s="386"/>
      <c r="CGD3189" s="386"/>
      <c r="CGE3189" s="386"/>
      <c r="CGF3189" s="386"/>
      <c r="CGG3189" s="386"/>
      <c r="CGH3189" s="386"/>
      <c r="CGI3189" s="386"/>
      <c r="CGJ3189" s="386"/>
      <c r="CGK3189" s="386"/>
      <c r="CGL3189" s="386"/>
      <c r="CGM3189" s="386"/>
      <c r="CGN3189" s="386"/>
      <c r="CGO3189" s="386"/>
      <c r="CGP3189" s="386"/>
      <c r="CGQ3189" s="386"/>
      <c r="CGR3189" s="386"/>
      <c r="CGS3189" s="386"/>
      <c r="CGT3189" s="386"/>
      <c r="CGU3189" s="386"/>
      <c r="CGV3189" s="386"/>
      <c r="CGW3189" s="386"/>
      <c r="CGX3189" s="386"/>
      <c r="CGY3189" s="386"/>
      <c r="CGZ3189" s="386"/>
      <c r="CHA3189" s="386"/>
      <c r="CHB3189" s="386"/>
      <c r="CHC3189" s="386"/>
      <c r="CHD3189" s="386"/>
      <c r="CHE3189" s="386"/>
      <c r="CHF3189" s="386"/>
      <c r="CHG3189" s="386"/>
      <c r="CHH3189" s="386"/>
      <c r="CHI3189" s="386"/>
      <c r="CHJ3189" s="386"/>
      <c r="CHK3189" s="386"/>
      <c r="CHL3189" s="386"/>
      <c r="CHM3189" s="386"/>
      <c r="CHN3189" s="386"/>
      <c r="CHO3189" s="386"/>
      <c r="CHP3189" s="386"/>
      <c r="CHQ3189" s="386"/>
      <c r="CHR3189" s="386"/>
      <c r="CHS3189" s="386"/>
      <c r="CHT3189" s="386"/>
      <c r="CHU3189" s="386"/>
      <c r="CHV3189" s="386"/>
      <c r="CHW3189" s="386"/>
      <c r="CHX3189" s="386"/>
      <c r="CHY3189" s="386"/>
      <c r="CHZ3189" s="386"/>
      <c r="CIA3189" s="386"/>
      <c r="CIB3189" s="386"/>
      <c r="CIC3189" s="386"/>
      <c r="CID3189" s="386"/>
      <c r="CIE3189" s="386"/>
      <c r="CIF3189" s="386"/>
      <c r="CIG3189" s="386"/>
      <c r="CIH3189" s="386"/>
      <c r="CII3189" s="386"/>
      <c r="CIJ3189" s="386"/>
      <c r="CIK3189" s="386"/>
      <c r="CIL3189" s="386"/>
      <c r="CIM3189" s="386"/>
      <c r="CIN3189" s="386"/>
      <c r="CIO3189" s="386"/>
      <c r="CIP3189" s="386"/>
      <c r="CIQ3189" s="386"/>
      <c r="CIR3189" s="386"/>
      <c r="CIS3189" s="386"/>
      <c r="CIT3189" s="386"/>
      <c r="CIU3189" s="386"/>
      <c r="CIV3189" s="386"/>
      <c r="CIW3189" s="386"/>
      <c r="CIX3189" s="386"/>
      <c r="CIY3189" s="386"/>
      <c r="CIZ3189" s="386"/>
      <c r="CJA3189" s="386"/>
      <c r="CJB3189" s="386"/>
      <c r="CJC3189" s="386"/>
      <c r="CJD3189" s="386"/>
      <c r="CJE3189" s="386"/>
      <c r="CJF3189" s="386"/>
      <c r="CJG3189" s="386"/>
      <c r="CJH3189" s="386"/>
      <c r="CJI3189" s="386"/>
      <c r="CJJ3189" s="386"/>
      <c r="CJK3189" s="386"/>
      <c r="CJL3189" s="386"/>
      <c r="CJM3189" s="386"/>
      <c r="CJN3189" s="386"/>
      <c r="CJO3189" s="386"/>
      <c r="CJP3189" s="386"/>
      <c r="CJQ3189" s="386"/>
      <c r="CJR3189" s="386"/>
      <c r="CJS3189" s="386"/>
      <c r="CJT3189" s="386"/>
      <c r="CJU3189" s="386"/>
      <c r="CJV3189" s="386"/>
      <c r="CJW3189" s="386"/>
      <c r="CJX3189" s="386"/>
      <c r="CJY3189" s="386"/>
      <c r="CJZ3189" s="386"/>
      <c r="CKA3189" s="386"/>
      <c r="CKB3189" s="386"/>
      <c r="CKC3189" s="386"/>
      <c r="CKD3189" s="386"/>
      <c r="CKE3189" s="386"/>
      <c r="CKF3189" s="386"/>
      <c r="CKG3189" s="386"/>
      <c r="CKH3189" s="386"/>
      <c r="CKI3189" s="386"/>
      <c r="CKJ3189" s="386"/>
      <c r="CKK3189" s="386"/>
      <c r="CKL3189" s="386"/>
      <c r="CKM3189" s="386"/>
      <c r="CKN3189" s="386"/>
      <c r="CKO3189" s="386"/>
      <c r="CKP3189" s="386"/>
      <c r="CKQ3189" s="386"/>
      <c r="CKR3189" s="386"/>
      <c r="CKS3189" s="386"/>
      <c r="CKT3189" s="386"/>
      <c r="CKU3189" s="386"/>
      <c r="CKV3189" s="386"/>
      <c r="CKW3189" s="386"/>
      <c r="CKX3189" s="386"/>
      <c r="CKY3189" s="386"/>
      <c r="CKZ3189" s="386"/>
      <c r="CLA3189" s="386"/>
      <c r="CLB3189" s="386"/>
      <c r="CLC3189" s="386"/>
      <c r="CLD3189" s="386"/>
      <c r="CLE3189" s="386"/>
      <c r="CLF3189" s="386"/>
      <c r="CLG3189" s="386"/>
      <c r="CLH3189" s="386"/>
      <c r="CLI3189" s="386"/>
      <c r="CLJ3189" s="386"/>
      <c r="CLK3189" s="386"/>
      <c r="CLL3189" s="386"/>
      <c r="CLM3189" s="386"/>
      <c r="CLN3189" s="386"/>
      <c r="CLO3189" s="386"/>
      <c r="CLP3189" s="386"/>
      <c r="CLQ3189" s="386"/>
      <c r="CLR3189" s="386"/>
      <c r="CLS3189" s="386"/>
      <c r="CLT3189" s="386"/>
      <c r="CLU3189" s="386"/>
      <c r="CLV3189" s="386"/>
      <c r="CLW3189" s="386"/>
      <c r="CLX3189" s="386"/>
      <c r="CLY3189" s="386"/>
      <c r="CLZ3189" s="386"/>
      <c r="CMA3189" s="386"/>
      <c r="CMB3189" s="386"/>
      <c r="CMC3189" s="386"/>
      <c r="CMD3189" s="386"/>
      <c r="CME3189" s="386"/>
      <c r="CMF3189" s="386"/>
      <c r="CMG3189" s="386"/>
      <c r="CMH3189" s="386"/>
      <c r="CMI3189" s="386"/>
      <c r="CMJ3189" s="386"/>
      <c r="CMK3189" s="386"/>
      <c r="CML3189" s="386"/>
      <c r="CMM3189" s="386"/>
      <c r="CMN3189" s="386"/>
      <c r="CMO3189" s="386"/>
      <c r="CMP3189" s="386"/>
      <c r="CMQ3189" s="386"/>
      <c r="CMR3189" s="386"/>
      <c r="CMS3189" s="386"/>
      <c r="CMT3189" s="386"/>
      <c r="CMU3189" s="386"/>
      <c r="CMV3189" s="386"/>
      <c r="CMW3189" s="386"/>
      <c r="CMX3189" s="386"/>
      <c r="CMY3189" s="386"/>
      <c r="CMZ3189" s="386"/>
      <c r="CNA3189" s="386"/>
      <c r="CNB3189" s="386"/>
      <c r="CNC3189" s="386"/>
      <c r="CND3189" s="386"/>
      <c r="CNE3189" s="386"/>
      <c r="CNF3189" s="386"/>
      <c r="CNG3189" s="386"/>
      <c r="CNH3189" s="386"/>
      <c r="CNI3189" s="386"/>
      <c r="CNJ3189" s="386"/>
      <c r="CNK3189" s="386"/>
      <c r="CNL3189" s="386"/>
      <c r="CNM3189" s="386"/>
      <c r="CNN3189" s="386"/>
      <c r="CNO3189" s="386"/>
      <c r="CNP3189" s="386"/>
      <c r="CNQ3189" s="386"/>
      <c r="CNR3189" s="386"/>
      <c r="CNS3189" s="386"/>
      <c r="CNT3189" s="386"/>
      <c r="CNU3189" s="386"/>
      <c r="CNV3189" s="386"/>
      <c r="CNW3189" s="386"/>
      <c r="CNX3189" s="386"/>
      <c r="CNY3189" s="386"/>
      <c r="CNZ3189" s="386"/>
      <c r="COA3189" s="386"/>
      <c r="COB3189" s="386"/>
      <c r="COC3189" s="386"/>
      <c r="COD3189" s="386"/>
      <c r="COE3189" s="386"/>
      <c r="COF3189" s="386"/>
      <c r="COG3189" s="386"/>
      <c r="COH3189" s="386"/>
      <c r="COI3189" s="386"/>
      <c r="COJ3189" s="386"/>
      <c r="COK3189" s="386"/>
      <c r="COL3189" s="386"/>
      <c r="COM3189" s="386"/>
      <c r="CON3189" s="386"/>
      <c r="COO3189" s="386"/>
      <c r="COP3189" s="386"/>
      <c r="COQ3189" s="386"/>
      <c r="COR3189" s="386"/>
      <c r="COS3189" s="386"/>
      <c r="COT3189" s="386"/>
      <c r="COU3189" s="386"/>
      <c r="COV3189" s="386"/>
      <c r="COW3189" s="386"/>
      <c r="COX3189" s="386"/>
      <c r="COY3189" s="386"/>
      <c r="COZ3189" s="386"/>
      <c r="CPA3189" s="386"/>
      <c r="CPB3189" s="386"/>
      <c r="CPC3189" s="386"/>
      <c r="CPD3189" s="386"/>
      <c r="CPE3189" s="386"/>
      <c r="CPF3189" s="386"/>
      <c r="CPG3189" s="386"/>
      <c r="CPH3189" s="386"/>
      <c r="CPI3189" s="386"/>
      <c r="CPJ3189" s="386"/>
      <c r="CPK3189" s="386"/>
      <c r="CPL3189" s="386"/>
      <c r="CPM3189" s="386"/>
      <c r="CPN3189" s="386"/>
      <c r="CPO3189" s="386"/>
      <c r="CPP3189" s="386"/>
      <c r="CPQ3189" s="386"/>
      <c r="CPR3189" s="386"/>
      <c r="CPS3189" s="386"/>
      <c r="CPT3189" s="386"/>
      <c r="CPU3189" s="386"/>
      <c r="CPV3189" s="386"/>
      <c r="CPW3189" s="386"/>
      <c r="CPX3189" s="386"/>
      <c r="CPY3189" s="386"/>
      <c r="CPZ3189" s="386"/>
      <c r="CQA3189" s="386"/>
      <c r="CQB3189" s="386"/>
      <c r="CQC3189" s="386"/>
      <c r="CQD3189" s="386"/>
      <c r="CQE3189" s="386"/>
      <c r="CQF3189" s="386"/>
      <c r="CQG3189" s="386"/>
      <c r="CQH3189" s="386"/>
      <c r="CQI3189" s="386"/>
      <c r="CQJ3189" s="386"/>
      <c r="CQK3189" s="386"/>
      <c r="CQL3189" s="386"/>
      <c r="CQM3189" s="386"/>
      <c r="CQN3189" s="386"/>
      <c r="CQO3189" s="386"/>
      <c r="CQP3189" s="386"/>
      <c r="CQQ3189" s="386"/>
      <c r="CQR3189" s="386"/>
      <c r="CQS3189" s="386"/>
      <c r="CQT3189" s="386"/>
      <c r="CQU3189" s="386"/>
      <c r="CQV3189" s="386"/>
      <c r="CQW3189" s="386"/>
      <c r="CQX3189" s="386"/>
      <c r="CQY3189" s="386"/>
      <c r="CQZ3189" s="386"/>
      <c r="CRA3189" s="386"/>
      <c r="CRB3189" s="386"/>
      <c r="CRC3189" s="386"/>
      <c r="CRD3189" s="386"/>
      <c r="CRE3189" s="386"/>
      <c r="CRF3189" s="386"/>
      <c r="CRG3189" s="386"/>
      <c r="CRH3189" s="386"/>
      <c r="CRI3189" s="386"/>
      <c r="CRJ3189" s="386"/>
      <c r="CRK3189" s="386"/>
      <c r="CRL3189" s="386"/>
      <c r="CRM3189" s="386"/>
      <c r="CRN3189" s="386"/>
      <c r="CRO3189" s="386"/>
      <c r="CRP3189" s="386"/>
      <c r="CRQ3189" s="386"/>
      <c r="CRR3189" s="386"/>
      <c r="CRS3189" s="386"/>
      <c r="CRT3189" s="386"/>
      <c r="CRU3189" s="386"/>
      <c r="CRV3189" s="386"/>
      <c r="CRW3189" s="386"/>
      <c r="CRX3189" s="386"/>
      <c r="CRY3189" s="386"/>
      <c r="CRZ3189" s="386"/>
      <c r="CSA3189" s="386"/>
      <c r="CSB3189" s="386"/>
      <c r="CSC3189" s="386"/>
      <c r="CSD3189" s="386"/>
      <c r="CSE3189" s="386"/>
      <c r="CSF3189" s="386"/>
      <c r="CSG3189" s="386"/>
      <c r="CSH3189" s="386"/>
      <c r="CSI3189" s="386"/>
      <c r="CSJ3189" s="386"/>
      <c r="CSK3189" s="386"/>
      <c r="CSL3189" s="386"/>
      <c r="CSM3189" s="386"/>
      <c r="CSN3189" s="386"/>
      <c r="CSO3189" s="386"/>
      <c r="CSP3189" s="386"/>
      <c r="CSQ3189" s="386"/>
      <c r="CSR3189" s="386"/>
      <c r="CSS3189" s="386"/>
      <c r="CST3189" s="386"/>
      <c r="CSU3189" s="386"/>
      <c r="CSV3189" s="386"/>
      <c r="CSW3189" s="386"/>
      <c r="CSX3189" s="386"/>
      <c r="CSY3189" s="386"/>
      <c r="CSZ3189" s="386"/>
      <c r="CTA3189" s="386"/>
      <c r="CTB3189" s="386"/>
      <c r="CTC3189" s="386"/>
      <c r="CTD3189" s="386"/>
      <c r="CTE3189" s="386"/>
      <c r="CTF3189" s="386"/>
      <c r="CTG3189" s="386"/>
      <c r="CTH3189" s="386"/>
      <c r="CTI3189" s="386"/>
      <c r="CTJ3189" s="386"/>
      <c r="CTK3189" s="386"/>
      <c r="CTL3189" s="386"/>
      <c r="CTM3189" s="386"/>
      <c r="CTN3189" s="386"/>
      <c r="CTO3189" s="386"/>
      <c r="CTP3189" s="386"/>
      <c r="CTQ3189" s="386"/>
      <c r="CTR3189" s="386"/>
      <c r="CTS3189" s="386"/>
      <c r="CTT3189" s="386"/>
      <c r="CTU3189" s="386"/>
      <c r="CTV3189" s="386"/>
      <c r="CTW3189" s="386"/>
      <c r="CTX3189" s="386"/>
      <c r="CTY3189" s="386"/>
      <c r="CTZ3189" s="386"/>
      <c r="CUA3189" s="386"/>
      <c r="CUB3189" s="386"/>
      <c r="CUC3189" s="386"/>
      <c r="CUD3189" s="386"/>
      <c r="CUE3189" s="386"/>
      <c r="CUF3189" s="386"/>
      <c r="CUG3189" s="386"/>
      <c r="CUH3189" s="386"/>
      <c r="CUI3189" s="386"/>
      <c r="CUJ3189" s="386"/>
      <c r="CUK3189" s="386"/>
      <c r="CUL3189" s="386"/>
      <c r="CUM3189" s="386"/>
      <c r="CUN3189" s="386"/>
      <c r="CUO3189" s="386"/>
      <c r="CUP3189" s="386"/>
      <c r="CUQ3189" s="386"/>
      <c r="CUR3189" s="386"/>
      <c r="CUS3189" s="386"/>
      <c r="CUT3189" s="386"/>
      <c r="CUU3189" s="386"/>
      <c r="CUV3189" s="386"/>
      <c r="CUW3189" s="386"/>
      <c r="CUX3189" s="386"/>
      <c r="CUY3189" s="386"/>
      <c r="CUZ3189" s="386"/>
      <c r="CVA3189" s="386"/>
      <c r="CVB3189" s="386"/>
      <c r="CVC3189" s="386"/>
      <c r="CVD3189" s="386"/>
      <c r="CVE3189" s="386"/>
      <c r="CVF3189" s="386"/>
      <c r="CVG3189" s="386"/>
      <c r="CVH3189" s="386"/>
      <c r="CVI3189" s="386"/>
      <c r="CVJ3189" s="386"/>
      <c r="CVK3189" s="386"/>
      <c r="CVL3189" s="386"/>
      <c r="CVM3189" s="386"/>
      <c r="CVN3189" s="386"/>
      <c r="CVO3189" s="386"/>
      <c r="CVP3189" s="386"/>
      <c r="CVQ3189" s="386"/>
      <c r="CVR3189" s="386"/>
      <c r="CVS3189" s="386"/>
      <c r="CVT3189" s="386"/>
      <c r="CVU3189" s="386"/>
      <c r="CVV3189" s="386"/>
      <c r="CVW3189" s="386"/>
      <c r="CVX3189" s="386"/>
      <c r="CVY3189" s="386"/>
      <c r="CVZ3189" s="386"/>
      <c r="CWA3189" s="386"/>
      <c r="CWB3189" s="386"/>
      <c r="CWC3189" s="386"/>
      <c r="CWD3189" s="386"/>
      <c r="CWE3189" s="386"/>
      <c r="CWF3189" s="386"/>
      <c r="CWG3189" s="386"/>
      <c r="CWH3189" s="386"/>
      <c r="CWI3189" s="386"/>
      <c r="CWJ3189" s="386"/>
      <c r="CWK3189" s="386"/>
      <c r="CWL3189" s="386"/>
      <c r="CWM3189" s="386"/>
      <c r="CWN3189" s="386"/>
      <c r="CWO3189" s="386"/>
      <c r="CWP3189" s="386"/>
      <c r="CWQ3189" s="386"/>
      <c r="CWR3189" s="386"/>
      <c r="CWS3189" s="386"/>
      <c r="CWT3189" s="386"/>
      <c r="CWU3189" s="386"/>
      <c r="CWV3189" s="386"/>
      <c r="CWW3189" s="386"/>
      <c r="CWX3189" s="386"/>
      <c r="CWY3189" s="386"/>
      <c r="CWZ3189" s="386"/>
      <c r="CXA3189" s="386"/>
      <c r="CXB3189" s="386"/>
      <c r="CXC3189" s="386"/>
      <c r="CXD3189" s="386"/>
      <c r="CXE3189" s="386"/>
      <c r="CXF3189" s="386"/>
      <c r="CXG3189" s="386"/>
      <c r="CXH3189" s="386"/>
      <c r="CXI3189" s="386"/>
      <c r="CXJ3189" s="386"/>
      <c r="CXK3189" s="386"/>
      <c r="CXL3189" s="386"/>
      <c r="CXM3189" s="386"/>
      <c r="CXN3189" s="386"/>
      <c r="CXO3189" s="386"/>
      <c r="CXP3189" s="386"/>
      <c r="CXQ3189" s="386"/>
      <c r="CXR3189" s="386"/>
      <c r="CXS3189" s="386"/>
      <c r="CXT3189" s="386"/>
      <c r="CXU3189" s="386"/>
      <c r="CXV3189" s="386"/>
      <c r="CXW3189" s="386"/>
      <c r="CXX3189" s="386"/>
      <c r="CXY3189" s="386"/>
      <c r="CXZ3189" s="386"/>
      <c r="CYA3189" s="386"/>
      <c r="CYB3189" s="386"/>
      <c r="CYC3189" s="386"/>
      <c r="CYD3189" s="386"/>
      <c r="CYE3189" s="386"/>
      <c r="CYF3189" s="386"/>
      <c r="CYG3189" s="386"/>
      <c r="CYH3189" s="386"/>
      <c r="CYI3189" s="386"/>
      <c r="CYJ3189" s="386"/>
      <c r="CYK3189" s="386"/>
      <c r="CYL3189" s="386"/>
      <c r="CYM3189" s="386"/>
      <c r="CYN3189" s="386"/>
      <c r="CYO3189" s="386"/>
      <c r="CYP3189" s="386"/>
      <c r="CYQ3189" s="386"/>
      <c r="CYR3189" s="386"/>
      <c r="CYS3189" s="386"/>
      <c r="CYT3189" s="386"/>
      <c r="CYU3189" s="386"/>
      <c r="CYV3189" s="386"/>
      <c r="CYW3189" s="386"/>
      <c r="CYX3189" s="386"/>
      <c r="CYY3189" s="386"/>
      <c r="CYZ3189" s="386"/>
      <c r="CZA3189" s="386"/>
      <c r="CZB3189" s="386"/>
      <c r="CZC3189" s="386"/>
      <c r="CZD3189" s="386"/>
      <c r="CZE3189" s="386"/>
      <c r="CZF3189" s="386"/>
      <c r="CZG3189" s="386"/>
      <c r="CZH3189" s="386"/>
      <c r="CZI3189" s="386"/>
      <c r="CZJ3189" s="386"/>
      <c r="CZK3189" s="386"/>
      <c r="CZL3189" s="386"/>
      <c r="CZM3189" s="386"/>
      <c r="CZN3189" s="386"/>
      <c r="CZO3189" s="386"/>
      <c r="CZP3189" s="386"/>
      <c r="CZQ3189" s="386"/>
      <c r="CZR3189" s="386"/>
      <c r="CZS3189" s="386"/>
      <c r="CZT3189" s="386"/>
      <c r="CZU3189" s="386"/>
      <c r="CZV3189" s="386"/>
      <c r="CZW3189" s="386"/>
      <c r="CZX3189" s="386"/>
      <c r="CZY3189" s="386"/>
      <c r="CZZ3189" s="386"/>
      <c r="DAA3189" s="386"/>
      <c r="DAB3189" s="386"/>
      <c r="DAC3189" s="386"/>
      <c r="DAD3189" s="386"/>
      <c r="DAE3189" s="386"/>
      <c r="DAF3189" s="386"/>
      <c r="DAG3189" s="386"/>
      <c r="DAH3189" s="386"/>
      <c r="DAI3189" s="386"/>
      <c r="DAJ3189" s="386"/>
      <c r="DAK3189" s="386"/>
      <c r="DAL3189" s="386"/>
      <c r="DAM3189" s="386"/>
      <c r="DAN3189" s="386"/>
      <c r="DAO3189" s="386"/>
      <c r="DAP3189" s="386"/>
      <c r="DAQ3189" s="386"/>
      <c r="DAR3189" s="386"/>
      <c r="DAS3189" s="386"/>
      <c r="DAT3189" s="386"/>
      <c r="DAU3189" s="386"/>
      <c r="DAV3189" s="386"/>
      <c r="DAW3189" s="386"/>
      <c r="DAX3189" s="386"/>
      <c r="DAY3189" s="386"/>
      <c r="DAZ3189" s="386"/>
      <c r="DBA3189" s="386"/>
      <c r="DBB3189" s="386"/>
      <c r="DBC3189" s="386"/>
      <c r="DBD3189" s="386"/>
      <c r="DBE3189" s="386"/>
      <c r="DBF3189" s="386"/>
      <c r="DBG3189" s="386"/>
      <c r="DBH3189" s="386"/>
      <c r="DBI3189" s="386"/>
      <c r="DBJ3189" s="386"/>
      <c r="DBK3189" s="386"/>
      <c r="DBL3189" s="386"/>
      <c r="DBM3189" s="386"/>
      <c r="DBN3189" s="386"/>
      <c r="DBO3189" s="386"/>
      <c r="DBP3189" s="386"/>
      <c r="DBQ3189" s="386"/>
      <c r="DBR3189" s="386"/>
      <c r="DBS3189" s="386"/>
      <c r="DBT3189" s="386"/>
      <c r="DBU3189" s="386"/>
      <c r="DBV3189" s="386"/>
      <c r="DBW3189" s="386"/>
      <c r="DBX3189" s="386"/>
      <c r="DBY3189" s="386"/>
      <c r="DBZ3189" s="386"/>
      <c r="DCA3189" s="386"/>
      <c r="DCB3189" s="386"/>
      <c r="DCC3189" s="386"/>
      <c r="DCD3189" s="386"/>
      <c r="DCE3189" s="386"/>
      <c r="DCF3189" s="386"/>
      <c r="DCG3189" s="386"/>
      <c r="DCH3189" s="386"/>
      <c r="DCI3189" s="386"/>
      <c r="DCJ3189" s="386"/>
      <c r="DCK3189" s="386"/>
      <c r="DCL3189" s="386"/>
      <c r="DCM3189" s="386"/>
      <c r="DCN3189" s="386"/>
      <c r="DCO3189" s="386"/>
      <c r="DCP3189" s="386"/>
      <c r="DCQ3189" s="386"/>
      <c r="DCR3189" s="386"/>
      <c r="DCS3189" s="386"/>
      <c r="DCT3189" s="386"/>
      <c r="DCU3189" s="386"/>
      <c r="DCV3189" s="386"/>
      <c r="DCW3189" s="386"/>
      <c r="DCX3189" s="386"/>
      <c r="DCY3189" s="386"/>
      <c r="DCZ3189" s="386"/>
      <c r="DDA3189" s="386"/>
      <c r="DDB3189" s="386"/>
      <c r="DDC3189" s="386"/>
      <c r="DDD3189" s="386"/>
      <c r="DDE3189" s="386"/>
      <c r="DDF3189" s="386"/>
      <c r="DDG3189" s="386"/>
      <c r="DDH3189" s="386"/>
      <c r="DDI3189" s="386"/>
      <c r="DDJ3189" s="386"/>
      <c r="DDK3189" s="386"/>
      <c r="DDL3189" s="386"/>
      <c r="DDM3189" s="386"/>
      <c r="DDN3189" s="386"/>
      <c r="DDO3189" s="386"/>
      <c r="DDP3189" s="386"/>
      <c r="DDQ3189" s="386"/>
      <c r="DDR3189" s="386"/>
      <c r="DDS3189" s="386"/>
      <c r="DDT3189" s="386"/>
      <c r="DDU3189" s="386"/>
      <c r="DDV3189" s="386"/>
      <c r="DDW3189" s="386"/>
      <c r="DDX3189" s="386"/>
      <c r="DDY3189" s="386"/>
      <c r="DDZ3189" s="386"/>
      <c r="DEA3189" s="386"/>
      <c r="DEB3189" s="386"/>
      <c r="DEC3189" s="386"/>
      <c r="DED3189" s="386"/>
      <c r="DEE3189" s="386"/>
      <c r="DEF3189" s="386"/>
      <c r="DEG3189" s="386"/>
      <c r="DEH3189" s="386"/>
      <c r="DEI3189" s="386"/>
      <c r="DEJ3189" s="386"/>
      <c r="DEK3189" s="386"/>
      <c r="DEL3189" s="386"/>
      <c r="DEM3189" s="386"/>
      <c r="DEN3189" s="386"/>
      <c r="DEO3189" s="386"/>
      <c r="DEP3189" s="386"/>
      <c r="DEQ3189" s="386"/>
      <c r="DER3189" s="386"/>
      <c r="DES3189" s="386"/>
      <c r="DET3189" s="386"/>
      <c r="DEU3189" s="386"/>
      <c r="DEV3189" s="386"/>
      <c r="DEW3189" s="386"/>
      <c r="DEX3189" s="386"/>
      <c r="DEY3189" s="386"/>
      <c r="DEZ3189" s="386"/>
      <c r="DFA3189" s="386"/>
      <c r="DFB3189" s="386"/>
      <c r="DFC3189" s="386"/>
      <c r="DFD3189" s="386"/>
      <c r="DFE3189" s="386"/>
      <c r="DFF3189" s="386"/>
      <c r="DFG3189" s="386"/>
      <c r="DFH3189" s="386"/>
      <c r="DFI3189" s="386"/>
      <c r="DFJ3189" s="386"/>
      <c r="DFK3189" s="386"/>
      <c r="DFL3189" s="386"/>
      <c r="DFM3189" s="386"/>
      <c r="DFN3189" s="386"/>
      <c r="DFO3189" s="386"/>
      <c r="DFP3189" s="386"/>
      <c r="DFQ3189" s="386"/>
      <c r="DFR3189" s="386"/>
      <c r="DFS3189" s="386"/>
      <c r="DFT3189" s="386"/>
      <c r="DFU3189" s="386"/>
      <c r="DFV3189" s="386"/>
      <c r="DFW3189" s="386"/>
      <c r="DFX3189" s="386"/>
      <c r="DFY3189" s="386"/>
      <c r="DFZ3189" s="386"/>
      <c r="DGA3189" s="386"/>
      <c r="DGB3189" s="386"/>
      <c r="DGC3189" s="386"/>
      <c r="DGD3189" s="386"/>
      <c r="DGE3189" s="386"/>
      <c r="DGF3189" s="386"/>
      <c r="DGG3189" s="386"/>
      <c r="DGH3189" s="386"/>
      <c r="DGI3189" s="386"/>
      <c r="DGJ3189" s="386"/>
      <c r="DGK3189" s="386"/>
      <c r="DGL3189" s="386"/>
      <c r="DGM3189" s="386"/>
      <c r="DGN3189" s="386"/>
      <c r="DGO3189" s="386"/>
      <c r="DGP3189" s="386"/>
      <c r="DGQ3189" s="386"/>
      <c r="DGR3189" s="386"/>
      <c r="DGS3189" s="386"/>
      <c r="DGT3189" s="386"/>
      <c r="DGU3189" s="386"/>
      <c r="DGV3189" s="386"/>
      <c r="DGW3189" s="386"/>
      <c r="DGX3189" s="386"/>
      <c r="DGY3189" s="386"/>
      <c r="DGZ3189" s="386"/>
      <c r="DHA3189" s="386"/>
      <c r="DHB3189" s="386"/>
      <c r="DHC3189" s="386"/>
      <c r="DHD3189" s="386"/>
      <c r="DHE3189" s="386"/>
      <c r="DHF3189" s="386"/>
      <c r="DHG3189" s="386"/>
      <c r="DHH3189" s="386"/>
      <c r="DHI3189" s="386"/>
      <c r="DHJ3189" s="386"/>
      <c r="DHK3189" s="386"/>
      <c r="DHL3189" s="386"/>
      <c r="DHM3189" s="386"/>
      <c r="DHN3189" s="386"/>
      <c r="DHO3189" s="386"/>
      <c r="DHP3189" s="386"/>
      <c r="DHQ3189" s="386"/>
      <c r="DHR3189" s="386"/>
      <c r="DHS3189" s="386"/>
      <c r="DHT3189" s="386"/>
      <c r="DHU3189" s="386"/>
      <c r="DHV3189" s="386"/>
      <c r="DHW3189" s="386"/>
      <c r="DHX3189" s="386"/>
      <c r="DHY3189" s="386"/>
      <c r="DHZ3189" s="386"/>
      <c r="DIA3189" s="386"/>
      <c r="DIB3189" s="386"/>
      <c r="DIC3189" s="386"/>
      <c r="DID3189" s="386"/>
      <c r="DIE3189" s="386"/>
      <c r="DIF3189" s="386"/>
      <c r="DIG3189" s="386"/>
      <c r="DIH3189" s="386"/>
      <c r="DII3189" s="386"/>
      <c r="DIJ3189" s="386"/>
      <c r="DIK3189" s="386"/>
      <c r="DIL3189" s="386"/>
      <c r="DIM3189" s="386"/>
      <c r="DIN3189" s="386"/>
      <c r="DIO3189" s="386"/>
      <c r="DIP3189" s="386"/>
      <c r="DIQ3189" s="386"/>
      <c r="DIR3189" s="386"/>
      <c r="DIS3189" s="386"/>
      <c r="DIT3189" s="386"/>
      <c r="DIU3189" s="386"/>
      <c r="DIV3189" s="386"/>
      <c r="DIW3189" s="386"/>
      <c r="DIX3189" s="386"/>
      <c r="DIY3189" s="386"/>
      <c r="DIZ3189" s="386"/>
      <c r="DJA3189" s="386"/>
      <c r="DJB3189" s="386"/>
      <c r="DJC3189" s="386"/>
      <c r="DJD3189" s="386"/>
      <c r="DJE3189" s="386"/>
      <c r="DJF3189" s="386"/>
      <c r="DJG3189" s="386"/>
      <c r="DJH3189" s="386"/>
      <c r="DJI3189" s="386"/>
      <c r="DJJ3189" s="386"/>
      <c r="DJK3189" s="386"/>
      <c r="DJL3189" s="386"/>
      <c r="DJM3189" s="386"/>
      <c r="DJN3189" s="386"/>
      <c r="DJO3189" s="386"/>
      <c r="DJP3189" s="386"/>
      <c r="DJQ3189" s="386"/>
      <c r="DJR3189" s="386"/>
      <c r="DJS3189" s="386"/>
      <c r="DJT3189" s="386"/>
      <c r="DJU3189" s="386"/>
      <c r="DJV3189" s="386"/>
      <c r="DJW3189" s="386"/>
      <c r="DJX3189" s="386"/>
      <c r="DJY3189" s="386"/>
      <c r="DJZ3189" s="386"/>
      <c r="DKA3189" s="386"/>
      <c r="DKB3189" s="386"/>
      <c r="DKC3189" s="386"/>
      <c r="DKD3189" s="386"/>
      <c r="DKE3189" s="386"/>
      <c r="DKF3189" s="386"/>
      <c r="DKG3189" s="386"/>
      <c r="DKH3189" s="386"/>
      <c r="DKI3189" s="386"/>
      <c r="DKJ3189" s="386"/>
      <c r="DKK3189" s="386"/>
      <c r="DKL3189" s="386"/>
      <c r="DKM3189" s="386"/>
      <c r="DKN3189" s="386"/>
      <c r="DKO3189" s="386"/>
      <c r="DKP3189" s="386"/>
      <c r="DKQ3189" s="386"/>
      <c r="DKR3189" s="386"/>
      <c r="DKS3189" s="386"/>
      <c r="DKT3189" s="386"/>
      <c r="DKU3189" s="386"/>
      <c r="DKV3189" s="386"/>
      <c r="DKW3189" s="386"/>
      <c r="DKX3189" s="386"/>
      <c r="DKY3189" s="386"/>
      <c r="DKZ3189" s="386"/>
      <c r="DLA3189" s="386"/>
      <c r="DLB3189" s="386"/>
      <c r="DLC3189" s="386"/>
      <c r="DLD3189" s="386"/>
      <c r="DLE3189" s="386"/>
      <c r="DLF3189" s="386"/>
      <c r="DLG3189" s="386"/>
      <c r="DLH3189" s="386"/>
      <c r="DLI3189" s="386"/>
      <c r="DLJ3189" s="386"/>
      <c r="DLK3189" s="386"/>
      <c r="DLL3189" s="386"/>
      <c r="DLM3189" s="386"/>
      <c r="DLN3189" s="386"/>
      <c r="DLO3189" s="386"/>
      <c r="DLP3189" s="386"/>
      <c r="DLQ3189" s="386"/>
      <c r="DLR3189" s="386"/>
      <c r="DLS3189" s="386"/>
      <c r="DLT3189" s="386"/>
      <c r="DLU3189" s="386"/>
      <c r="DLV3189" s="386"/>
      <c r="DLW3189" s="386"/>
      <c r="DLX3189" s="386"/>
      <c r="DLY3189" s="386"/>
      <c r="DLZ3189" s="386"/>
      <c r="DMA3189" s="386"/>
      <c r="DMB3189" s="386"/>
      <c r="DMC3189" s="386"/>
      <c r="DMD3189" s="386"/>
      <c r="DME3189" s="386"/>
      <c r="DMF3189" s="386"/>
      <c r="DMG3189" s="386"/>
      <c r="DMH3189" s="386"/>
      <c r="DMI3189" s="386"/>
      <c r="DMJ3189" s="386"/>
      <c r="DMK3189" s="386"/>
      <c r="DML3189" s="386"/>
      <c r="DMM3189" s="386"/>
      <c r="DMN3189" s="386"/>
      <c r="DMO3189" s="386"/>
      <c r="DMP3189" s="386"/>
      <c r="DMQ3189" s="386"/>
      <c r="DMR3189" s="386"/>
      <c r="DMS3189" s="386"/>
      <c r="DMT3189" s="386"/>
      <c r="DMU3189" s="386"/>
      <c r="DMV3189" s="386"/>
      <c r="DMW3189" s="386"/>
      <c r="DMX3189" s="386"/>
      <c r="DMY3189" s="386"/>
      <c r="DMZ3189" s="386"/>
      <c r="DNA3189" s="386"/>
      <c r="DNB3189" s="386"/>
      <c r="DNC3189" s="386"/>
      <c r="DND3189" s="386"/>
      <c r="DNE3189" s="386"/>
      <c r="DNF3189" s="386"/>
      <c r="DNG3189" s="386"/>
      <c r="DNH3189" s="386"/>
      <c r="DNI3189" s="386"/>
      <c r="DNJ3189" s="386"/>
      <c r="DNK3189" s="386"/>
      <c r="DNL3189" s="386"/>
      <c r="DNM3189" s="386"/>
      <c r="DNN3189" s="386"/>
      <c r="DNO3189" s="386"/>
      <c r="DNP3189" s="386"/>
      <c r="DNQ3189" s="386"/>
      <c r="DNR3189" s="386"/>
      <c r="DNS3189" s="386"/>
      <c r="DNT3189" s="386"/>
      <c r="DNU3189" s="386"/>
      <c r="DNV3189" s="386"/>
      <c r="DNW3189" s="386"/>
      <c r="DNX3189" s="386"/>
      <c r="DNY3189" s="386"/>
      <c r="DNZ3189" s="386"/>
      <c r="DOA3189" s="386"/>
      <c r="DOB3189" s="386"/>
      <c r="DOC3189" s="386"/>
      <c r="DOD3189" s="386"/>
      <c r="DOE3189" s="386"/>
      <c r="DOF3189" s="386"/>
      <c r="DOG3189" s="386"/>
      <c r="DOH3189" s="386"/>
      <c r="DOI3189" s="386"/>
      <c r="DOJ3189" s="386"/>
      <c r="DOK3189" s="386"/>
      <c r="DOL3189" s="386"/>
      <c r="DOM3189" s="386"/>
      <c r="DON3189" s="386"/>
      <c r="DOO3189" s="386"/>
      <c r="DOP3189" s="386"/>
      <c r="DOQ3189" s="386"/>
      <c r="DOR3189" s="386"/>
      <c r="DOS3189" s="386"/>
      <c r="DOT3189" s="386"/>
      <c r="DOU3189" s="386"/>
      <c r="DOV3189" s="386"/>
      <c r="DOW3189" s="386"/>
      <c r="DOX3189" s="386"/>
      <c r="DOY3189" s="386"/>
      <c r="DOZ3189" s="386"/>
      <c r="DPA3189" s="386"/>
      <c r="DPB3189" s="386"/>
      <c r="DPC3189" s="386"/>
      <c r="DPD3189" s="386"/>
      <c r="DPE3189" s="386"/>
      <c r="DPF3189" s="386"/>
      <c r="DPG3189" s="386"/>
      <c r="DPH3189" s="386"/>
      <c r="DPI3189" s="386"/>
      <c r="DPJ3189" s="386"/>
      <c r="DPK3189" s="386"/>
      <c r="DPL3189" s="386"/>
      <c r="DPM3189" s="386"/>
      <c r="DPN3189" s="386"/>
      <c r="DPO3189" s="386"/>
      <c r="DPP3189" s="386"/>
      <c r="DPQ3189" s="386"/>
      <c r="DPR3189" s="386"/>
      <c r="DPS3189" s="386"/>
      <c r="DPT3189" s="386"/>
      <c r="DPU3189" s="386"/>
      <c r="DPV3189" s="386"/>
      <c r="DPW3189" s="386"/>
      <c r="DPX3189" s="386"/>
      <c r="DPY3189" s="386"/>
      <c r="DPZ3189" s="386"/>
      <c r="DQA3189" s="386"/>
      <c r="DQB3189" s="386"/>
      <c r="DQC3189" s="386"/>
      <c r="DQD3189" s="386"/>
      <c r="DQE3189" s="386"/>
      <c r="DQF3189" s="386"/>
      <c r="DQG3189" s="386"/>
      <c r="DQH3189" s="386"/>
      <c r="DQI3189" s="386"/>
      <c r="DQJ3189" s="386"/>
      <c r="DQK3189" s="386"/>
      <c r="DQL3189" s="386"/>
      <c r="DQM3189" s="386"/>
      <c r="DQN3189" s="386"/>
      <c r="DQO3189" s="386"/>
      <c r="DQP3189" s="386"/>
      <c r="DQQ3189" s="386"/>
      <c r="DQR3189" s="386"/>
      <c r="DQS3189" s="386"/>
      <c r="DQT3189" s="386"/>
      <c r="DQU3189" s="386"/>
      <c r="DQV3189" s="386"/>
      <c r="DQW3189" s="386"/>
      <c r="DQX3189" s="386"/>
      <c r="DQY3189" s="386"/>
      <c r="DQZ3189" s="386"/>
      <c r="DRA3189" s="386"/>
      <c r="DRB3189" s="386"/>
      <c r="DRC3189" s="386"/>
      <c r="DRD3189" s="386"/>
      <c r="DRE3189" s="386"/>
      <c r="DRF3189" s="386"/>
      <c r="DRG3189" s="386"/>
      <c r="DRH3189" s="386"/>
      <c r="DRI3189" s="386"/>
      <c r="DRJ3189" s="386"/>
      <c r="DRK3189" s="386"/>
      <c r="DRL3189" s="386"/>
      <c r="DRM3189" s="386"/>
      <c r="DRN3189" s="386"/>
      <c r="DRO3189" s="386"/>
      <c r="DRP3189" s="386"/>
      <c r="DRQ3189" s="386"/>
      <c r="DRR3189" s="386"/>
      <c r="DRS3189" s="386"/>
      <c r="DRT3189" s="386"/>
      <c r="DRU3189" s="386"/>
      <c r="DRV3189" s="386"/>
      <c r="DRW3189" s="386"/>
      <c r="DRX3189" s="386"/>
      <c r="DRY3189" s="386"/>
      <c r="DRZ3189" s="386"/>
      <c r="DSA3189" s="386"/>
      <c r="DSB3189" s="386"/>
      <c r="DSC3189" s="386"/>
      <c r="DSD3189" s="386"/>
      <c r="DSE3189" s="386"/>
      <c r="DSF3189" s="386"/>
      <c r="DSG3189" s="386"/>
      <c r="DSH3189" s="386"/>
      <c r="DSI3189" s="386"/>
      <c r="DSJ3189" s="386"/>
      <c r="DSK3189" s="386"/>
      <c r="DSL3189" s="386"/>
      <c r="DSM3189" s="386"/>
      <c r="DSN3189" s="386"/>
      <c r="DSO3189" s="386"/>
      <c r="DSP3189" s="386"/>
      <c r="DSQ3189" s="386"/>
      <c r="DSR3189" s="386"/>
      <c r="DSS3189" s="386"/>
      <c r="DST3189" s="386"/>
      <c r="DSU3189" s="386"/>
      <c r="DSV3189" s="386"/>
      <c r="DSW3189" s="386"/>
      <c r="DSX3189" s="386"/>
      <c r="DSY3189" s="386"/>
      <c r="DSZ3189" s="386"/>
      <c r="DTA3189" s="386"/>
      <c r="DTB3189" s="386"/>
      <c r="DTC3189" s="386"/>
      <c r="DTD3189" s="386"/>
      <c r="DTE3189" s="386"/>
      <c r="DTF3189" s="386"/>
      <c r="DTG3189" s="386"/>
      <c r="DTH3189" s="386"/>
      <c r="DTI3189" s="386"/>
      <c r="DTJ3189" s="386"/>
      <c r="DTK3189" s="386"/>
      <c r="DTL3189" s="386"/>
      <c r="DTM3189" s="386"/>
      <c r="DTN3189" s="386"/>
      <c r="DTO3189" s="386"/>
      <c r="DTP3189" s="386"/>
      <c r="DTQ3189" s="386"/>
      <c r="DTR3189" s="386"/>
      <c r="DTS3189" s="386"/>
      <c r="DTT3189" s="386"/>
      <c r="DTU3189" s="386"/>
      <c r="DTV3189" s="386"/>
      <c r="DTW3189" s="386"/>
      <c r="DTX3189" s="386"/>
      <c r="DTY3189" s="386"/>
      <c r="DTZ3189" s="386"/>
      <c r="DUA3189" s="386"/>
      <c r="DUB3189" s="386"/>
      <c r="DUC3189" s="386"/>
      <c r="DUD3189" s="386"/>
      <c r="DUE3189" s="386"/>
      <c r="DUF3189" s="386"/>
      <c r="DUG3189" s="386"/>
      <c r="DUH3189" s="386"/>
      <c r="DUI3189" s="386"/>
      <c r="DUJ3189" s="386"/>
      <c r="DUK3189" s="386"/>
      <c r="DUL3189" s="386"/>
      <c r="DUM3189" s="386"/>
      <c r="DUN3189" s="386"/>
      <c r="DUO3189" s="386"/>
      <c r="DUP3189" s="386"/>
      <c r="DUQ3189" s="386"/>
      <c r="DUR3189" s="386"/>
      <c r="DUS3189" s="386"/>
      <c r="DUT3189" s="386"/>
      <c r="DUU3189" s="386"/>
      <c r="DUV3189" s="386"/>
      <c r="DUW3189" s="386"/>
      <c r="DUX3189" s="386"/>
      <c r="DUY3189" s="386"/>
      <c r="DUZ3189" s="386"/>
      <c r="DVA3189" s="386"/>
      <c r="DVB3189" s="386"/>
      <c r="DVC3189" s="386"/>
      <c r="DVD3189" s="386"/>
      <c r="DVE3189" s="386"/>
      <c r="DVF3189" s="386"/>
      <c r="DVG3189" s="386"/>
      <c r="DVH3189" s="386"/>
      <c r="DVI3189" s="386"/>
      <c r="DVJ3189" s="386"/>
      <c r="DVK3189" s="386"/>
      <c r="DVL3189" s="386"/>
      <c r="DVM3189" s="386"/>
      <c r="DVN3189" s="386"/>
      <c r="DVO3189" s="386"/>
      <c r="DVP3189" s="386"/>
      <c r="DVQ3189" s="386"/>
      <c r="DVR3189" s="386"/>
      <c r="DVS3189" s="386"/>
      <c r="DVT3189" s="386"/>
      <c r="DVU3189" s="386"/>
      <c r="DVV3189" s="386"/>
      <c r="DVW3189" s="386"/>
      <c r="DVX3189" s="386"/>
      <c r="DVY3189" s="386"/>
      <c r="DVZ3189" s="386"/>
      <c r="DWA3189" s="386"/>
      <c r="DWB3189" s="386"/>
      <c r="DWC3189" s="386"/>
      <c r="DWD3189" s="386"/>
      <c r="DWE3189" s="386"/>
      <c r="DWF3189" s="386"/>
      <c r="DWG3189" s="386"/>
      <c r="DWH3189" s="386"/>
      <c r="DWI3189" s="386"/>
      <c r="DWJ3189" s="386"/>
      <c r="DWK3189" s="386"/>
      <c r="DWL3189" s="386"/>
      <c r="DWM3189" s="386"/>
      <c r="DWN3189" s="386"/>
      <c r="DWO3189" s="386"/>
      <c r="DWP3189" s="386"/>
      <c r="DWQ3189" s="386"/>
      <c r="DWR3189" s="386"/>
      <c r="DWS3189" s="386"/>
      <c r="DWT3189" s="386"/>
      <c r="DWU3189" s="386"/>
      <c r="DWV3189" s="386"/>
      <c r="DWW3189" s="386"/>
      <c r="DWX3189" s="386"/>
      <c r="DWY3189" s="386"/>
      <c r="DWZ3189" s="386"/>
      <c r="DXA3189" s="386"/>
      <c r="DXB3189" s="386"/>
      <c r="DXC3189" s="386"/>
      <c r="DXD3189" s="386"/>
      <c r="DXE3189" s="386"/>
      <c r="DXF3189" s="386"/>
      <c r="DXG3189" s="386"/>
      <c r="DXH3189" s="386"/>
      <c r="DXI3189" s="386"/>
      <c r="DXJ3189" s="386"/>
      <c r="DXK3189" s="386"/>
      <c r="DXL3189" s="386"/>
      <c r="DXM3189" s="386"/>
      <c r="DXN3189" s="386"/>
      <c r="DXO3189" s="386"/>
      <c r="DXP3189" s="386"/>
      <c r="DXQ3189" s="386"/>
      <c r="DXR3189" s="386"/>
      <c r="DXS3189" s="386"/>
      <c r="DXT3189" s="386"/>
      <c r="DXU3189" s="386"/>
      <c r="DXV3189" s="386"/>
      <c r="DXW3189" s="386"/>
      <c r="DXX3189" s="386"/>
      <c r="DXY3189" s="386"/>
      <c r="DXZ3189" s="386"/>
      <c r="DYA3189" s="386"/>
      <c r="DYB3189" s="386"/>
      <c r="DYC3189" s="386"/>
      <c r="DYD3189" s="386"/>
      <c r="DYE3189" s="386"/>
      <c r="DYF3189" s="386"/>
      <c r="DYG3189" s="386"/>
      <c r="DYH3189" s="386"/>
      <c r="DYI3189" s="386"/>
      <c r="DYJ3189" s="386"/>
      <c r="DYK3189" s="386"/>
      <c r="DYL3189" s="386"/>
      <c r="DYM3189" s="386"/>
      <c r="DYN3189" s="386"/>
      <c r="DYO3189" s="386"/>
      <c r="DYP3189" s="386"/>
      <c r="DYQ3189" s="386"/>
      <c r="DYR3189" s="386"/>
      <c r="DYS3189" s="386"/>
      <c r="DYT3189" s="386"/>
      <c r="DYU3189" s="386"/>
      <c r="DYV3189" s="386"/>
      <c r="DYW3189" s="386"/>
      <c r="DYX3189" s="386"/>
      <c r="DYY3189" s="386"/>
      <c r="DYZ3189" s="386"/>
      <c r="DZA3189" s="386"/>
      <c r="DZB3189" s="386"/>
      <c r="DZC3189" s="386"/>
      <c r="DZD3189" s="386"/>
      <c r="DZE3189" s="386"/>
      <c r="DZF3189" s="386"/>
      <c r="DZG3189" s="386"/>
      <c r="DZH3189" s="386"/>
      <c r="DZI3189" s="386"/>
      <c r="DZJ3189" s="386"/>
      <c r="DZK3189" s="386"/>
      <c r="DZL3189" s="386"/>
      <c r="DZM3189" s="386"/>
      <c r="DZN3189" s="386"/>
      <c r="DZO3189" s="386"/>
      <c r="DZP3189" s="386"/>
      <c r="DZQ3189" s="386"/>
      <c r="DZR3189" s="386"/>
      <c r="DZS3189" s="386"/>
      <c r="DZT3189" s="386"/>
      <c r="DZU3189" s="386"/>
      <c r="DZV3189" s="386"/>
      <c r="DZW3189" s="386"/>
      <c r="DZX3189" s="386"/>
      <c r="DZY3189" s="386"/>
      <c r="DZZ3189" s="386"/>
      <c r="EAA3189" s="386"/>
      <c r="EAB3189" s="386"/>
      <c r="EAC3189" s="386"/>
      <c r="EAD3189" s="386"/>
      <c r="EAE3189" s="386"/>
      <c r="EAF3189" s="386"/>
      <c r="EAG3189" s="386"/>
      <c r="EAH3189" s="386"/>
      <c r="EAI3189" s="386"/>
      <c r="EAJ3189" s="386"/>
      <c r="EAK3189" s="386"/>
      <c r="EAL3189" s="386"/>
      <c r="EAM3189" s="386"/>
      <c r="EAN3189" s="386"/>
      <c r="EAO3189" s="386"/>
      <c r="EAP3189" s="386"/>
      <c r="EAQ3189" s="386"/>
      <c r="EAR3189" s="386"/>
      <c r="EAS3189" s="386"/>
      <c r="EAT3189" s="386"/>
      <c r="EAU3189" s="386"/>
      <c r="EAV3189" s="386"/>
      <c r="EAW3189" s="386"/>
      <c r="EAX3189" s="386"/>
      <c r="EAY3189" s="386"/>
      <c r="EAZ3189" s="386"/>
      <c r="EBA3189" s="386"/>
      <c r="EBB3189" s="386"/>
      <c r="EBC3189" s="386"/>
      <c r="EBD3189" s="386"/>
      <c r="EBE3189" s="386"/>
      <c r="EBF3189" s="386"/>
      <c r="EBG3189" s="386"/>
      <c r="EBH3189" s="386"/>
      <c r="EBI3189" s="386"/>
      <c r="EBJ3189" s="386"/>
      <c r="EBK3189" s="386"/>
      <c r="EBL3189" s="386"/>
      <c r="EBM3189" s="386"/>
      <c r="EBN3189" s="386"/>
      <c r="EBO3189" s="386"/>
      <c r="EBP3189" s="386"/>
      <c r="EBQ3189" s="386"/>
      <c r="EBR3189" s="386"/>
      <c r="EBS3189" s="386"/>
      <c r="EBT3189" s="386"/>
      <c r="EBU3189" s="386"/>
      <c r="EBV3189" s="386"/>
      <c r="EBW3189" s="386"/>
      <c r="EBX3189" s="386"/>
      <c r="EBY3189" s="386"/>
      <c r="EBZ3189" s="386"/>
      <c r="ECA3189" s="386"/>
      <c r="ECB3189" s="386"/>
      <c r="ECC3189" s="386"/>
      <c r="ECD3189" s="386"/>
      <c r="ECE3189" s="386"/>
      <c r="ECF3189" s="386"/>
      <c r="ECG3189" s="386"/>
      <c r="ECH3189" s="386"/>
      <c r="ECI3189" s="386"/>
      <c r="ECJ3189" s="386"/>
      <c r="ECK3189" s="386"/>
      <c r="ECL3189" s="386"/>
      <c r="ECM3189" s="386"/>
      <c r="ECN3189" s="386"/>
      <c r="ECO3189" s="386"/>
      <c r="ECP3189" s="386"/>
      <c r="ECQ3189" s="386"/>
      <c r="ECR3189" s="386"/>
      <c r="ECS3189" s="386"/>
      <c r="ECT3189" s="386"/>
      <c r="ECU3189" s="386"/>
      <c r="ECV3189" s="386"/>
      <c r="ECW3189" s="386"/>
      <c r="ECX3189" s="386"/>
      <c r="ECY3189" s="386"/>
      <c r="ECZ3189" s="386"/>
      <c r="EDA3189" s="386"/>
      <c r="EDB3189" s="386"/>
      <c r="EDC3189" s="386"/>
      <c r="EDD3189" s="386"/>
      <c r="EDE3189" s="386"/>
      <c r="EDF3189" s="386"/>
      <c r="EDG3189" s="386"/>
      <c r="EDH3189" s="386"/>
      <c r="EDI3189" s="386"/>
      <c r="EDJ3189" s="386"/>
      <c r="EDK3189" s="386"/>
      <c r="EDL3189" s="386"/>
      <c r="EDM3189" s="386"/>
      <c r="EDN3189" s="386"/>
      <c r="EDO3189" s="386"/>
      <c r="EDP3189" s="386"/>
      <c r="EDQ3189" s="386"/>
      <c r="EDR3189" s="386"/>
      <c r="EDS3189" s="386"/>
      <c r="EDT3189" s="386"/>
      <c r="EDU3189" s="386"/>
      <c r="EDV3189" s="386"/>
      <c r="EDW3189" s="386"/>
      <c r="EDX3189" s="386"/>
      <c r="EDY3189" s="386"/>
      <c r="EDZ3189" s="386"/>
      <c r="EEA3189" s="386"/>
      <c r="EEB3189" s="386"/>
      <c r="EEC3189" s="386"/>
      <c r="EED3189" s="386"/>
      <c r="EEE3189" s="386"/>
      <c r="EEF3189" s="386"/>
      <c r="EEG3189" s="386"/>
      <c r="EEH3189" s="386"/>
      <c r="EEI3189" s="386"/>
      <c r="EEJ3189" s="386"/>
      <c r="EEK3189" s="386"/>
      <c r="EEL3189" s="386"/>
      <c r="EEM3189" s="386"/>
      <c r="EEN3189" s="386"/>
      <c r="EEO3189" s="386"/>
      <c r="EEP3189" s="386"/>
      <c r="EEQ3189" s="386"/>
      <c r="EER3189" s="386"/>
      <c r="EES3189" s="386"/>
      <c r="EET3189" s="386"/>
      <c r="EEU3189" s="386"/>
      <c r="EEV3189" s="386"/>
      <c r="EEW3189" s="386"/>
      <c r="EEX3189" s="386"/>
      <c r="EEY3189" s="386"/>
      <c r="EEZ3189" s="386"/>
      <c r="EFA3189" s="386"/>
      <c r="EFB3189" s="386"/>
      <c r="EFC3189" s="386"/>
      <c r="EFD3189" s="386"/>
      <c r="EFE3189" s="386"/>
      <c r="EFF3189" s="386"/>
      <c r="EFG3189" s="386"/>
      <c r="EFH3189" s="386"/>
      <c r="EFI3189" s="386"/>
      <c r="EFJ3189" s="386"/>
      <c r="EFK3189" s="386"/>
      <c r="EFL3189" s="386"/>
      <c r="EFM3189" s="386"/>
      <c r="EFN3189" s="386"/>
      <c r="EFO3189" s="386"/>
      <c r="EFP3189" s="386"/>
      <c r="EFQ3189" s="386"/>
      <c r="EFR3189" s="386"/>
      <c r="EFS3189" s="386"/>
      <c r="EFT3189" s="386"/>
      <c r="EFU3189" s="386"/>
      <c r="EFV3189" s="386"/>
      <c r="EFW3189" s="386"/>
      <c r="EFX3189" s="386"/>
      <c r="EFY3189" s="386"/>
      <c r="EFZ3189" s="386"/>
      <c r="EGA3189" s="386"/>
      <c r="EGB3189" s="386"/>
      <c r="EGC3189" s="386"/>
      <c r="EGD3189" s="386"/>
      <c r="EGE3189" s="386"/>
      <c r="EGF3189" s="386"/>
      <c r="EGG3189" s="386"/>
      <c r="EGH3189" s="386"/>
      <c r="EGI3189" s="386"/>
      <c r="EGJ3189" s="386"/>
      <c r="EGK3189" s="386"/>
      <c r="EGL3189" s="386"/>
      <c r="EGM3189" s="386"/>
      <c r="EGN3189" s="386"/>
      <c r="EGO3189" s="386"/>
      <c r="EGP3189" s="386"/>
      <c r="EGQ3189" s="386"/>
      <c r="EGR3189" s="386"/>
      <c r="EGS3189" s="386"/>
      <c r="EGT3189" s="386"/>
      <c r="EGU3189" s="386"/>
      <c r="EGV3189" s="386"/>
      <c r="EGW3189" s="386"/>
      <c r="EGX3189" s="386"/>
      <c r="EGY3189" s="386"/>
      <c r="EGZ3189" s="386"/>
      <c r="EHA3189" s="386"/>
      <c r="EHB3189" s="386"/>
      <c r="EHC3189" s="386"/>
      <c r="EHD3189" s="386"/>
      <c r="EHE3189" s="386"/>
      <c r="EHF3189" s="386"/>
      <c r="EHG3189" s="386"/>
      <c r="EHH3189" s="386"/>
      <c r="EHI3189" s="386"/>
      <c r="EHJ3189" s="386"/>
      <c r="EHK3189" s="386"/>
      <c r="EHL3189" s="386"/>
      <c r="EHM3189" s="386"/>
      <c r="EHN3189" s="386"/>
      <c r="EHO3189" s="386"/>
      <c r="EHP3189" s="386"/>
      <c r="EHQ3189" s="386"/>
      <c r="EHR3189" s="386"/>
      <c r="EHS3189" s="386"/>
      <c r="EHT3189" s="386"/>
      <c r="EHU3189" s="386"/>
      <c r="EHV3189" s="386"/>
      <c r="EHW3189" s="386"/>
      <c r="EHX3189" s="386"/>
      <c r="EHY3189" s="386"/>
      <c r="EHZ3189" s="386"/>
      <c r="EIA3189" s="386"/>
      <c r="EIB3189" s="386"/>
      <c r="EIC3189" s="386"/>
      <c r="EID3189" s="386"/>
      <c r="EIE3189" s="386"/>
      <c r="EIF3189" s="386"/>
      <c r="EIG3189" s="386"/>
      <c r="EIH3189" s="386"/>
      <c r="EII3189" s="386"/>
      <c r="EIJ3189" s="386"/>
      <c r="EIK3189" s="386"/>
      <c r="EIL3189" s="386"/>
      <c r="EIM3189" s="386"/>
      <c r="EIN3189" s="386"/>
      <c r="EIO3189" s="386"/>
      <c r="EIP3189" s="386"/>
      <c r="EIQ3189" s="386"/>
      <c r="EIR3189" s="386"/>
      <c r="EIS3189" s="386"/>
      <c r="EIT3189" s="386"/>
      <c r="EIU3189" s="386"/>
      <c r="EIV3189" s="386"/>
      <c r="EIW3189" s="386"/>
      <c r="EIX3189" s="386"/>
      <c r="EIY3189" s="386"/>
      <c r="EIZ3189" s="386"/>
      <c r="EJA3189" s="386"/>
      <c r="EJB3189" s="386"/>
      <c r="EJC3189" s="386"/>
      <c r="EJD3189" s="386"/>
      <c r="EJE3189" s="386"/>
      <c r="EJF3189" s="386"/>
      <c r="EJG3189" s="386"/>
      <c r="EJH3189" s="386"/>
      <c r="EJI3189" s="386"/>
      <c r="EJJ3189" s="386"/>
      <c r="EJK3189" s="386"/>
      <c r="EJL3189" s="386"/>
      <c r="EJM3189" s="386"/>
      <c r="EJN3189" s="386"/>
      <c r="EJO3189" s="386"/>
      <c r="EJP3189" s="386"/>
      <c r="EJQ3189" s="386"/>
      <c r="EJR3189" s="386"/>
      <c r="EJS3189" s="386"/>
      <c r="EJT3189" s="386"/>
      <c r="EJU3189" s="386"/>
      <c r="EJV3189" s="386"/>
      <c r="EJW3189" s="386"/>
      <c r="EJX3189" s="386"/>
      <c r="EJY3189" s="386"/>
      <c r="EJZ3189" s="386"/>
      <c r="EKA3189" s="386"/>
      <c r="EKB3189" s="386"/>
      <c r="EKC3189" s="386"/>
      <c r="EKD3189" s="386"/>
      <c r="EKE3189" s="386"/>
      <c r="EKF3189" s="386"/>
      <c r="EKG3189" s="386"/>
      <c r="EKH3189" s="386"/>
      <c r="EKI3189" s="386"/>
      <c r="EKJ3189" s="386"/>
      <c r="EKK3189" s="386"/>
      <c r="EKL3189" s="386"/>
      <c r="EKM3189" s="386"/>
      <c r="EKN3189" s="386"/>
      <c r="EKO3189" s="386"/>
      <c r="EKP3189" s="386"/>
      <c r="EKQ3189" s="386"/>
      <c r="EKR3189" s="386"/>
      <c r="EKS3189" s="386"/>
      <c r="EKT3189" s="386"/>
      <c r="EKU3189" s="386"/>
      <c r="EKV3189" s="386"/>
      <c r="EKW3189" s="386"/>
      <c r="EKX3189" s="386"/>
      <c r="EKY3189" s="386"/>
      <c r="EKZ3189" s="386"/>
      <c r="ELA3189" s="386"/>
      <c r="ELB3189" s="386"/>
      <c r="ELC3189" s="386"/>
      <c r="ELD3189" s="386"/>
      <c r="ELE3189" s="386"/>
      <c r="ELF3189" s="386"/>
      <c r="ELG3189" s="386"/>
      <c r="ELH3189" s="386"/>
      <c r="ELI3189" s="386"/>
      <c r="ELJ3189" s="386"/>
      <c r="ELK3189" s="386"/>
      <c r="ELL3189" s="386"/>
      <c r="ELM3189" s="386"/>
      <c r="ELN3189" s="386"/>
      <c r="ELO3189" s="386"/>
      <c r="ELP3189" s="386"/>
      <c r="ELQ3189" s="386"/>
      <c r="ELR3189" s="386"/>
      <c r="ELS3189" s="386"/>
      <c r="ELT3189" s="386"/>
      <c r="ELU3189" s="386"/>
      <c r="ELV3189" s="386"/>
      <c r="ELW3189" s="386"/>
      <c r="ELX3189" s="386"/>
      <c r="ELY3189" s="386"/>
      <c r="ELZ3189" s="386"/>
      <c r="EMA3189" s="386"/>
      <c r="EMB3189" s="386"/>
      <c r="EMC3189" s="386"/>
      <c r="EMD3189" s="386"/>
      <c r="EME3189" s="386"/>
      <c r="EMF3189" s="386"/>
      <c r="EMG3189" s="386"/>
      <c r="EMH3189" s="386"/>
      <c r="EMI3189" s="386"/>
      <c r="EMJ3189" s="386"/>
      <c r="EMK3189" s="386"/>
      <c r="EML3189" s="386"/>
      <c r="EMM3189" s="386"/>
      <c r="EMN3189" s="386"/>
      <c r="EMO3189" s="386"/>
      <c r="EMP3189" s="386"/>
      <c r="EMQ3189" s="386"/>
      <c r="EMR3189" s="386"/>
      <c r="EMS3189" s="386"/>
      <c r="EMT3189" s="386"/>
      <c r="EMU3189" s="386"/>
      <c r="EMV3189" s="386"/>
      <c r="EMW3189" s="386"/>
      <c r="EMX3189" s="386"/>
      <c r="EMY3189" s="386"/>
      <c r="EMZ3189" s="386"/>
      <c r="ENA3189" s="386"/>
      <c r="ENB3189" s="386"/>
      <c r="ENC3189" s="386"/>
      <c r="END3189" s="386"/>
      <c r="ENE3189" s="386"/>
      <c r="ENF3189" s="386"/>
      <c r="ENG3189" s="386"/>
      <c r="ENH3189" s="386"/>
      <c r="ENI3189" s="386"/>
      <c r="ENJ3189" s="386"/>
      <c r="ENK3189" s="386"/>
      <c r="ENL3189" s="386"/>
      <c r="ENM3189" s="386"/>
      <c r="ENN3189" s="386"/>
      <c r="ENO3189" s="386"/>
      <c r="ENP3189" s="386"/>
      <c r="ENQ3189" s="386"/>
      <c r="ENR3189" s="386"/>
      <c r="ENS3189" s="386"/>
      <c r="ENT3189" s="386"/>
      <c r="ENU3189" s="386"/>
      <c r="ENV3189" s="386"/>
      <c r="ENW3189" s="386"/>
      <c r="ENX3189" s="386"/>
      <c r="ENY3189" s="386"/>
      <c r="ENZ3189" s="386"/>
      <c r="EOA3189" s="386"/>
      <c r="EOB3189" s="386"/>
      <c r="EOC3189" s="386"/>
      <c r="EOD3189" s="386"/>
      <c r="EOE3189" s="386"/>
      <c r="EOF3189" s="386"/>
      <c r="EOG3189" s="386"/>
      <c r="EOH3189" s="386"/>
      <c r="EOI3189" s="386"/>
      <c r="EOJ3189" s="386"/>
      <c r="EOK3189" s="386"/>
      <c r="EOL3189" s="386"/>
      <c r="EOM3189" s="386"/>
      <c r="EON3189" s="386"/>
      <c r="EOO3189" s="386"/>
      <c r="EOP3189" s="386"/>
      <c r="EOQ3189" s="386"/>
      <c r="EOR3189" s="386"/>
      <c r="EOS3189" s="386"/>
      <c r="EOT3189" s="386"/>
      <c r="EOU3189" s="386"/>
      <c r="EOV3189" s="386"/>
      <c r="EOW3189" s="386"/>
      <c r="EOX3189" s="386"/>
      <c r="EOY3189" s="386"/>
      <c r="EOZ3189" s="386"/>
      <c r="EPA3189" s="386"/>
      <c r="EPB3189" s="386"/>
      <c r="EPC3189" s="386"/>
      <c r="EPD3189" s="386"/>
      <c r="EPE3189" s="386"/>
      <c r="EPF3189" s="386"/>
      <c r="EPG3189" s="386"/>
      <c r="EPH3189" s="386"/>
      <c r="EPI3189" s="386"/>
      <c r="EPJ3189" s="386"/>
      <c r="EPK3189" s="386"/>
      <c r="EPL3189" s="386"/>
      <c r="EPM3189" s="386"/>
      <c r="EPN3189" s="386"/>
      <c r="EPO3189" s="386"/>
      <c r="EPP3189" s="386"/>
      <c r="EPQ3189" s="386"/>
      <c r="EPR3189" s="386"/>
      <c r="EPS3189" s="386"/>
      <c r="EPT3189" s="386"/>
      <c r="EPU3189" s="386"/>
      <c r="EPV3189" s="386"/>
      <c r="EPW3189" s="386"/>
      <c r="EPX3189" s="386"/>
      <c r="EPY3189" s="386"/>
      <c r="EPZ3189" s="386"/>
      <c r="EQA3189" s="386"/>
      <c r="EQB3189" s="386"/>
      <c r="EQC3189" s="386"/>
      <c r="EQD3189" s="386"/>
      <c r="EQE3189" s="386"/>
      <c r="EQF3189" s="386"/>
      <c r="EQG3189" s="386"/>
      <c r="EQH3189" s="386"/>
      <c r="EQI3189" s="386"/>
      <c r="EQJ3189" s="386"/>
      <c r="EQK3189" s="386"/>
      <c r="EQL3189" s="386"/>
      <c r="EQM3189" s="386"/>
      <c r="EQN3189" s="386"/>
      <c r="EQO3189" s="386"/>
      <c r="EQP3189" s="386"/>
      <c r="EQQ3189" s="386"/>
      <c r="EQR3189" s="386"/>
      <c r="EQS3189" s="386"/>
      <c r="EQT3189" s="386"/>
      <c r="EQU3189" s="386"/>
      <c r="EQV3189" s="386"/>
      <c r="EQW3189" s="386"/>
      <c r="EQX3189" s="386"/>
      <c r="EQY3189" s="386"/>
      <c r="EQZ3189" s="386"/>
      <c r="ERA3189" s="386"/>
      <c r="ERB3189" s="386"/>
      <c r="ERC3189" s="386"/>
      <c r="ERD3189" s="386"/>
      <c r="ERE3189" s="386"/>
      <c r="ERF3189" s="386"/>
      <c r="ERG3189" s="386"/>
      <c r="ERH3189" s="386"/>
      <c r="ERI3189" s="386"/>
      <c r="ERJ3189" s="386"/>
      <c r="ERK3189" s="386"/>
      <c r="ERL3189" s="386"/>
      <c r="ERM3189" s="386"/>
      <c r="ERN3189" s="386"/>
      <c r="ERO3189" s="386"/>
      <c r="ERP3189" s="386"/>
      <c r="ERQ3189" s="386"/>
      <c r="ERR3189" s="386"/>
      <c r="ERS3189" s="386"/>
      <c r="ERT3189" s="386"/>
      <c r="ERU3189" s="386"/>
      <c r="ERV3189" s="386"/>
      <c r="ERW3189" s="386"/>
      <c r="ERX3189" s="386"/>
      <c r="ERY3189" s="386"/>
      <c r="ERZ3189" s="386"/>
      <c r="ESA3189" s="386"/>
      <c r="ESB3189" s="386"/>
      <c r="ESC3189" s="386"/>
      <c r="ESD3189" s="386"/>
      <c r="ESE3189" s="386"/>
      <c r="ESF3189" s="386"/>
      <c r="ESG3189" s="386"/>
      <c r="ESH3189" s="386"/>
      <c r="ESI3189" s="386"/>
      <c r="ESJ3189" s="386"/>
      <c r="ESK3189" s="386"/>
      <c r="ESL3189" s="386"/>
      <c r="ESM3189" s="386"/>
      <c r="ESN3189" s="386"/>
      <c r="ESO3189" s="386"/>
      <c r="ESP3189" s="386"/>
      <c r="ESQ3189" s="386"/>
      <c r="ESR3189" s="386"/>
      <c r="ESS3189" s="386"/>
      <c r="EST3189" s="386"/>
      <c r="ESU3189" s="386"/>
      <c r="ESV3189" s="386"/>
      <c r="ESW3189" s="386"/>
      <c r="ESX3189" s="386"/>
      <c r="ESY3189" s="386"/>
      <c r="ESZ3189" s="386"/>
      <c r="ETA3189" s="386"/>
      <c r="ETB3189" s="386"/>
      <c r="ETC3189" s="386"/>
      <c r="ETD3189" s="386"/>
      <c r="ETE3189" s="386"/>
      <c r="ETF3189" s="386"/>
      <c r="ETG3189" s="386"/>
      <c r="ETH3189" s="386"/>
      <c r="ETI3189" s="386"/>
      <c r="ETJ3189" s="386"/>
      <c r="ETK3189" s="386"/>
      <c r="ETL3189" s="386"/>
      <c r="ETM3189" s="386"/>
      <c r="ETN3189" s="386"/>
      <c r="ETO3189" s="386"/>
      <c r="ETP3189" s="386"/>
      <c r="ETQ3189" s="386"/>
      <c r="ETR3189" s="386"/>
      <c r="ETS3189" s="386"/>
      <c r="ETT3189" s="386"/>
      <c r="ETU3189" s="386"/>
      <c r="ETV3189" s="386"/>
      <c r="ETW3189" s="386"/>
      <c r="ETX3189" s="386"/>
      <c r="ETY3189" s="386"/>
      <c r="ETZ3189" s="386"/>
      <c r="EUA3189" s="386"/>
      <c r="EUB3189" s="386"/>
      <c r="EUC3189" s="386"/>
      <c r="EUD3189" s="386"/>
      <c r="EUE3189" s="386"/>
      <c r="EUF3189" s="386"/>
      <c r="EUG3189" s="386"/>
      <c r="EUH3189" s="386"/>
      <c r="EUI3189" s="386"/>
      <c r="EUJ3189" s="386"/>
      <c r="EUK3189" s="386"/>
      <c r="EUL3189" s="386"/>
      <c r="EUM3189" s="386"/>
      <c r="EUN3189" s="386"/>
      <c r="EUO3189" s="386"/>
      <c r="EUP3189" s="386"/>
      <c r="EUQ3189" s="386"/>
      <c r="EUR3189" s="386"/>
      <c r="EUS3189" s="386"/>
      <c r="EUT3189" s="386"/>
      <c r="EUU3189" s="386"/>
      <c r="EUV3189" s="386"/>
      <c r="EUW3189" s="386"/>
      <c r="EUX3189" s="386"/>
      <c r="EUY3189" s="386"/>
      <c r="EUZ3189" s="386"/>
      <c r="EVA3189" s="386"/>
      <c r="EVB3189" s="386"/>
      <c r="EVC3189" s="386"/>
      <c r="EVD3189" s="386"/>
      <c r="EVE3189" s="386"/>
      <c r="EVF3189" s="386"/>
      <c r="EVG3189" s="386"/>
      <c r="EVH3189" s="386"/>
      <c r="EVI3189" s="386"/>
      <c r="EVJ3189" s="386"/>
      <c r="EVK3189" s="386"/>
      <c r="EVL3189" s="386"/>
      <c r="EVM3189" s="386"/>
      <c r="EVN3189" s="386"/>
      <c r="EVO3189" s="386"/>
      <c r="EVP3189" s="386"/>
      <c r="EVQ3189" s="386"/>
      <c r="EVR3189" s="386"/>
      <c r="EVS3189" s="386"/>
      <c r="EVT3189" s="386"/>
      <c r="EVU3189" s="386"/>
      <c r="EVV3189" s="386"/>
      <c r="EVW3189" s="386"/>
      <c r="EVX3189" s="386"/>
      <c r="EVY3189" s="386"/>
      <c r="EVZ3189" s="386"/>
      <c r="EWA3189" s="386"/>
      <c r="EWB3189" s="386"/>
      <c r="EWC3189" s="386"/>
      <c r="EWD3189" s="386"/>
      <c r="EWE3189" s="386"/>
      <c r="EWF3189" s="386"/>
      <c r="EWG3189" s="386"/>
      <c r="EWH3189" s="386"/>
      <c r="EWI3189" s="386"/>
      <c r="EWJ3189" s="386"/>
      <c r="EWK3189" s="386"/>
      <c r="EWL3189" s="386"/>
      <c r="EWM3189" s="386"/>
      <c r="EWN3189" s="386"/>
      <c r="EWO3189" s="386"/>
      <c r="EWP3189" s="386"/>
      <c r="EWQ3189" s="386"/>
      <c r="EWR3189" s="386"/>
      <c r="EWS3189" s="386"/>
      <c r="EWT3189" s="386"/>
      <c r="EWU3189" s="386"/>
      <c r="EWV3189" s="386"/>
      <c r="EWW3189" s="386"/>
      <c r="EWX3189" s="386"/>
      <c r="EWY3189" s="386"/>
      <c r="EWZ3189" s="386"/>
      <c r="EXA3189" s="386"/>
      <c r="EXB3189" s="386"/>
      <c r="EXC3189" s="386"/>
      <c r="EXD3189" s="386"/>
      <c r="EXE3189" s="386"/>
      <c r="EXF3189" s="386"/>
      <c r="EXG3189" s="386"/>
      <c r="EXH3189" s="386"/>
      <c r="EXI3189" s="386"/>
      <c r="EXJ3189" s="386"/>
      <c r="EXK3189" s="386"/>
      <c r="EXL3189" s="386"/>
      <c r="EXM3189" s="386"/>
      <c r="EXN3189" s="386"/>
      <c r="EXO3189" s="386"/>
      <c r="EXP3189" s="386"/>
      <c r="EXQ3189" s="386"/>
      <c r="EXR3189" s="386"/>
      <c r="EXS3189" s="386"/>
      <c r="EXT3189" s="386"/>
      <c r="EXU3189" s="386"/>
      <c r="EXV3189" s="386"/>
      <c r="EXW3189" s="386"/>
      <c r="EXX3189" s="386"/>
      <c r="EXY3189" s="386"/>
      <c r="EXZ3189" s="386"/>
      <c r="EYA3189" s="386"/>
      <c r="EYB3189" s="386"/>
      <c r="EYC3189" s="386"/>
      <c r="EYD3189" s="386"/>
      <c r="EYE3189" s="386"/>
      <c r="EYF3189" s="386"/>
      <c r="EYG3189" s="386"/>
      <c r="EYH3189" s="386"/>
      <c r="EYI3189" s="386"/>
      <c r="EYJ3189" s="386"/>
      <c r="EYK3189" s="386"/>
      <c r="EYL3189" s="386"/>
      <c r="EYM3189" s="386"/>
      <c r="EYN3189" s="386"/>
      <c r="EYO3189" s="386"/>
      <c r="EYP3189" s="386"/>
      <c r="EYQ3189" s="386"/>
      <c r="EYR3189" s="386"/>
      <c r="EYS3189" s="386"/>
      <c r="EYT3189" s="386"/>
      <c r="EYU3189" s="386"/>
      <c r="EYV3189" s="386"/>
      <c r="EYW3189" s="386"/>
      <c r="EYX3189" s="386"/>
      <c r="EYY3189" s="386"/>
      <c r="EYZ3189" s="386"/>
      <c r="EZA3189" s="386"/>
      <c r="EZB3189" s="386"/>
      <c r="EZC3189" s="386"/>
      <c r="EZD3189" s="386"/>
      <c r="EZE3189" s="386"/>
      <c r="EZF3189" s="386"/>
      <c r="EZG3189" s="386"/>
      <c r="EZH3189" s="386"/>
      <c r="EZI3189" s="386"/>
      <c r="EZJ3189" s="386"/>
      <c r="EZK3189" s="386"/>
      <c r="EZL3189" s="386"/>
      <c r="EZM3189" s="386"/>
      <c r="EZN3189" s="386"/>
      <c r="EZO3189" s="386"/>
      <c r="EZP3189" s="386"/>
      <c r="EZQ3189" s="386"/>
      <c r="EZR3189" s="386"/>
      <c r="EZS3189" s="386"/>
      <c r="EZT3189" s="386"/>
      <c r="EZU3189" s="386"/>
      <c r="EZV3189" s="386"/>
      <c r="EZW3189" s="386"/>
      <c r="EZX3189" s="386"/>
      <c r="EZY3189" s="386"/>
      <c r="EZZ3189" s="386"/>
      <c r="FAA3189" s="386"/>
      <c r="FAB3189" s="386"/>
      <c r="FAC3189" s="386"/>
      <c r="FAD3189" s="386"/>
      <c r="FAE3189" s="386"/>
      <c r="FAF3189" s="386"/>
      <c r="FAG3189" s="386"/>
      <c r="FAH3189" s="386"/>
      <c r="FAI3189" s="386"/>
      <c r="FAJ3189" s="386"/>
      <c r="FAK3189" s="386"/>
      <c r="FAL3189" s="386"/>
      <c r="FAM3189" s="386"/>
      <c r="FAN3189" s="386"/>
      <c r="FAO3189" s="386"/>
      <c r="FAP3189" s="386"/>
      <c r="FAQ3189" s="386"/>
      <c r="FAR3189" s="386"/>
      <c r="FAS3189" s="386"/>
      <c r="FAT3189" s="386"/>
      <c r="FAU3189" s="386"/>
      <c r="FAV3189" s="386"/>
      <c r="FAW3189" s="386"/>
      <c r="FAX3189" s="386"/>
      <c r="FAY3189" s="386"/>
      <c r="FAZ3189" s="386"/>
      <c r="FBA3189" s="386"/>
      <c r="FBB3189" s="386"/>
      <c r="FBC3189" s="386"/>
      <c r="FBD3189" s="386"/>
      <c r="FBE3189" s="386"/>
      <c r="FBF3189" s="386"/>
      <c r="FBG3189" s="386"/>
      <c r="FBH3189" s="386"/>
      <c r="FBI3189" s="386"/>
      <c r="FBJ3189" s="386"/>
      <c r="FBK3189" s="386"/>
      <c r="FBL3189" s="386"/>
      <c r="FBM3189" s="386"/>
      <c r="FBN3189" s="386"/>
      <c r="FBO3189" s="386"/>
      <c r="FBP3189" s="386"/>
      <c r="FBQ3189" s="386"/>
      <c r="FBR3189" s="386"/>
      <c r="FBS3189" s="386"/>
      <c r="FBT3189" s="386"/>
      <c r="FBU3189" s="386"/>
      <c r="FBV3189" s="386"/>
      <c r="FBW3189" s="386"/>
      <c r="FBX3189" s="386"/>
      <c r="FBY3189" s="386"/>
      <c r="FBZ3189" s="386"/>
      <c r="FCA3189" s="386"/>
      <c r="FCB3189" s="386"/>
      <c r="FCC3189" s="386"/>
      <c r="FCD3189" s="386"/>
      <c r="FCE3189" s="386"/>
      <c r="FCF3189" s="386"/>
      <c r="FCG3189" s="386"/>
      <c r="FCH3189" s="386"/>
      <c r="FCI3189" s="386"/>
      <c r="FCJ3189" s="386"/>
      <c r="FCK3189" s="386"/>
      <c r="FCL3189" s="386"/>
      <c r="FCM3189" s="386"/>
      <c r="FCN3189" s="386"/>
      <c r="FCO3189" s="386"/>
      <c r="FCP3189" s="386"/>
      <c r="FCQ3189" s="386"/>
      <c r="FCR3189" s="386"/>
      <c r="FCS3189" s="386"/>
      <c r="FCT3189" s="386"/>
      <c r="FCU3189" s="386"/>
      <c r="FCV3189" s="386"/>
      <c r="FCW3189" s="386"/>
      <c r="FCX3189" s="386"/>
      <c r="FCY3189" s="386"/>
      <c r="FCZ3189" s="386"/>
      <c r="FDA3189" s="386"/>
      <c r="FDB3189" s="386"/>
      <c r="FDC3189" s="386"/>
      <c r="FDD3189" s="386"/>
      <c r="FDE3189" s="386"/>
      <c r="FDF3189" s="386"/>
      <c r="FDG3189" s="386"/>
      <c r="FDH3189" s="386"/>
      <c r="FDI3189" s="386"/>
      <c r="FDJ3189" s="386"/>
      <c r="FDK3189" s="386"/>
      <c r="FDL3189" s="386"/>
      <c r="FDM3189" s="386"/>
      <c r="FDN3189" s="386"/>
      <c r="FDO3189" s="386"/>
      <c r="FDP3189" s="386"/>
      <c r="FDQ3189" s="386"/>
      <c r="FDR3189" s="386"/>
      <c r="FDS3189" s="386"/>
      <c r="FDT3189" s="386"/>
      <c r="FDU3189" s="386"/>
      <c r="FDV3189" s="386"/>
      <c r="FDW3189" s="386"/>
      <c r="FDX3189" s="386"/>
      <c r="FDY3189" s="386"/>
      <c r="FDZ3189" s="386"/>
      <c r="FEA3189" s="386"/>
      <c r="FEB3189" s="386"/>
      <c r="FEC3189" s="386"/>
      <c r="FED3189" s="386"/>
      <c r="FEE3189" s="386"/>
      <c r="FEF3189" s="386"/>
      <c r="FEG3189" s="386"/>
      <c r="FEH3189" s="386"/>
      <c r="FEI3189" s="386"/>
      <c r="FEJ3189" s="386"/>
      <c r="FEK3189" s="386"/>
      <c r="FEL3189" s="386"/>
      <c r="FEM3189" s="386"/>
      <c r="FEN3189" s="386"/>
      <c r="FEO3189" s="386"/>
      <c r="FEP3189" s="386"/>
      <c r="FEQ3189" s="386"/>
      <c r="FER3189" s="386"/>
      <c r="FES3189" s="386"/>
      <c r="FET3189" s="386"/>
      <c r="FEU3189" s="386"/>
      <c r="FEV3189" s="386"/>
      <c r="FEW3189" s="386"/>
      <c r="FEX3189" s="386"/>
      <c r="FEY3189" s="386"/>
      <c r="FEZ3189" s="386"/>
      <c r="FFA3189" s="386"/>
      <c r="FFB3189" s="386"/>
      <c r="FFC3189" s="386"/>
      <c r="FFD3189" s="386"/>
      <c r="FFE3189" s="386"/>
      <c r="FFF3189" s="386"/>
      <c r="FFG3189" s="386"/>
      <c r="FFH3189" s="386"/>
      <c r="FFI3189" s="386"/>
      <c r="FFJ3189" s="386"/>
      <c r="FFK3189" s="386"/>
      <c r="FFL3189" s="386"/>
      <c r="FFM3189" s="386"/>
      <c r="FFN3189" s="386"/>
      <c r="FFO3189" s="386"/>
      <c r="FFP3189" s="386"/>
      <c r="FFQ3189" s="386"/>
      <c r="FFR3189" s="386"/>
      <c r="FFS3189" s="386"/>
      <c r="FFT3189" s="386"/>
      <c r="FFU3189" s="386"/>
      <c r="FFV3189" s="386"/>
      <c r="FFW3189" s="386"/>
      <c r="FFX3189" s="386"/>
      <c r="FFY3189" s="386"/>
      <c r="FFZ3189" s="386"/>
      <c r="FGA3189" s="386"/>
      <c r="FGB3189" s="386"/>
      <c r="FGC3189" s="386"/>
      <c r="FGD3189" s="386"/>
      <c r="FGE3189" s="386"/>
      <c r="FGF3189" s="386"/>
      <c r="FGG3189" s="386"/>
      <c r="FGH3189" s="386"/>
      <c r="FGI3189" s="386"/>
      <c r="FGJ3189" s="386"/>
      <c r="FGK3189" s="386"/>
      <c r="FGL3189" s="386"/>
      <c r="FGM3189" s="386"/>
      <c r="FGN3189" s="386"/>
      <c r="FGO3189" s="386"/>
      <c r="FGP3189" s="386"/>
      <c r="FGQ3189" s="386"/>
      <c r="FGR3189" s="386"/>
      <c r="FGS3189" s="386"/>
      <c r="FGT3189" s="386"/>
      <c r="FGU3189" s="386"/>
      <c r="FGV3189" s="386"/>
      <c r="FGW3189" s="386"/>
      <c r="FGX3189" s="386"/>
      <c r="FGY3189" s="386"/>
      <c r="FGZ3189" s="386"/>
      <c r="FHA3189" s="386"/>
      <c r="FHB3189" s="386"/>
      <c r="FHC3189" s="386"/>
      <c r="FHD3189" s="386"/>
      <c r="FHE3189" s="386"/>
      <c r="FHF3189" s="386"/>
      <c r="FHG3189" s="386"/>
      <c r="FHH3189" s="386"/>
      <c r="FHI3189" s="386"/>
      <c r="FHJ3189" s="386"/>
      <c r="FHK3189" s="386"/>
      <c r="FHL3189" s="386"/>
      <c r="FHM3189" s="386"/>
      <c r="FHN3189" s="386"/>
      <c r="FHO3189" s="386"/>
      <c r="FHP3189" s="386"/>
      <c r="FHQ3189" s="386"/>
      <c r="FHR3189" s="386"/>
      <c r="FHS3189" s="386"/>
      <c r="FHT3189" s="386"/>
      <c r="FHU3189" s="386"/>
      <c r="FHV3189" s="386"/>
      <c r="FHW3189" s="386"/>
      <c r="FHX3189" s="386"/>
      <c r="FHY3189" s="386"/>
      <c r="FHZ3189" s="386"/>
      <c r="FIA3189" s="386"/>
      <c r="FIB3189" s="386"/>
      <c r="FIC3189" s="386"/>
      <c r="FID3189" s="386"/>
      <c r="FIE3189" s="386"/>
      <c r="FIF3189" s="386"/>
      <c r="FIG3189" s="386"/>
      <c r="FIH3189" s="386"/>
      <c r="FII3189" s="386"/>
      <c r="FIJ3189" s="386"/>
      <c r="FIK3189" s="386"/>
      <c r="FIL3189" s="386"/>
      <c r="FIM3189" s="386"/>
      <c r="FIN3189" s="386"/>
      <c r="FIO3189" s="386"/>
      <c r="FIP3189" s="386"/>
      <c r="FIQ3189" s="386"/>
      <c r="FIR3189" s="386"/>
      <c r="FIS3189" s="386"/>
      <c r="FIT3189" s="386"/>
      <c r="FIU3189" s="386"/>
      <c r="FIV3189" s="386"/>
      <c r="FIW3189" s="386"/>
      <c r="FIX3189" s="386"/>
      <c r="FIY3189" s="386"/>
      <c r="FIZ3189" s="386"/>
      <c r="FJA3189" s="386"/>
      <c r="FJB3189" s="386"/>
      <c r="FJC3189" s="386"/>
      <c r="FJD3189" s="386"/>
      <c r="FJE3189" s="386"/>
      <c r="FJF3189" s="386"/>
      <c r="FJG3189" s="386"/>
      <c r="FJH3189" s="386"/>
      <c r="FJI3189" s="386"/>
      <c r="FJJ3189" s="386"/>
      <c r="FJK3189" s="386"/>
      <c r="FJL3189" s="386"/>
      <c r="FJM3189" s="386"/>
      <c r="FJN3189" s="386"/>
      <c r="FJO3189" s="386"/>
      <c r="FJP3189" s="386"/>
      <c r="FJQ3189" s="386"/>
      <c r="FJR3189" s="386"/>
      <c r="FJS3189" s="386"/>
      <c r="FJT3189" s="386"/>
      <c r="FJU3189" s="386"/>
      <c r="FJV3189" s="386"/>
      <c r="FJW3189" s="386"/>
      <c r="FJX3189" s="386"/>
      <c r="FJY3189" s="386"/>
      <c r="FJZ3189" s="386"/>
      <c r="FKA3189" s="386"/>
      <c r="FKB3189" s="386"/>
      <c r="FKC3189" s="386"/>
      <c r="FKD3189" s="386"/>
      <c r="FKE3189" s="386"/>
      <c r="FKF3189" s="386"/>
      <c r="FKG3189" s="386"/>
      <c r="FKH3189" s="386"/>
      <c r="FKI3189" s="386"/>
      <c r="FKJ3189" s="386"/>
      <c r="FKK3189" s="386"/>
      <c r="FKL3189" s="386"/>
      <c r="FKM3189" s="386"/>
      <c r="FKN3189" s="386"/>
      <c r="FKO3189" s="386"/>
      <c r="FKP3189" s="386"/>
      <c r="FKQ3189" s="386"/>
      <c r="FKR3189" s="386"/>
      <c r="FKS3189" s="386"/>
      <c r="FKT3189" s="386"/>
      <c r="FKU3189" s="386"/>
      <c r="FKV3189" s="386"/>
      <c r="FKW3189" s="386"/>
      <c r="FKX3189" s="386"/>
      <c r="FKY3189" s="386"/>
      <c r="FKZ3189" s="386"/>
      <c r="FLA3189" s="386"/>
      <c r="FLB3189" s="386"/>
      <c r="FLC3189" s="386"/>
      <c r="FLD3189" s="386"/>
      <c r="FLE3189" s="386"/>
      <c r="FLF3189" s="386"/>
      <c r="FLG3189" s="386"/>
      <c r="FLH3189" s="386"/>
      <c r="FLI3189" s="386"/>
      <c r="FLJ3189" s="386"/>
      <c r="FLK3189" s="386"/>
      <c r="FLL3189" s="386"/>
      <c r="FLM3189" s="386"/>
      <c r="FLN3189" s="386"/>
      <c r="FLO3189" s="386"/>
      <c r="FLP3189" s="386"/>
      <c r="FLQ3189" s="386"/>
      <c r="FLR3189" s="386"/>
      <c r="FLS3189" s="386"/>
      <c r="FLT3189" s="386"/>
      <c r="FLU3189" s="386"/>
      <c r="FLV3189" s="386"/>
      <c r="FLW3189" s="386"/>
      <c r="FLX3189" s="386"/>
      <c r="FLY3189" s="386"/>
      <c r="FLZ3189" s="386"/>
      <c r="FMA3189" s="386"/>
      <c r="FMB3189" s="386"/>
      <c r="FMC3189" s="386"/>
      <c r="FMD3189" s="386"/>
      <c r="FME3189" s="386"/>
      <c r="FMF3189" s="386"/>
      <c r="FMG3189" s="386"/>
      <c r="FMH3189" s="386"/>
      <c r="FMI3189" s="386"/>
      <c r="FMJ3189" s="386"/>
      <c r="FMK3189" s="386"/>
      <c r="FML3189" s="386"/>
      <c r="FMM3189" s="386"/>
      <c r="FMN3189" s="386"/>
      <c r="FMO3189" s="386"/>
      <c r="FMP3189" s="386"/>
      <c r="FMQ3189" s="386"/>
      <c r="FMR3189" s="386"/>
      <c r="FMS3189" s="386"/>
      <c r="FMT3189" s="386"/>
      <c r="FMU3189" s="386"/>
      <c r="FMV3189" s="386"/>
      <c r="FMW3189" s="386"/>
      <c r="FMX3189" s="386"/>
      <c r="FMY3189" s="386"/>
      <c r="FMZ3189" s="386"/>
      <c r="FNA3189" s="386"/>
      <c r="FNB3189" s="386"/>
      <c r="FNC3189" s="386"/>
      <c r="FND3189" s="386"/>
      <c r="FNE3189" s="386"/>
      <c r="FNF3189" s="386"/>
      <c r="FNG3189" s="386"/>
      <c r="FNH3189" s="386"/>
      <c r="FNI3189" s="386"/>
      <c r="FNJ3189" s="386"/>
      <c r="FNK3189" s="386"/>
      <c r="FNL3189" s="386"/>
      <c r="FNM3189" s="386"/>
      <c r="FNN3189" s="386"/>
      <c r="FNO3189" s="386"/>
      <c r="FNP3189" s="386"/>
      <c r="FNQ3189" s="386"/>
      <c r="FNR3189" s="386"/>
      <c r="FNS3189" s="386"/>
      <c r="FNT3189" s="386"/>
      <c r="FNU3189" s="386"/>
      <c r="FNV3189" s="386"/>
      <c r="FNW3189" s="386"/>
      <c r="FNX3189" s="386"/>
      <c r="FNY3189" s="386"/>
      <c r="FNZ3189" s="386"/>
      <c r="FOA3189" s="386"/>
      <c r="FOB3189" s="386"/>
      <c r="FOC3189" s="386"/>
      <c r="FOD3189" s="386"/>
      <c r="FOE3189" s="386"/>
      <c r="FOF3189" s="386"/>
      <c r="FOG3189" s="386"/>
      <c r="FOH3189" s="386"/>
      <c r="FOI3189" s="386"/>
      <c r="FOJ3189" s="386"/>
      <c r="FOK3189" s="386"/>
      <c r="FOL3189" s="386"/>
      <c r="FOM3189" s="386"/>
      <c r="FON3189" s="386"/>
      <c r="FOO3189" s="386"/>
      <c r="FOP3189" s="386"/>
      <c r="FOQ3189" s="386"/>
      <c r="FOR3189" s="386"/>
      <c r="FOS3189" s="386"/>
      <c r="FOT3189" s="386"/>
      <c r="FOU3189" s="386"/>
      <c r="FOV3189" s="386"/>
      <c r="FOW3189" s="386"/>
      <c r="FOX3189" s="386"/>
      <c r="FOY3189" s="386"/>
      <c r="FOZ3189" s="386"/>
      <c r="FPA3189" s="386"/>
      <c r="FPB3189" s="386"/>
      <c r="FPC3189" s="386"/>
      <c r="FPD3189" s="386"/>
      <c r="FPE3189" s="386"/>
      <c r="FPF3189" s="386"/>
      <c r="FPG3189" s="386"/>
      <c r="FPH3189" s="386"/>
      <c r="FPI3189" s="386"/>
      <c r="FPJ3189" s="386"/>
      <c r="FPK3189" s="386"/>
      <c r="FPL3189" s="386"/>
      <c r="FPM3189" s="386"/>
      <c r="FPN3189" s="386"/>
      <c r="FPO3189" s="386"/>
      <c r="FPP3189" s="386"/>
      <c r="FPQ3189" s="386"/>
      <c r="FPR3189" s="386"/>
      <c r="FPS3189" s="386"/>
      <c r="FPT3189" s="386"/>
      <c r="FPU3189" s="386"/>
      <c r="FPV3189" s="386"/>
      <c r="FPW3189" s="386"/>
      <c r="FPX3189" s="386"/>
      <c r="FPY3189" s="386"/>
      <c r="FPZ3189" s="386"/>
      <c r="FQA3189" s="386"/>
      <c r="FQB3189" s="386"/>
      <c r="FQC3189" s="386"/>
      <c r="FQD3189" s="386"/>
      <c r="FQE3189" s="386"/>
      <c r="FQF3189" s="386"/>
      <c r="FQG3189" s="386"/>
      <c r="FQH3189" s="386"/>
      <c r="FQI3189" s="386"/>
      <c r="FQJ3189" s="386"/>
      <c r="FQK3189" s="386"/>
      <c r="FQL3189" s="386"/>
      <c r="FQM3189" s="386"/>
      <c r="FQN3189" s="386"/>
      <c r="FQO3189" s="386"/>
      <c r="FQP3189" s="386"/>
      <c r="FQQ3189" s="386"/>
      <c r="FQR3189" s="386"/>
      <c r="FQS3189" s="386"/>
      <c r="FQT3189" s="386"/>
      <c r="FQU3189" s="386"/>
      <c r="FQV3189" s="386"/>
      <c r="FQW3189" s="386"/>
      <c r="FQX3189" s="386"/>
      <c r="FQY3189" s="386"/>
      <c r="FQZ3189" s="386"/>
      <c r="FRA3189" s="386"/>
      <c r="FRB3189" s="386"/>
      <c r="FRC3189" s="386"/>
      <c r="FRD3189" s="386"/>
      <c r="FRE3189" s="386"/>
      <c r="FRF3189" s="386"/>
      <c r="FRG3189" s="386"/>
      <c r="FRH3189" s="386"/>
      <c r="FRI3189" s="386"/>
      <c r="FRJ3189" s="386"/>
      <c r="FRK3189" s="386"/>
      <c r="FRL3189" s="386"/>
      <c r="FRM3189" s="386"/>
      <c r="FRN3189" s="386"/>
      <c r="FRO3189" s="386"/>
      <c r="FRP3189" s="386"/>
      <c r="FRQ3189" s="386"/>
      <c r="FRR3189" s="386"/>
      <c r="FRS3189" s="386"/>
      <c r="FRT3189" s="386"/>
      <c r="FRU3189" s="386"/>
      <c r="FRV3189" s="386"/>
      <c r="FRW3189" s="386"/>
      <c r="FRX3189" s="386"/>
      <c r="FRY3189" s="386"/>
      <c r="FRZ3189" s="386"/>
      <c r="FSA3189" s="386"/>
      <c r="FSB3189" s="386"/>
      <c r="FSC3189" s="386"/>
      <c r="FSD3189" s="386"/>
      <c r="FSE3189" s="386"/>
      <c r="FSF3189" s="386"/>
      <c r="FSG3189" s="386"/>
      <c r="FSH3189" s="386"/>
      <c r="FSI3189" s="386"/>
      <c r="FSJ3189" s="386"/>
      <c r="FSK3189" s="386"/>
      <c r="FSL3189" s="386"/>
      <c r="FSM3189" s="386"/>
      <c r="FSN3189" s="386"/>
      <c r="FSO3189" s="386"/>
      <c r="FSP3189" s="386"/>
      <c r="FSQ3189" s="386"/>
      <c r="FSR3189" s="386"/>
      <c r="FSS3189" s="386"/>
      <c r="FST3189" s="386"/>
      <c r="FSU3189" s="386"/>
      <c r="FSV3189" s="386"/>
      <c r="FSW3189" s="386"/>
      <c r="FSX3189" s="386"/>
      <c r="FSY3189" s="386"/>
      <c r="FSZ3189" s="386"/>
      <c r="FTA3189" s="386"/>
      <c r="FTB3189" s="386"/>
      <c r="FTC3189" s="386"/>
      <c r="FTD3189" s="386"/>
      <c r="FTE3189" s="386"/>
      <c r="FTF3189" s="386"/>
      <c r="FTG3189" s="386"/>
      <c r="FTH3189" s="386"/>
      <c r="FTI3189" s="386"/>
      <c r="FTJ3189" s="386"/>
      <c r="FTK3189" s="386"/>
      <c r="FTL3189" s="386"/>
      <c r="FTM3189" s="386"/>
      <c r="FTN3189" s="386"/>
      <c r="FTO3189" s="386"/>
      <c r="FTP3189" s="386"/>
      <c r="FTQ3189" s="386"/>
      <c r="FTR3189" s="386"/>
      <c r="FTS3189" s="386"/>
      <c r="FTT3189" s="386"/>
      <c r="FTU3189" s="386"/>
      <c r="FTV3189" s="386"/>
      <c r="FTW3189" s="386"/>
      <c r="FTX3189" s="386"/>
      <c r="FTY3189" s="386"/>
      <c r="FTZ3189" s="386"/>
      <c r="FUA3189" s="386"/>
      <c r="FUB3189" s="386"/>
      <c r="FUC3189" s="386"/>
      <c r="FUD3189" s="386"/>
      <c r="FUE3189" s="386"/>
      <c r="FUF3189" s="386"/>
      <c r="FUG3189" s="386"/>
      <c r="FUH3189" s="386"/>
      <c r="FUI3189" s="386"/>
      <c r="FUJ3189" s="386"/>
      <c r="FUK3189" s="386"/>
      <c r="FUL3189" s="386"/>
      <c r="FUM3189" s="386"/>
      <c r="FUN3189" s="386"/>
      <c r="FUO3189" s="386"/>
      <c r="FUP3189" s="386"/>
      <c r="FUQ3189" s="386"/>
      <c r="FUR3189" s="386"/>
      <c r="FUS3189" s="386"/>
      <c r="FUT3189" s="386"/>
      <c r="FUU3189" s="386"/>
      <c r="FUV3189" s="386"/>
      <c r="FUW3189" s="386"/>
      <c r="FUX3189" s="386"/>
      <c r="FUY3189" s="386"/>
      <c r="FUZ3189" s="386"/>
      <c r="FVA3189" s="386"/>
      <c r="FVB3189" s="386"/>
      <c r="FVC3189" s="386"/>
      <c r="FVD3189" s="386"/>
      <c r="FVE3189" s="386"/>
      <c r="FVF3189" s="386"/>
      <c r="FVG3189" s="386"/>
      <c r="FVH3189" s="386"/>
      <c r="FVI3189" s="386"/>
      <c r="FVJ3189" s="386"/>
      <c r="FVK3189" s="386"/>
      <c r="FVL3189" s="386"/>
      <c r="FVM3189" s="386"/>
      <c r="FVN3189" s="386"/>
      <c r="FVO3189" s="386"/>
      <c r="FVP3189" s="386"/>
      <c r="FVQ3189" s="386"/>
      <c r="FVR3189" s="386"/>
      <c r="FVS3189" s="386"/>
      <c r="FVT3189" s="386"/>
      <c r="FVU3189" s="386"/>
      <c r="FVV3189" s="386"/>
      <c r="FVW3189" s="386"/>
      <c r="FVX3189" s="386"/>
      <c r="FVY3189" s="386"/>
      <c r="FVZ3189" s="386"/>
      <c r="FWA3189" s="386"/>
      <c r="FWB3189" s="386"/>
      <c r="FWC3189" s="386"/>
      <c r="FWD3189" s="386"/>
      <c r="FWE3189" s="386"/>
      <c r="FWF3189" s="386"/>
      <c r="FWG3189" s="386"/>
      <c r="FWH3189" s="386"/>
      <c r="FWI3189" s="386"/>
      <c r="FWJ3189" s="386"/>
      <c r="FWK3189" s="386"/>
      <c r="FWL3189" s="386"/>
      <c r="FWM3189" s="386"/>
      <c r="FWN3189" s="386"/>
      <c r="FWO3189" s="386"/>
      <c r="FWP3189" s="386"/>
      <c r="FWQ3189" s="386"/>
      <c r="FWR3189" s="386"/>
      <c r="FWS3189" s="386"/>
      <c r="FWT3189" s="386"/>
      <c r="FWU3189" s="386"/>
      <c r="FWV3189" s="386"/>
      <c r="FWW3189" s="386"/>
      <c r="FWX3189" s="386"/>
      <c r="FWY3189" s="386"/>
      <c r="FWZ3189" s="386"/>
      <c r="FXA3189" s="386"/>
      <c r="FXB3189" s="386"/>
      <c r="FXC3189" s="386"/>
      <c r="FXD3189" s="386"/>
      <c r="FXE3189" s="386"/>
      <c r="FXF3189" s="386"/>
      <c r="FXG3189" s="386"/>
      <c r="FXH3189" s="386"/>
      <c r="FXI3189" s="386"/>
      <c r="FXJ3189" s="386"/>
      <c r="FXK3189" s="386"/>
      <c r="FXL3189" s="386"/>
      <c r="FXM3189" s="386"/>
      <c r="FXN3189" s="386"/>
      <c r="FXO3189" s="386"/>
      <c r="FXP3189" s="386"/>
      <c r="FXQ3189" s="386"/>
      <c r="FXR3189" s="386"/>
      <c r="FXS3189" s="386"/>
      <c r="FXT3189" s="386"/>
      <c r="FXU3189" s="386"/>
      <c r="FXV3189" s="386"/>
      <c r="FXW3189" s="386"/>
      <c r="FXX3189" s="386"/>
      <c r="FXY3189" s="386"/>
      <c r="FXZ3189" s="386"/>
      <c r="FYA3189" s="386"/>
      <c r="FYB3189" s="386"/>
      <c r="FYC3189" s="386"/>
      <c r="FYD3189" s="386"/>
      <c r="FYE3189" s="386"/>
      <c r="FYF3189" s="386"/>
      <c r="FYG3189" s="386"/>
      <c r="FYH3189" s="386"/>
      <c r="FYI3189" s="386"/>
      <c r="FYJ3189" s="386"/>
      <c r="FYK3189" s="386"/>
      <c r="FYL3189" s="386"/>
      <c r="FYM3189" s="386"/>
      <c r="FYN3189" s="386"/>
      <c r="FYO3189" s="386"/>
      <c r="FYP3189" s="386"/>
      <c r="FYQ3189" s="386"/>
      <c r="FYR3189" s="386"/>
      <c r="FYS3189" s="386"/>
      <c r="FYT3189" s="386"/>
      <c r="FYU3189" s="386"/>
      <c r="FYV3189" s="386"/>
      <c r="FYW3189" s="386"/>
      <c r="FYX3189" s="386"/>
      <c r="FYY3189" s="386"/>
      <c r="FYZ3189" s="386"/>
      <c r="FZA3189" s="386"/>
      <c r="FZB3189" s="386"/>
      <c r="FZC3189" s="386"/>
      <c r="FZD3189" s="386"/>
      <c r="FZE3189" s="386"/>
      <c r="FZF3189" s="386"/>
      <c r="FZG3189" s="386"/>
      <c r="FZH3189" s="386"/>
      <c r="FZI3189" s="386"/>
      <c r="FZJ3189" s="386"/>
      <c r="FZK3189" s="386"/>
      <c r="FZL3189" s="386"/>
      <c r="FZM3189" s="386"/>
      <c r="FZN3189" s="386"/>
      <c r="FZO3189" s="386"/>
      <c r="FZP3189" s="386"/>
      <c r="FZQ3189" s="386"/>
      <c r="FZR3189" s="386"/>
      <c r="FZS3189" s="386"/>
      <c r="FZT3189" s="386"/>
      <c r="FZU3189" s="386"/>
      <c r="FZV3189" s="386"/>
      <c r="FZW3189" s="386"/>
      <c r="FZX3189" s="386"/>
      <c r="FZY3189" s="386"/>
      <c r="FZZ3189" s="386"/>
      <c r="GAA3189" s="386"/>
      <c r="GAB3189" s="386"/>
      <c r="GAC3189" s="386"/>
      <c r="GAD3189" s="386"/>
      <c r="GAE3189" s="386"/>
      <c r="GAF3189" s="386"/>
      <c r="GAG3189" s="386"/>
      <c r="GAH3189" s="386"/>
      <c r="GAI3189" s="386"/>
      <c r="GAJ3189" s="386"/>
      <c r="GAK3189" s="386"/>
      <c r="GAL3189" s="386"/>
      <c r="GAM3189" s="386"/>
      <c r="GAN3189" s="386"/>
      <c r="GAO3189" s="386"/>
      <c r="GAP3189" s="386"/>
      <c r="GAQ3189" s="386"/>
      <c r="GAR3189" s="386"/>
      <c r="GAS3189" s="386"/>
      <c r="GAT3189" s="386"/>
      <c r="GAU3189" s="386"/>
      <c r="GAV3189" s="386"/>
      <c r="GAW3189" s="386"/>
      <c r="GAX3189" s="386"/>
      <c r="GAY3189" s="386"/>
      <c r="GAZ3189" s="386"/>
      <c r="GBA3189" s="386"/>
      <c r="GBB3189" s="386"/>
      <c r="GBC3189" s="386"/>
      <c r="GBD3189" s="386"/>
      <c r="GBE3189" s="386"/>
      <c r="GBF3189" s="386"/>
      <c r="GBG3189" s="386"/>
      <c r="GBH3189" s="386"/>
      <c r="GBI3189" s="386"/>
      <c r="GBJ3189" s="386"/>
      <c r="GBK3189" s="386"/>
      <c r="GBL3189" s="386"/>
      <c r="GBM3189" s="386"/>
      <c r="GBN3189" s="386"/>
      <c r="GBO3189" s="386"/>
      <c r="GBP3189" s="386"/>
      <c r="GBQ3189" s="386"/>
      <c r="GBR3189" s="386"/>
      <c r="GBS3189" s="386"/>
      <c r="GBT3189" s="386"/>
      <c r="GBU3189" s="386"/>
      <c r="GBV3189" s="386"/>
      <c r="GBW3189" s="386"/>
      <c r="GBX3189" s="386"/>
      <c r="GBY3189" s="386"/>
      <c r="GBZ3189" s="386"/>
      <c r="GCA3189" s="386"/>
      <c r="GCB3189" s="386"/>
      <c r="GCC3189" s="386"/>
      <c r="GCD3189" s="386"/>
      <c r="GCE3189" s="386"/>
      <c r="GCF3189" s="386"/>
      <c r="GCG3189" s="386"/>
      <c r="GCH3189" s="386"/>
      <c r="GCI3189" s="386"/>
      <c r="GCJ3189" s="386"/>
      <c r="GCK3189" s="386"/>
      <c r="GCL3189" s="386"/>
      <c r="GCM3189" s="386"/>
      <c r="GCN3189" s="386"/>
      <c r="GCO3189" s="386"/>
      <c r="GCP3189" s="386"/>
      <c r="GCQ3189" s="386"/>
      <c r="GCR3189" s="386"/>
      <c r="GCS3189" s="386"/>
      <c r="GCT3189" s="386"/>
      <c r="GCU3189" s="386"/>
      <c r="GCV3189" s="386"/>
      <c r="GCW3189" s="386"/>
      <c r="GCX3189" s="386"/>
      <c r="GCY3189" s="386"/>
      <c r="GCZ3189" s="386"/>
      <c r="GDA3189" s="386"/>
      <c r="GDB3189" s="386"/>
      <c r="GDC3189" s="386"/>
      <c r="GDD3189" s="386"/>
      <c r="GDE3189" s="386"/>
      <c r="GDF3189" s="386"/>
      <c r="GDG3189" s="386"/>
      <c r="GDH3189" s="386"/>
      <c r="GDI3189" s="386"/>
      <c r="GDJ3189" s="386"/>
      <c r="GDK3189" s="386"/>
      <c r="GDL3189" s="386"/>
      <c r="GDM3189" s="386"/>
      <c r="GDN3189" s="386"/>
      <c r="GDO3189" s="386"/>
      <c r="GDP3189" s="386"/>
      <c r="GDQ3189" s="386"/>
      <c r="GDR3189" s="386"/>
      <c r="GDS3189" s="386"/>
      <c r="GDT3189" s="386"/>
      <c r="GDU3189" s="386"/>
      <c r="GDV3189" s="386"/>
      <c r="GDW3189" s="386"/>
      <c r="GDX3189" s="386"/>
      <c r="GDY3189" s="386"/>
      <c r="GDZ3189" s="386"/>
      <c r="GEA3189" s="386"/>
      <c r="GEB3189" s="386"/>
      <c r="GEC3189" s="386"/>
      <c r="GED3189" s="386"/>
      <c r="GEE3189" s="386"/>
      <c r="GEF3189" s="386"/>
      <c r="GEG3189" s="386"/>
      <c r="GEH3189" s="386"/>
      <c r="GEI3189" s="386"/>
      <c r="GEJ3189" s="386"/>
      <c r="GEK3189" s="386"/>
      <c r="GEL3189" s="386"/>
      <c r="GEM3189" s="386"/>
      <c r="GEN3189" s="386"/>
      <c r="GEO3189" s="386"/>
      <c r="GEP3189" s="386"/>
      <c r="GEQ3189" s="386"/>
      <c r="GER3189" s="386"/>
      <c r="GES3189" s="386"/>
      <c r="GET3189" s="386"/>
      <c r="GEU3189" s="386"/>
      <c r="GEV3189" s="386"/>
      <c r="GEW3189" s="386"/>
      <c r="GEX3189" s="386"/>
      <c r="GEY3189" s="386"/>
      <c r="GEZ3189" s="386"/>
      <c r="GFA3189" s="386"/>
      <c r="GFB3189" s="386"/>
      <c r="GFC3189" s="386"/>
      <c r="GFD3189" s="386"/>
      <c r="GFE3189" s="386"/>
      <c r="GFF3189" s="386"/>
      <c r="GFG3189" s="386"/>
      <c r="GFH3189" s="386"/>
      <c r="GFI3189" s="386"/>
      <c r="GFJ3189" s="386"/>
      <c r="GFK3189" s="386"/>
      <c r="GFL3189" s="386"/>
      <c r="GFM3189" s="386"/>
      <c r="GFN3189" s="386"/>
      <c r="GFO3189" s="386"/>
      <c r="GFP3189" s="386"/>
      <c r="GFQ3189" s="386"/>
      <c r="GFR3189" s="386"/>
      <c r="GFS3189" s="386"/>
      <c r="GFT3189" s="386"/>
      <c r="GFU3189" s="386"/>
      <c r="GFV3189" s="386"/>
      <c r="GFW3189" s="386"/>
      <c r="GFX3189" s="386"/>
      <c r="GFY3189" s="386"/>
      <c r="GFZ3189" s="386"/>
      <c r="GGA3189" s="386"/>
      <c r="GGB3189" s="386"/>
      <c r="GGC3189" s="386"/>
      <c r="GGD3189" s="386"/>
      <c r="GGE3189" s="386"/>
      <c r="GGF3189" s="386"/>
      <c r="GGG3189" s="386"/>
      <c r="GGH3189" s="386"/>
      <c r="GGI3189" s="386"/>
      <c r="GGJ3189" s="386"/>
      <c r="GGK3189" s="386"/>
      <c r="GGL3189" s="386"/>
      <c r="GGM3189" s="386"/>
      <c r="GGN3189" s="386"/>
      <c r="GGO3189" s="386"/>
      <c r="GGP3189" s="386"/>
      <c r="GGQ3189" s="386"/>
      <c r="GGR3189" s="386"/>
      <c r="GGS3189" s="386"/>
      <c r="GGT3189" s="386"/>
      <c r="GGU3189" s="386"/>
      <c r="GGV3189" s="386"/>
      <c r="GGW3189" s="386"/>
      <c r="GGX3189" s="386"/>
      <c r="GGY3189" s="386"/>
      <c r="GGZ3189" s="386"/>
      <c r="GHA3189" s="386"/>
      <c r="GHB3189" s="386"/>
      <c r="GHC3189" s="386"/>
      <c r="GHD3189" s="386"/>
      <c r="GHE3189" s="386"/>
      <c r="GHF3189" s="386"/>
      <c r="GHG3189" s="386"/>
      <c r="GHH3189" s="386"/>
      <c r="GHI3189" s="386"/>
      <c r="GHJ3189" s="386"/>
      <c r="GHK3189" s="386"/>
      <c r="GHL3189" s="386"/>
      <c r="GHM3189" s="386"/>
      <c r="GHN3189" s="386"/>
      <c r="GHO3189" s="386"/>
      <c r="GHP3189" s="386"/>
      <c r="GHQ3189" s="386"/>
      <c r="GHR3189" s="386"/>
      <c r="GHS3189" s="386"/>
      <c r="GHT3189" s="386"/>
      <c r="GHU3189" s="386"/>
      <c r="GHV3189" s="386"/>
      <c r="GHW3189" s="386"/>
      <c r="GHX3189" s="386"/>
      <c r="GHY3189" s="386"/>
      <c r="GHZ3189" s="386"/>
      <c r="GIA3189" s="386"/>
      <c r="GIB3189" s="386"/>
      <c r="GIC3189" s="386"/>
      <c r="GID3189" s="386"/>
      <c r="GIE3189" s="386"/>
      <c r="GIF3189" s="386"/>
      <c r="GIG3189" s="386"/>
      <c r="GIH3189" s="386"/>
      <c r="GII3189" s="386"/>
      <c r="GIJ3189" s="386"/>
      <c r="GIK3189" s="386"/>
      <c r="GIL3189" s="386"/>
      <c r="GIM3189" s="386"/>
      <c r="GIN3189" s="386"/>
      <c r="GIO3189" s="386"/>
      <c r="GIP3189" s="386"/>
      <c r="GIQ3189" s="386"/>
      <c r="GIR3189" s="386"/>
      <c r="GIS3189" s="386"/>
      <c r="GIT3189" s="386"/>
      <c r="GIU3189" s="386"/>
      <c r="GIV3189" s="386"/>
      <c r="GIW3189" s="386"/>
      <c r="GIX3189" s="386"/>
      <c r="GIY3189" s="386"/>
      <c r="GIZ3189" s="386"/>
      <c r="GJA3189" s="386"/>
      <c r="GJB3189" s="386"/>
      <c r="GJC3189" s="386"/>
      <c r="GJD3189" s="386"/>
      <c r="GJE3189" s="386"/>
      <c r="GJF3189" s="386"/>
      <c r="GJG3189" s="386"/>
      <c r="GJH3189" s="386"/>
      <c r="GJI3189" s="386"/>
      <c r="GJJ3189" s="386"/>
      <c r="GJK3189" s="386"/>
      <c r="GJL3189" s="386"/>
      <c r="GJM3189" s="386"/>
      <c r="GJN3189" s="386"/>
      <c r="GJO3189" s="386"/>
      <c r="GJP3189" s="386"/>
      <c r="GJQ3189" s="386"/>
      <c r="GJR3189" s="386"/>
      <c r="GJS3189" s="386"/>
      <c r="GJT3189" s="386"/>
      <c r="GJU3189" s="386"/>
      <c r="GJV3189" s="386"/>
      <c r="GJW3189" s="386"/>
      <c r="GJX3189" s="386"/>
      <c r="GJY3189" s="386"/>
      <c r="GJZ3189" s="386"/>
      <c r="GKA3189" s="386"/>
      <c r="GKB3189" s="386"/>
      <c r="GKC3189" s="386"/>
      <c r="GKD3189" s="386"/>
      <c r="GKE3189" s="386"/>
      <c r="GKF3189" s="386"/>
      <c r="GKG3189" s="386"/>
      <c r="GKH3189" s="386"/>
      <c r="GKI3189" s="386"/>
      <c r="GKJ3189" s="386"/>
      <c r="GKK3189" s="386"/>
      <c r="GKL3189" s="386"/>
      <c r="GKM3189" s="386"/>
      <c r="GKN3189" s="386"/>
      <c r="GKO3189" s="386"/>
      <c r="GKP3189" s="386"/>
      <c r="GKQ3189" s="386"/>
      <c r="GKR3189" s="386"/>
      <c r="GKS3189" s="386"/>
      <c r="GKT3189" s="386"/>
      <c r="GKU3189" s="386"/>
      <c r="GKV3189" s="386"/>
      <c r="GKW3189" s="386"/>
      <c r="GKX3189" s="386"/>
      <c r="GKY3189" s="386"/>
      <c r="GKZ3189" s="386"/>
      <c r="GLA3189" s="386"/>
      <c r="GLB3189" s="386"/>
      <c r="GLC3189" s="386"/>
      <c r="GLD3189" s="386"/>
      <c r="GLE3189" s="386"/>
      <c r="GLF3189" s="386"/>
      <c r="GLG3189" s="386"/>
      <c r="GLH3189" s="386"/>
      <c r="GLI3189" s="386"/>
      <c r="GLJ3189" s="386"/>
      <c r="GLK3189" s="386"/>
      <c r="GLL3189" s="386"/>
      <c r="GLM3189" s="386"/>
      <c r="GLN3189" s="386"/>
      <c r="GLO3189" s="386"/>
      <c r="GLP3189" s="386"/>
      <c r="GLQ3189" s="386"/>
      <c r="GLR3189" s="386"/>
      <c r="GLS3189" s="386"/>
      <c r="GLT3189" s="386"/>
      <c r="GLU3189" s="386"/>
      <c r="GLV3189" s="386"/>
      <c r="GLW3189" s="386"/>
      <c r="GLX3189" s="386"/>
      <c r="GLY3189" s="386"/>
      <c r="GLZ3189" s="386"/>
      <c r="GMA3189" s="386"/>
      <c r="GMB3189" s="386"/>
      <c r="GMC3189" s="386"/>
      <c r="GMD3189" s="386"/>
      <c r="GME3189" s="386"/>
      <c r="GMF3189" s="386"/>
      <c r="GMG3189" s="386"/>
      <c r="GMH3189" s="386"/>
      <c r="GMI3189" s="386"/>
      <c r="GMJ3189" s="386"/>
      <c r="GMK3189" s="386"/>
      <c r="GML3189" s="386"/>
      <c r="GMM3189" s="386"/>
      <c r="GMN3189" s="386"/>
      <c r="GMO3189" s="386"/>
      <c r="GMP3189" s="386"/>
      <c r="GMQ3189" s="386"/>
      <c r="GMR3189" s="386"/>
      <c r="GMS3189" s="386"/>
      <c r="GMT3189" s="386"/>
      <c r="GMU3189" s="386"/>
      <c r="GMV3189" s="386"/>
      <c r="GMW3189" s="386"/>
      <c r="GMX3189" s="386"/>
      <c r="GMY3189" s="386"/>
      <c r="GMZ3189" s="386"/>
      <c r="GNA3189" s="386"/>
      <c r="GNB3189" s="386"/>
      <c r="GNC3189" s="386"/>
      <c r="GND3189" s="386"/>
      <c r="GNE3189" s="386"/>
      <c r="GNF3189" s="386"/>
      <c r="GNG3189" s="386"/>
      <c r="GNH3189" s="386"/>
      <c r="GNI3189" s="386"/>
      <c r="GNJ3189" s="386"/>
      <c r="GNK3189" s="386"/>
      <c r="GNL3189" s="386"/>
      <c r="GNM3189" s="386"/>
      <c r="GNN3189" s="386"/>
      <c r="GNO3189" s="386"/>
      <c r="GNP3189" s="386"/>
      <c r="GNQ3189" s="386"/>
      <c r="GNR3189" s="386"/>
      <c r="GNS3189" s="386"/>
      <c r="GNT3189" s="386"/>
      <c r="GNU3189" s="386"/>
      <c r="GNV3189" s="386"/>
      <c r="GNW3189" s="386"/>
      <c r="GNX3189" s="386"/>
      <c r="GNY3189" s="386"/>
      <c r="GNZ3189" s="386"/>
      <c r="GOA3189" s="386"/>
      <c r="GOB3189" s="386"/>
      <c r="GOC3189" s="386"/>
      <c r="GOD3189" s="386"/>
      <c r="GOE3189" s="386"/>
      <c r="GOF3189" s="386"/>
      <c r="GOG3189" s="386"/>
      <c r="GOH3189" s="386"/>
      <c r="GOI3189" s="386"/>
      <c r="GOJ3189" s="386"/>
      <c r="GOK3189" s="386"/>
      <c r="GOL3189" s="386"/>
      <c r="GOM3189" s="386"/>
      <c r="GON3189" s="386"/>
      <c r="GOO3189" s="386"/>
      <c r="GOP3189" s="386"/>
      <c r="GOQ3189" s="386"/>
      <c r="GOR3189" s="386"/>
      <c r="GOS3189" s="386"/>
      <c r="GOT3189" s="386"/>
      <c r="GOU3189" s="386"/>
      <c r="GOV3189" s="386"/>
      <c r="GOW3189" s="386"/>
      <c r="GOX3189" s="386"/>
      <c r="GOY3189" s="386"/>
      <c r="GOZ3189" s="386"/>
      <c r="GPA3189" s="386"/>
      <c r="GPB3189" s="386"/>
      <c r="GPC3189" s="386"/>
      <c r="GPD3189" s="386"/>
      <c r="GPE3189" s="386"/>
      <c r="GPF3189" s="386"/>
      <c r="GPG3189" s="386"/>
      <c r="GPH3189" s="386"/>
      <c r="GPI3189" s="386"/>
      <c r="GPJ3189" s="386"/>
      <c r="GPK3189" s="386"/>
      <c r="GPL3189" s="386"/>
      <c r="GPM3189" s="386"/>
      <c r="GPN3189" s="386"/>
      <c r="GPO3189" s="386"/>
      <c r="GPP3189" s="386"/>
      <c r="GPQ3189" s="386"/>
      <c r="GPR3189" s="386"/>
      <c r="GPS3189" s="386"/>
      <c r="GPT3189" s="386"/>
      <c r="GPU3189" s="386"/>
      <c r="GPV3189" s="386"/>
      <c r="GPW3189" s="386"/>
      <c r="GPX3189" s="386"/>
      <c r="GPY3189" s="386"/>
      <c r="GPZ3189" s="386"/>
      <c r="GQA3189" s="386"/>
      <c r="GQB3189" s="386"/>
      <c r="GQC3189" s="386"/>
      <c r="GQD3189" s="386"/>
      <c r="GQE3189" s="386"/>
      <c r="GQF3189" s="386"/>
      <c r="GQG3189" s="386"/>
      <c r="GQH3189" s="386"/>
      <c r="GQI3189" s="386"/>
      <c r="GQJ3189" s="386"/>
      <c r="GQK3189" s="386"/>
      <c r="GQL3189" s="386"/>
      <c r="GQM3189" s="386"/>
      <c r="GQN3189" s="386"/>
      <c r="GQO3189" s="386"/>
      <c r="GQP3189" s="386"/>
      <c r="GQQ3189" s="386"/>
      <c r="GQR3189" s="386"/>
      <c r="GQS3189" s="386"/>
      <c r="GQT3189" s="386"/>
      <c r="GQU3189" s="386"/>
      <c r="GQV3189" s="386"/>
      <c r="GQW3189" s="386"/>
      <c r="GQX3189" s="386"/>
      <c r="GQY3189" s="386"/>
      <c r="GQZ3189" s="386"/>
      <c r="GRA3189" s="386"/>
      <c r="GRB3189" s="386"/>
      <c r="GRC3189" s="386"/>
      <c r="GRD3189" s="386"/>
      <c r="GRE3189" s="386"/>
      <c r="GRF3189" s="386"/>
      <c r="GRG3189" s="386"/>
      <c r="GRH3189" s="386"/>
      <c r="GRI3189" s="386"/>
      <c r="GRJ3189" s="386"/>
      <c r="GRK3189" s="386"/>
      <c r="GRL3189" s="386"/>
      <c r="GRM3189" s="386"/>
      <c r="GRN3189" s="386"/>
      <c r="GRO3189" s="386"/>
      <c r="GRP3189" s="386"/>
      <c r="GRQ3189" s="386"/>
      <c r="GRR3189" s="386"/>
      <c r="GRS3189" s="386"/>
      <c r="GRT3189" s="386"/>
      <c r="GRU3189" s="386"/>
      <c r="GRV3189" s="386"/>
      <c r="GRW3189" s="386"/>
      <c r="GRX3189" s="386"/>
      <c r="GRY3189" s="386"/>
      <c r="GRZ3189" s="386"/>
      <c r="GSA3189" s="386"/>
      <c r="GSB3189" s="386"/>
      <c r="GSC3189" s="386"/>
      <c r="GSD3189" s="386"/>
      <c r="GSE3189" s="386"/>
      <c r="GSF3189" s="386"/>
      <c r="GSG3189" s="386"/>
      <c r="GSH3189" s="386"/>
      <c r="GSI3189" s="386"/>
      <c r="GSJ3189" s="386"/>
      <c r="GSK3189" s="386"/>
      <c r="GSL3189" s="386"/>
      <c r="GSM3189" s="386"/>
      <c r="GSN3189" s="386"/>
      <c r="GSO3189" s="386"/>
      <c r="GSP3189" s="386"/>
      <c r="GSQ3189" s="386"/>
      <c r="GSR3189" s="386"/>
      <c r="GSS3189" s="386"/>
      <c r="GST3189" s="386"/>
      <c r="GSU3189" s="386"/>
      <c r="GSV3189" s="386"/>
      <c r="GSW3189" s="386"/>
      <c r="GSX3189" s="386"/>
      <c r="GSY3189" s="386"/>
      <c r="GSZ3189" s="386"/>
      <c r="GTA3189" s="386"/>
      <c r="GTB3189" s="386"/>
      <c r="GTC3189" s="386"/>
      <c r="GTD3189" s="386"/>
      <c r="GTE3189" s="386"/>
      <c r="GTF3189" s="386"/>
      <c r="GTG3189" s="386"/>
      <c r="GTH3189" s="386"/>
      <c r="GTI3189" s="386"/>
      <c r="GTJ3189" s="386"/>
      <c r="GTK3189" s="386"/>
      <c r="GTL3189" s="386"/>
      <c r="GTM3189" s="386"/>
      <c r="GTN3189" s="386"/>
      <c r="GTO3189" s="386"/>
      <c r="GTP3189" s="386"/>
      <c r="GTQ3189" s="386"/>
      <c r="GTR3189" s="386"/>
      <c r="GTS3189" s="386"/>
      <c r="GTT3189" s="386"/>
      <c r="GTU3189" s="386"/>
      <c r="GTV3189" s="386"/>
      <c r="GTW3189" s="386"/>
      <c r="GTX3189" s="386"/>
      <c r="GTY3189" s="386"/>
      <c r="GTZ3189" s="386"/>
      <c r="GUA3189" s="386"/>
      <c r="GUB3189" s="386"/>
      <c r="GUC3189" s="386"/>
      <c r="GUD3189" s="386"/>
      <c r="GUE3189" s="386"/>
      <c r="GUF3189" s="386"/>
      <c r="GUG3189" s="386"/>
      <c r="GUH3189" s="386"/>
      <c r="GUI3189" s="386"/>
      <c r="GUJ3189" s="386"/>
      <c r="GUK3189" s="386"/>
      <c r="GUL3189" s="386"/>
      <c r="GUM3189" s="386"/>
      <c r="GUN3189" s="386"/>
      <c r="GUO3189" s="386"/>
      <c r="GUP3189" s="386"/>
      <c r="GUQ3189" s="386"/>
      <c r="GUR3189" s="386"/>
      <c r="GUS3189" s="386"/>
      <c r="GUT3189" s="386"/>
      <c r="GUU3189" s="386"/>
      <c r="GUV3189" s="386"/>
      <c r="GUW3189" s="386"/>
      <c r="GUX3189" s="386"/>
      <c r="GUY3189" s="386"/>
      <c r="GUZ3189" s="386"/>
      <c r="GVA3189" s="386"/>
      <c r="GVB3189" s="386"/>
      <c r="GVC3189" s="386"/>
      <c r="GVD3189" s="386"/>
      <c r="GVE3189" s="386"/>
      <c r="GVF3189" s="386"/>
      <c r="GVG3189" s="386"/>
      <c r="GVH3189" s="386"/>
      <c r="GVI3189" s="386"/>
      <c r="GVJ3189" s="386"/>
      <c r="GVK3189" s="386"/>
      <c r="GVL3189" s="386"/>
      <c r="GVM3189" s="386"/>
      <c r="GVN3189" s="386"/>
      <c r="GVO3189" s="386"/>
      <c r="GVP3189" s="386"/>
      <c r="GVQ3189" s="386"/>
      <c r="GVR3189" s="386"/>
      <c r="GVS3189" s="386"/>
      <c r="GVT3189" s="386"/>
      <c r="GVU3189" s="386"/>
      <c r="GVV3189" s="386"/>
      <c r="GVW3189" s="386"/>
      <c r="GVX3189" s="386"/>
      <c r="GVY3189" s="386"/>
      <c r="GVZ3189" s="386"/>
      <c r="GWA3189" s="386"/>
      <c r="GWB3189" s="386"/>
      <c r="GWC3189" s="386"/>
      <c r="GWD3189" s="386"/>
      <c r="GWE3189" s="386"/>
      <c r="GWF3189" s="386"/>
      <c r="GWG3189" s="386"/>
      <c r="GWH3189" s="386"/>
      <c r="GWI3189" s="386"/>
      <c r="GWJ3189" s="386"/>
      <c r="GWK3189" s="386"/>
      <c r="GWL3189" s="386"/>
      <c r="GWM3189" s="386"/>
      <c r="GWN3189" s="386"/>
      <c r="GWO3189" s="386"/>
      <c r="GWP3189" s="386"/>
      <c r="GWQ3189" s="386"/>
      <c r="GWR3189" s="386"/>
      <c r="GWS3189" s="386"/>
      <c r="GWT3189" s="386"/>
      <c r="GWU3189" s="386"/>
      <c r="GWV3189" s="386"/>
      <c r="GWW3189" s="386"/>
      <c r="GWX3189" s="386"/>
      <c r="GWY3189" s="386"/>
      <c r="GWZ3189" s="386"/>
      <c r="GXA3189" s="386"/>
      <c r="GXB3189" s="386"/>
      <c r="GXC3189" s="386"/>
      <c r="GXD3189" s="386"/>
      <c r="GXE3189" s="386"/>
      <c r="GXF3189" s="386"/>
      <c r="GXG3189" s="386"/>
      <c r="GXH3189" s="386"/>
      <c r="GXI3189" s="386"/>
      <c r="GXJ3189" s="386"/>
      <c r="GXK3189" s="386"/>
      <c r="GXL3189" s="386"/>
      <c r="GXM3189" s="386"/>
      <c r="GXN3189" s="386"/>
      <c r="GXO3189" s="386"/>
      <c r="GXP3189" s="386"/>
      <c r="GXQ3189" s="386"/>
      <c r="GXR3189" s="386"/>
      <c r="GXS3189" s="386"/>
      <c r="GXT3189" s="386"/>
      <c r="GXU3189" s="386"/>
      <c r="GXV3189" s="386"/>
      <c r="GXW3189" s="386"/>
      <c r="GXX3189" s="386"/>
      <c r="GXY3189" s="386"/>
      <c r="GXZ3189" s="386"/>
      <c r="GYA3189" s="386"/>
      <c r="GYB3189" s="386"/>
      <c r="GYC3189" s="386"/>
      <c r="GYD3189" s="386"/>
      <c r="GYE3189" s="386"/>
      <c r="GYF3189" s="386"/>
      <c r="GYG3189" s="386"/>
      <c r="GYH3189" s="386"/>
      <c r="GYI3189" s="386"/>
      <c r="GYJ3189" s="386"/>
      <c r="GYK3189" s="386"/>
      <c r="GYL3189" s="386"/>
      <c r="GYM3189" s="386"/>
      <c r="GYN3189" s="386"/>
      <c r="GYO3189" s="386"/>
      <c r="GYP3189" s="386"/>
      <c r="GYQ3189" s="386"/>
      <c r="GYR3189" s="386"/>
      <c r="GYS3189" s="386"/>
      <c r="GYT3189" s="386"/>
      <c r="GYU3189" s="386"/>
      <c r="GYV3189" s="386"/>
      <c r="GYW3189" s="386"/>
      <c r="GYX3189" s="386"/>
      <c r="GYY3189" s="386"/>
      <c r="GYZ3189" s="386"/>
      <c r="GZA3189" s="386"/>
      <c r="GZB3189" s="386"/>
      <c r="GZC3189" s="386"/>
      <c r="GZD3189" s="386"/>
      <c r="GZE3189" s="386"/>
      <c r="GZF3189" s="386"/>
      <c r="GZG3189" s="386"/>
      <c r="GZH3189" s="386"/>
      <c r="GZI3189" s="386"/>
      <c r="GZJ3189" s="386"/>
      <c r="GZK3189" s="386"/>
      <c r="GZL3189" s="386"/>
      <c r="GZM3189" s="386"/>
      <c r="GZN3189" s="386"/>
      <c r="GZO3189" s="386"/>
      <c r="GZP3189" s="386"/>
      <c r="GZQ3189" s="386"/>
      <c r="GZR3189" s="386"/>
      <c r="GZS3189" s="386"/>
      <c r="GZT3189" s="386"/>
      <c r="GZU3189" s="386"/>
      <c r="GZV3189" s="386"/>
      <c r="GZW3189" s="386"/>
      <c r="GZX3189" s="386"/>
      <c r="GZY3189" s="386"/>
      <c r="GZZ3189" s="386"/>
      <c r="HAA3189" s="386"/>
      <c r="HAB3189" s="386"/>
      <c r="HAC3189" s="386"/>
      <c r="HAD3189" s="386"/>
      <c r="HAE3189" s="386"/>
      <c r="HAF3189" s="386"/>
      <c r="HAG3189" s="386"/>
      <c r="HAH3189" s="386"/>
      <c r="HAI3189" s="386"/>
      <c r="HAJ3189" s="386"/>
      <c r="HAK3189" s="386"/>
      <c r="HAL3189" s="386"/>
      <c r="HAM3189" s="386"/>
      <c r="HAN3189" s="386"/>
      <c r="HAO3189" s="386"/>
      <c r="HAP3189" s="386"/>
      <c r="HAQ3189" s="386"/>
      <c r="HAR3189" s="386"/>
      <c r="HAS3189" s="386"/>
      <c r="HAT3189" s="386"/>
      <c r="HAU3189" s="386"/>
      <c r="HAV3189" s="386"/>
      <c r="HAW3189" s="386"/>
      <c r="HAX3189" s="386"/>
      <c r="HAY3189" s="386"/>
      <c r="HAZ3189" s="386"/>
      <c r="HBA3189" s="386"/>
      <c r="HBB3189" s="386"/>
      <c r="HBC3189" s="386"/>
      <c r="HBD3189" s="386"/>
      <c r="HBE3189" s="386"/>
      <c r="HBF3189" s="386"/>
      <c r="HBG3189" s="386"/>
      <c r="HBH3189" s="386"/>
      <c r="HBI3189" s="386"/>
      <c r="HBJ3189" s="386"/>
      <c r="HBK3189" s="386"/>
      <c r="HBL3189" s="386"/>
      <c r="HBM3189" s="386"/>
      <c r="HBN3189" s="386"/>
      <c r="HBO3189" s="386"/>
      <c r="HBP3189" s="386"/>
      <c r="HBQ3189" s="386"/>
      <c r="HBR3189" s="386"/>
      <c r="HBS3189" s="386"/>
      <c r="HBT3189" s="386"/>
      <c r="HBU3189" s="386"/>
      <c r="HBV3189" s="386"/>
      <c r="HBW3189" s="386"/>
      <c r="HBX3189" s="386"/>
      <c r="HBY3189" s="386"/>
      <c r="HBZ3189" s="386"/>
      <c r="HCA3189" s="386"/>
      <c r="HCB3189" s="386"/>
      <c r="HCC3189" s="386"/>
      <c r="HCD3189" s="386"/>
      <c r="HCE3189" s="386"/>
      <c r="HCF3189" s="386"/>
      <c r="HCG3189" s="386"/>
      <c r="HCH3189" s="386"/>
      <c r="HCI3189" s="386"/>
      <c r="HCJ3189" s="386"/>
      <c r="HCK3189" s="386"/>
      <c r="HCL3189" s="386"/>
      <c r="HCM3189" s="386"/>
      <c r="HCN3189" s="386"/>
      <c r="HCO3189" s="386"/>
      <c r="HCP3189" s="386"/>
      <c r="HCQ3189" s="386"/>
      <c r="HCR3189" s="386"/>
      <c r="HCS3189" s="386"/>
      <c r="HCT3189" s="386"/>
      <c r="HCU3189" s="386"/>
      <c r="HCV3189" s="386"/>
      <c r="HCW3189" s="386"/>
      <c r="HCX3189" s="386"/>
      <c r="HCY3189" s="386"/>
      <c r="HCZ3189" s="386"/>
      <c r="HDA3189" s="386"/>
      <c r="HDB3189" s="386"/>
      <c r="HDC3189" s="386"/>
      <c r="HDD3189" s="386"/>
      <c r="HDE3189" s="386"/>
      <c r="HDF3189" s="386"/>
      <c r="HDG3189" s="386"/>
      <c r="HDH3189" s="386"/>
      <c r="HDI3189" s="386"/>
      <c r="HDJ3189" s="386"/>
      <c r="HDK3189" s="386"/>
      <c r="HDL3189" s="386"/>
      <c r="HDM3189" s="386"/>
      <c r="HDN3189" s="386"/>
      <c r="HDO3189" s="386"/>
      <c r="HDP3189" s="386"/>
      <c r="HDQ3189" s="386"/>
      <c r="HDR3189" s="386"/>
      <c r="HDS3189" s="386"/>
      <c r="HDT3189" s="386"/>
      <c r="HDU3189" s="386"/>
      <c r="HDV3189" s="386"/>
      <c r="HDW3189" s="386"/>
      <c r="HDX3189" s="386"/>
      <c r="HDY3189" s="386"/>
      <c r="HDZ3189" s="386"/>
      <c r="HEA3189" s="386"/>
      <c r="HEB3189" s="386"/>
      <c r="HEC3189" s="386"/>
      <c r="HED3189" s="386"/>
      <c r="HEE3189" s="386"/>
      <c r="HEF3189" s="386"/>
      <c r="HEG3189" s="386"/>
      <c r="HEH3189" s="386"/>
      <c r="HEI3189" s="386"/>
      <c r="HEJ3189" s="386"/>
      <c r="HEK3189" s="386"/>
      <c r="HEL3189" s="386"/>
      <c r="HEM3189" s="386"/>
      <c r="HEN3189" s="386"/>
      <c r="HEO3189" s="386"/>
      <c r="HEP3189" s="386"/>
      <c r="HEQ3189" s="386"/>
      <c r="HER3189" s="386"/>
      <c r="HES3189" s="386"/>
      <c r="HET3189" s="386"/>
      <c r="HEU3189" s="386"/>
      <c r="HEV3189" s="386"/>
      <c r="HEW3189" s="386"/>
      <c r="HEX3189" s="386"/>
      <c r="HEY3189" s="386"/>
      <c r="HEZ3189" s="386"/>
      <c r="HFA3189" s="386"/>
      <c r="HFB3189" s="386"/>
      <c r="HFC3189" s="386"/>
      <c r="HFD3189" s="386"/>
      <c r="HFE3189" s="386"/>
      <c r="HFF3189" s="386"/>
      <c r="HFG3189" s="386"/>
      <c r="HFH3189" s="386"/>
      <c r="HFI3189" s="386"/>
      <c r="HFJ3189" s="386"/>
      <c r="HFK3189" s="386"/>
      <c r="HFL3189" s="386"/>
      <c r="HFM3189" s="386"/>
      <c r="HFN3189" s="386"/>
      <c r="HFO3189" s="386"/>
      <c r="HFP3189" s="386"/>
      <c r="HFQ3189" s="386"/>
      <c r="HFR3189" s="386"/>
      <c r="HFS3189" s="386"/>
      <c r="HFT3189" s="386"/>
      <c r="HFU3189" s="386"/>
      <c r="HFV3189" s="386"/>
      <c r="HFW3189" s="386"/>
      <c r="HFX3189" s="386"/>
      <c r="HFY3189" s="386"/>
      <c r="HFZ3189" s="386"/>
      <c r="HGA3189" s="386"/>
      <c r="HGB3189" s="386"/>
      <c r="HGC3189" s="386"/>
      <c r="HGD3189" s="386"/>
      <c r="HGE3189" s="386"/>
      <c r="HGF3189" s="386"/>
      <c r="HGG3189" s="386"/>
      <c r="HGH3189" s="386"/>
      <c r="HGI3189" s="386"/>
      <c r="HGJ3189" s="386"/>
      <c r="HGK3189" s="386"/>
      <c r="HGL3189" s="386"/>
      <c r="HGM3189" s="386"/>
      <c r="HGN3189" s="386"/>
      <c r="HGO3189" s="386"/>
      <c r="HGP3189" s="386"/>
      <c r="HGQ3189" s="386"/>
      <c r="HGR3189" s="386"/>
      <c r="HGS3189" s="386"/>
      <c r="HGT3189" s="386"/>
      <c r="HGU3189" s="386"/>
      <c r="HGV3189" s="386"/>
      <c r="HGW3189" s="386"/>
      <c r="HGX3189" s="386"/>
      <c r="HGY3189" s="386"/>
      <c r="HGZ3189" s="386"/>
      <c r="HHA3189" s="386"/>
      <c r="HHB3189" s="386"/>
      <c r="HHC3189" s="386"/>
      <c r="HHD3189" s="386"/>
      <c r="HHE3189" s="386"/>
      <c r="HHF3189" s="386"/>
      <c r="HHG3189" s="386"/>
      <c r="HHH3189" s="386"/>
      <c r="HHI3189" s="386"/>
      <c r="HHJ3189" s="386"/>
      <c r="HHK3189" s="386"/>
      <c r="HHL3189" s="386"/>
      <c r="HHM3189" s="386"/>
      <c r="HHN3189" s="386"/>
      <c r="HHO3189" s="386"/>
      <c r="HHP3189" s="386"/>
      <c r="HHQ3189" s="386"/>
      <c r="HHR3189" s="386"/>
      <c r="HHS3189" s="386"/>
      <c r="HHT3189" s="386"/>
      <c r="HHU3189" s="386"/>
      <c r="HHV3189" s="386"/>
      <c r="HHW3189" s="386"/>
      <c r="HHX3189" s="386"/>
      <c r="HHY3189" s="386"/>
      <c r="HHZ3189" s="386"/>
      <c r="HIA3189" s="386"/>
      <c r="HIB3189" s="386"/>
      <c r="HIC3189" s="386"/>
      <c r="HID3189" s="386"/>
      <c r="HIE3189" s="386"/>
      <c r="HIF3189" s="386"/>
      <c r="HIG3189" s="386"/>
      <c r="HIH3189" s="386"/>
      <c r="HII3189" s="386"/>
      <c r="HIJ3189" s="386"/>
      <c r="HIK3189" s="386"/>
      <c r="HIL3189" s="386"/>
      <c r="HIM3189" s="386"/>
      <c r="HIN3189" s="386"/>
      <c r="HIO3189" s="386"/>
      <c r="HIP3189" s="386"/>
      <c r="HIQ3189" s="386"/>
      <c r="HIR3189" s="386"/>
      <c r="HIS3189" s="386"/>
      <c r="HIT3189" s="386"/>
      <c r="HIU3189" s="386"/>
      <c r="HIV3189" s="386"/>
      <c r="HIW3189" s="386"/>
      <c r="HIX3189" s="386"/>
      <c r="HIY3189" s="386"/>
      <c r="HIZ3189" s="386"/>
      <c r="HJA3189" s="386"/>
      <c r="HJB3189" s="386"/>
      <c r="HJC3189" s="386"/>
      <c r="HJD3189" s="386"/>
      <c r="HJE3189" s="386"/>
      <c r="HJF3189" s="386"/>
      <c r="HJG3189" s="386"/>
      <c r="HJH3189" s="386"/>
      <c r="HJI3189" s="386"/>
      <c r="HJJ3189" s="386"/>
      <c r="HJK3189" s="386"/>
      <c r="HJL3189" s="386"/>
      <c r="HJM3189" s="386"/>
      <c r="HJN3189" s="386"/>
      <c r="HJO3189" s="386"/>
      <c r="HJP3189" s="386"/>
      <c r="HJQ3189" s="386"/>
      <c r="HJR3189" s="386"/>
      <c r="HJS3189" s="386"/>
      <c r="HJT3189" s="386"/>
      <c r="HJU3189" s="386"/>
      <c r="HJV3189" s="386"/>
      <c r="HJW3189" s="386"/>
      <c r="HJX3189" s="386"/>
      <c r="HJY3189" s="386"/>
      <c r="HJZ3189" s="386"/>
      <c r="HKA3189" s="386"/>
      <c r="HKB3189" s="386"/>
      <c r="HKC3189" s="386"/>
      <c r="HKD3189" s="386"/>
      <c r="HKE3189" s="386"/>
      <c r="HKF3189" s="386"/>
      <c r="HKG3189" s="386"/>
      <c r="HKH3189" s="386"/>
      <c r="HKI3189" s="386"/>
      <c r="HKJ3189" s="386"/>
      <c r="HKK3189" s="386"/>
      <c r="HKL3189" s="386"/>
      <c r="HKM3189" s="386"/>
      <c r="HKN3189" s="386"/>
      <c r="HKO3189" s="386"/>
      <c r="HKP3189" s="386"/>
      <c r="HKQ3189" s="386"/>
      <c r="HKR3189" s="386"/>
      <c r="HKS3189" s="386"/>
      <c r="HKT3189" s="386"/>
      <c r="HKU3189" s="386"/>
      <c r="HKV3189" s="386"/>
      <c r="HKW3189" s="386"/>
      <c r="HKX3189" s="386"/>
      <c r="HKY3189" s="386"/>
      <c r="HKZ3189" s="386"/>
      <c r="HLA3189" s="386"/>
      <c r="HLB3189" s="386"/>
      <c r="HLC3189" s="386"/>
      <c r="HLD3189" s="386"/>
      <c r="HLE3189" s="386"/>
      <c r="HLF3189" s="386"/>
      <c r="HLG3189" s="386"/>
      <c r="HLH3189" s="386"/>
      <c r="HLI3189" s="386"/>
      <c r="HLJ3189" s="386"/>
      <c r="HLK3189" s="386"/>
      <c r="HLL3189" s="386"/>
      <c r="HLM3189" s="386"/>
      <c r="HLN3189" s="386"/>
      <c r="HLO3189" s="386"/>
      <c r="HLP3189" s="386"/>
      <c r="HLQ3189" s="386"/>
      <c r="HLR3189" s="386"/>
      <c r="HLS3189" s="386"/>
      <c r="HLT3189" s="386"/>
      <c r="HLU3189" s="386"/>
      <c r="HLV3189" s="386"/>
      <c r="HLW3189" s="386"/>
      <c r="HLX3189" s="386"/>
      <c r="HLY3189" s="386"/>
      <c r="HLZ3189" s="386"/>
      <c r="HMA3189" s="386"/>
      <c r="HMB3189" s="386"/>
      <c r="HMC3189" s="386"/>
      <c r="HMD3189" s="386"/>
      <c r="HME3189" s="386"/>
      <c r="HMF3189" s="386"/>
      <c r="HMG3189" s="386"/>
      <c r="HMH3189" s="386"/>
      <c r="HMI3189" s="386"/>
      <c r="HMJ3189" s="386"/>
      <c r="HMK3189" s="386"/>
      <c r="HML3189" s="386"/>
      <c r="HMM3189" s="386"/>
      <c r="HMN3189" s="386"/>
      <c r="HMO3189" s="386"/>
      <c r="HMP3189" s="386"/>
      <c r="HMQ3189" s="386"/>
      <c r="HMR3189" s="386"/>
      <c r="HMS3189" s="386"/>
      <c r="HMT3189" s="386"/>
      <c r="HMU3189" s="386"/>
      <c r="HMV3189" s="386"/>
      <c r="HMW3189" s="386"/>
      <c r="HMX3189" s="386"/>
      <c r="HMY3189" s="386"/>
      <c r="HMZ3189" s="386"/>
      <c r="HNA3189" s="386"/>
      <c r="HNB3189" s="386"/>
      <c r="HNC3189" s="386"/>
      <c r="HND3189" s="386"/>
      <c r="HNE3189" s="386"/>
      <c r="HNF3189" s="386"/>
      <c r="HNG3189" s="386"/>
      <c r="HNH3189" s="386"/>
      <c r="HNI3189" s="386"/>
      <c r="HNJ3189" s="386"/>
      <c r="HNK3189" s="386"/>
      <c r="HNL3189" s="386"/>
      <c r="HNM3189" s="386"/>
      <c r="HNN3189" s="386"/>
      <c r="HNO3189" s="386"/>
      <c r="HNP3189" s="386"/>
      <c r="HNQ3189" s="386"/>
      <c r="HNR3189" s="386"/>
      <c r="HNS3189" s="386"/>
      <c r="HNT3189" s="386"/>
      <c r="HNU3189" s="386"/>
      <c r="HNV3189" s="386"/>
      <c r="HNW3189" s="386"/>
      <c r="HNX3189" s="386"/>
      <c r="HNY3189" s="386"/>
      <c r="HNZ3189" s="386"/>
      <c r="HOA3189" s="386"/>
      <c r="HOB3189" s="386"/>
      <c r="HOC3189" s="386"/>
      <c r="HOD3189" s="386"/>
      <c r="HOE3189" s="386"/>
      <c r="HOF3189" s="386"/>
      <c r="HOG3189" s="386"/>
      <c r="HOH3189" s="386"/>
      <c r="HOI3189" s="386"/>
      <c r="HOJ3189" s="386"/>
      <c r="HOK3189" s="386"/>
      <c r="HOL3189" s="386"/>
      <c r="HOM3189" s="386"/>
      <c r="HON3189" s="386"/>
      <c r="HOO3189" s="386"/>
      <c r="HOP3189" s="386"/>
      <c r="HOQ3189" s="386"/>
      <c r="HOR3189" s="386"/>
      <c r="HOS3189" s="386"/>
      <c r="HOT3189" s="386"/>
      <c r="HOU3189" s="386"/>
      <c r="HOV3189" s="386"/>
      <c r="HOW3189" s="386"/>
      <c r="HOX3189" s="386"/>
      <c r="HOY3189" s="386"/>
      <c r="HOZ3189" s="386"/>
      <c r="HPA3189" s="386"/>
      <c r="HPB3189" s="386"/>
      <c r="HPC3189" s="386"/>
      <c r="HPD3189" s="386"/>
      <c r="HPE3189" s="386"/>
      <c r="HPF3189" s="386"/>
      <c r="HPG3189" s="386"/>
      <c r="HPH3189" s="386"/>
      <c r="HPI3189" s="386"/>
      <c r="HPJ3189" s="386"/>
      <c r="HPK3189" s="386"/>
      <c r="HPL3189" s="386"/>
      <c r="HPM3189" s="386"/>
      <c r="HPN3189" s="386"/>
      <c r="HPO3189" s="386"/>
      <c r="HPP3189" s="386"/>
      <c r="HPQ3189" s="386"/>
      <c r="HPR3189" s="386"/>
      <c r="HPS3189" s="386"/>
      <c r="HPT3189" s="386"/>
      <c r="HPU3189" s="386"/>
      <c r="HPV3189" s="386"/>
      <c r="HPW3189" s="386"/>
      <c r="HPX3189" s="386"/>
      <c r="HPY3189" s="386"/>
      <c r="HPZ3189" s="386"/>
      <c r="HQA3189" s="386"/>
      <c r="HQB3189" s="386"/>
      <c r="HQC3189" s="386"/>
      <c r="HQD3189" s="386"/>
      <c r="HQE3189" s="386"/>
      <c r="HQF3189" s="386"/>
      <c r="HQG3189" s="386"/>
      <c r="HQH3189" s="386"/>
      <c r="HQI3189" s="386"/>
      <c r="HQJ3189" s="386"/>
      <c r="HQK3189" s="386"/>
      <c r="HQL3189" s="386"/>
      <c r="HQM3189" s="386"/>
      <c r="HQN3189" s="386"/>
      <c r="HQO3189" s="386"/>
      <c r="HQP3189" s="386"/>
      <c r="HQQ3189" s="386"/>
      <c r="HQR3189" s="386"/>
      <c r="HQS3189" s="386"/>
      <c r="HQT3189" s="386"/>
      <c r="HQU3189" s="386"/>
      <c r="HQV3189" s="386"/>
      <c r="HQW3189" s="386"/>
      <c r="HQX3189" s="386"/>
      <c r="HQY3189" s="386"/>
      <c r="HQZ3189" s="386"/>
      <c r="HRA3189" s="386"/>
      <c r="HRB3189" s="386"/>
      <c r="HRC3189" s="386"/>
      <c r="HRD3189" s="386"/>
      <c r="HRE3189" s="386"/>
      <c r="HRF3189" s="386"/>
      <c r="HRG3189" s="386"/>
      <c r="HRH3189" s="386"/>
      <c r="HRI3189" s="386"/>
      <c r="HRJ3189" s="386"/>
      <c r="HRK3189" s="386"/>
      <c r="HRL3189" s="386"/>
      <c r="HRM3189" s="386"/>
      <c r="HRN3189" s="386"/>
      <c r="HRO3189" s="386"/>
      <c r="HRP3189" s="386"/>
      <c r="HRQ3189" s="386"/>
      <c r="HRR3189" s="386"/>
      <c r="HRS3189" s="386"/>
      <c r="HRT3189" s="386"/>
      <c r="HRU3189" s="386"/>
      <c r="HRV3189" s="386"/>
      <c r="HRW3189" s="386"/>
      <c r="HRX3189" s="386"/>
      <c r="HRY3189" s="386"/>
      <c r="HRZ3189" s="386"/>
      <c r="HSA3189" s="386"/>
      <c r="HSB3189" s="386"/>
      <c r="HSC3189" s="386"/>
      <c r="HSD3189" s="386"/>
      <c r="HSE3189" s="386"/>
      <c r="HSF3189" s="386"/>
      <c r="HSG3189" s="386"/>
      <c r="HSH3189" s="386"/>
      <c r="HSI3189" s="386"/>
      <c r="HSJ3189" s="386"/>
      <c r="HSK3189" s="386"/>
      <c r="HSL3189" s="386"/>
      <c r="HSM3189" s="386"/>
      <c r="HSN3189" s="386"/>
      <c r="HSO3189" s="386"/>
      <c r="HSP3189" s="386"/>
      <c r="HSQ3189" s="386"/>
      <c r="HSR3189" s="386"/>
      <c r="HSS3189" s="386"/>
      <c r="HST3189" s="386"/>
      <c r="HSU3189" s="386"/>
      <c r="HSV3189" s="386"/>
      <c r="HSW3189" s="386"/>
      <c r="HSX3189" s="386"/>
      <c r="HSY3189" s="386"/>
      <c r="HSZ3189" s="386"/>
      <c r="HTA3189" s="386"/>
      <c r="HTB3189" s="386"/>
      <c r="HTC3189" s="386"/>
      <c r="HTD3189" s="386"/>
      <c r="HTE3189" s="386"/>
      <c r="HTF3189" s="386"/>
      <c r="HTG3189" s="386"/>
      <c r="HTH3189" s="386"/>
      <c r="HTI3189" s="386"/>
      <c r="HTJ3189" s="386"/>
      <c r="HTK3189" s="386"/>
      <c r="HTL3189" s="386"/>
      <c r="HTM3189" s="386"/>
      <c r="HTN3189" s="386"/>
      <c r="HTO3189" s="386"/>
      <c r="HTP3189" s="386"/>
      <c r="HTQ3189" s="386"/>
      <c r="HTR3189" s="386"/>
      <c r="HTS3189" s="386"/>
      <c r="HTT3189" s="386"/>
      <c r="HTU3189" s="386"/>
      <c r="HTV3189" s="386"/>
      <c r="HTW3189" s="386"/>
      <c r="HTX3189" s="386"/>
      <c r="HTY3189" s="386"/>
      <c r="HTZ3189" s="386"/>
      <c r="HUA3189" s="386"/>
      <c r="HUB3189" s="386"/>
      <c r="HUC3189" s="386"/>
      <c r="HUD3189" s="386"/>
      <c r="HUE3189" s="386"/>
      <c r="HUF3189" s="386"/>
      <c r="HUG3189" s="386"/>
      <c r="HUH3189" s="386"/>
      <c r="HUI3189" s="386"/>
      <c r="HUJ3189" s="386"/>
      <c r="HUK3189" s="386"/>
      <c r="HUL3189" s="386"/>
      <c r="HUM3189" s="386"/>
      <c r="HUN3189" s="386"/>
      <c r="HUO3189" s="386"/>
      <c r="HUP3189" s="386"/>
      <c r="HUQ3189" s="386"/>
      <c r="HUR3189" s="386"/>
      <c r="HUS3189" s="386"/>
      <c r="HUT3189" s="386"/>
      <c r="HUU3189" s="386"/>
      <c r="HUV3189" s="386"/>
      <c r="HUW3189" s="386"/>
      <c r="HUX3189" s="386"/>
      <c r="HUY3189" s="386"/>
      <c r="HUZ3189" s="386"/>
      <c r="HVA3189" s="386"/>
      <c r="HVB3189" s="386"/>
      <c r="HVC3189" s="386"/>
      <c r="HVD3189" s="386"/>
      <c r="HVE3189" s="386"/>
      <c r="HVF3189" s="386"/>
      <c r="HVG3189" s="386"/>
      <c r="HVH3189" s="386"/>
      <c r="HVI3189" s="386"/>
      <c r="HVJ3189" s="386"/>
      <c r="HVK3189" s="386"/>
      <c r="HVL3189" s="386"/>
      <c r="HVM3189" s="386"/>
      <c r="HVN3189" s="386"/>
      <c r="HVO3189" s="386"/>
      <c r="HVP3189" s="386"/>
      <c r="HVQ3189" s="386"/>
      <c r="HVR3189" s="386"/>
      <c r="HVS3189" s="386"/>
      <c r="HVT3189" s="386"/>
      <c r="HVU3189" s="386"/>
      <c r="HVV3189" s="386"/>
      <c r="HVW3189" s="386"/>
      <c r="HVX3189" s="386"/>
      <c r="HVY3189" s="386"/>
      <c r="HVZ3189" s="386"/>
      <c r="HWA3189" s="386"/>
      <c r="HWB3189" s="386"/>
      <c r="HWC3189" s="386"/>
      <c r="HWD3189" s="386"/>
      <c r="HWE3189" s="386"/>
      <c r="HWF3189" s="386"/>
      <c r="HWG3189" s="386"/>
      <c r="HWH3189" s="386"/>
      <c r="HWI3189" s="386"/>
      <c r="HWJ3189" s="386"/>
      <c r="HWK3189" s="386"/>
      <c r="HWL3189" s="386"/>
      <c r="HWM3189" s="386"/>
      <c r="HWN3189" s="386"/>
      <c r="HWO3189" s="386"/>
      <c r="HWP3189" s="386"/>
      <c r="HWQ3189" s="386"/>
      <c r="HWR3189" s="386"/>
      <c r="HWS3189" s="386"/>
      <c r="HWT3189" s="386"/>
      <c r="HWU3189" s="386"/>
      <c r="HWV3189" s="386"/>
      <c r="HWW3189" s="386"/>
      <c r="HWX3189" s="386"/>
      <c r="HWY3189" s="386"/>
      <c r="HWZ3189" s="386"/>
      <c r="HXA3189" s="386"/>
      <c r="HXB3189" s="386"/>
      <c r="HXC3189" s="386"/>
      <c r="HXD3189" s="386"/>
      <c r="HXE3189" s="386"/>
      <c r="HXF3189" s="386"/>
      <c r="HXG3189" s="386"/>
      <c r="HXH3189" s="386"/>
      <c r="HXI3189" s="386"/>
      <c r="HXJ3189" s="386"/>
      <c r="HXK3189" s="386"/>
      <c r="HXL3189" s="386"/>
      <c r="HXM3189" s="386"/>
      <c r="HXN3189" s="386"/>
      <c r="HXO3189" s="386"/>
      <c r="HXP3189" s="386"/>
      <c r="HXQ3189" s="386"/>
      <c r="HXR3189" s="386"/>
      <c r="HXS3189" s="386"/>
      <c r="HXT3189" s="386"/>
      <c r="HXU3189" s="386"/>
      <c r="HXV3189" s="386"/>
      <c r="HXW3189" s="386"/>
      <c r="HXX3189" s="386"/>
      <c r="HXY3189" s="386"/>
      <c r="HXZ3189" s="386"/>
      <c r="HYA3189" s="386"/>
      <c r="HYB3189" s="386"/>
      <c r="HYC3189" s="386"/>
      <c r="HYD3189" s="386"/>
      <c r="HYE3189" s="386"/>
      <c r="HYF3189" s="386"/>
      <c r="HYG3189" s="386"/>
      <c r="HYH3189" s="386"/>
      <c r="HYI3189" s="386"/>
      <c r="HYJ3189" s="386"/>
      <c r="HYK3189" s="386"/>
      <c r="HYL3189" s="386"/>
      <c r="HYM3189" s="386"/>
      <c r="HYN3189" s="386"/>
      <c r="HYO3189" s="386"/>
      <c r="HYP3189" s="386"/>
      <c r="HYQ3189" s="386"/>
      <c r="HYR3189" s="386"/>
      <c r="HYS3189" s="386"/>
      <c r="HYT3189" s="386"/>
      <c r="HYU3189" s="386"/>
      <c r="HYV3189" s="386"/>
      <c r="HYW3189" s="386"/>
      <c r="HYX3189" s="386"/>
      <c r="HYY3189" s="386"/>
      <c r="HYZ3189" s="386"/>
      <c r="HZA3189" s="386"/>
      <c r="HZB3189" s="386"/>
      <c r="HZC3189" s="386"/>
      <c r="HZD3189" s="386"/>
      <c r="HZE3189" s="386"/>
      <c r="HZF3189" s="386"/>
      <c r="HZG3189" s="386"/>
      <c r="HZH3189" s="386"/>
      <c r="HZI3189" s="386"/>
      <c r="HZJ3189" s="386"/>
      <c r="HZK3189" s="386"/>
      <c r="HZL3189" s="386"/>
      <c r="HZM3189" s="386"/>
      <c r="HZN3189" s="386"/>
      <c r="HZO3189" s="386"/>
      <c r="HZP3189" s="386"/>
      <c r="HZQ3189" s="386"/>
      <c r="HZR3189" s="386"/>
      <c r="HZS3189" s="386"/>
      <c r="HZT3189" s="386"/>
      <c r="HZU3189" s="386"/>
      <c r="HZV3189" s="386"/>
      <c r="HZW3189" s="386"/>
      <c r="HZX3189" s="386"/>
      <c r="HZY3189" s="386"/>
      <c r="HZZ3189" s="386"/>
      <c r="IAA3189" s="386"/>
      <c r="IAB3189" s="386"/>
      <c r="IAC3189" s="386"/>
      <c r="IAD3189" s="386"/>
      <c r="IAE3189" s="386"/>
      <c r="IAF3189" s="386"/>
      <c r="IAG3189" s="386"/>
      <c r="IAH3189" s="386"/>
      <c r="IAI3189" s="386"/>
      <c r="IAJ3189" s="386"/>
      <c r="IAK3189" s="386"/>
      <c r="IAL3189" s="386"/>
      <c r="IAM3189" s="386"/>
      <c r="IAN3189" s="386"/>
      <c r="IAO3189" s="386"/>
      <c r="IAP3189" s="386"/>
      <c r="IAQ3189" s="386"/>
      <c r="IAR3189" s="386"/>
      <c r="IAS3189" s="386"/>
      <c r="IAT3189" s="386"/>
      <c r="IAU3189" s="386"/>
      <c r="IAV3189" s="386"/>
      <c r="IAW3189" s="386"/>
      <c r="IAX3189" s="386"/>
      <c r="IAY3189" s="386"/>
      <c r="IAZ3189" s="386"/>
      <c r="IBA3189" s="386"/>
      <c r="IBB3189" s="386"/>
      <c r="IBC3189" s="386"/>
      <c r="IBD3189" s="386"/>
      <c r="IBE3189" s="386"/>
      <c r="IBF3189" s="386"/>
      <c r="IBG3189" s="386"/>
      <c r="IBH3189" s="386"/>
      <c r="IBI3189" s="386"/>
      <c r="IBJ3189" s="386"/>
      <c r="IBK3189" s="386"/>
      <c r="IBL3189" s="386"/>
      <c r="IBM3189" s="386"/>
      <c r="IBN3189" s="386"/>
      <c r="IBO3189" s="386"/>
      <c r="IBP3189" s="386"/>
      <c r="IBQ3189" s="386"/>
      <c r="IBR3189" s="386"/>
      <c r="IBS3189" s="386"/>
      <c r="IBT3189" s="386"/>
      <c r="IBU3189" s="386"/>
      <c r="IBV3189" s="386"/>
      <c r="IBW3189" s="386"/>
      <c r="IBX3189" s="386"/>
      <c r="IBY3189" s="386"/>
      <c r="IBZ3189" s="386"/>
      <c r="ICA3189" s="386"/>
      <c r="ICB3189" s="386"/>
      <c r="ICC3189" s="386"/>
      <c r="ICD3189" s="386"/>
      <c r="ICE3189" s="386"/>
      <c r="ICF3189" s="386"/>
      <c r="ICG3189" s="386"/>
      <c r="ICH3189" s="386"/>
      <c r="ICI3189" s="386"/>
      <c r="ICJ3189" s="386"/>
      <c r="ICK3189" s="386"/>
      <c r="ICL3189" s="386"/>
      <c r="ICM3189" s="386"/>
      <c r="ICN3189" s="386"/>
      <c r="ICO3189" s="386"/>
      <c r="ICP3189" s="386"/>
      <c r="ICQ3189" s="386"/>
      <c r="ICR3189" s="386"/>
      <c r="ICS3189" s="386"/>
      <c r="ICT3189" s="386"/>
      <c r="ICU3189" s="386"/>
      <c r="ICV3189" s="386"/>
      <c r="ICW3189" s="386"/>
      <c r="ICX3189" s="386"/>
      <c r="ICY3189" s="386"/>
      <c r="ICZ3189" s="386"/>
      <c r="IDA3189" s="386"/>
      <c r="IDB3189" s="386"/>
      <c r="IDC3189" s="386"/>
      <c r="IDD3189" s="386"/>
      <c r="IDE3189" s="386"/>
      <c r="IDF3189" s="386"/>
      <c r="IDG3189" s="386"/>
      <c r="IDH3189" s="386"/>
      <c r="IDI3189" s="386"/>
      <c r="IDJ3189" s="386"/>
      <c r="IDK3189" s="386"/>
      <c r="IDL3189" s="386"/>
      <c r="IDM3189" s="386"/>
      <c r="IDN3189" s="386"/>
      <c r="IDO3189" s="386"/>
      <c r="IDP3189" s="386"/>
      <c r="IDQ3189" s="386"/>
      <c r="IDR3189" s="386"/>
      <c r="IDS3189" s="386"/>
      <c r="IDT3189" s="386"/>
      <c r="IDU3189" s="386"/>
      <c r="IDV3189" s="386"/>
      <c r="IDW3189" s="386"/>
      <c r="IDX3189" s="386"/>
      <c r="IDY3189" s="386"/>
      <c r="IDZ3189" s="386"/>
      <c r="IEA3189" s="386"/>
      <c r="IEB3189" s="386"/>
      <c r="IEC3189" s="386"/>
      <c r="IED3189" s="386"/>
      <c r="IEE3189" s="386"/>
      <c r="IEF3189" s="386"/>
      <c r="IEG3189" s="386"/>
      <c r="IEH3189" s="386"/>
      <c r="IEI3189" s="386"/>
      <c r="IEJ3189" s="386"/>
      <c r="IEK3189" s="386"/>
      <c r="IEL3189" s="386"/>
      <c r="IEM3189" s="386"/>
      <c r="IEN3189" s="386"/>
      <c r="IEO3189" s="386"/>
      <c r="IEP3189" s="386"/>
      <c r="IEQ3189" s="386"/>
      <c r="IER3189" s="386"/>
      <c r="IES3189" s="386"/>
      <c r="IET3189" s="386"/>
      <c r="IEU3189" s="386"/>
      <c r="IEV3189" s="386"/>
      <c r="IEW3189" s="386"/>
      <c r="IEX3189" s="386"/>
      <c r="IEY3189" s="386"/>
      <c r="IEZ3189" s="386"/>
      <c r="IFA3189" s="386"/>
      <c r="IFB3189" s="386"/>
      <c r="IFC3189" s="386"/>
      <c r="IFD3189" s="386"/>
      <c r="IFE3189" s="386"/>
      <c r="IFF3189" s="386"/>
      <c r="IFG3189" s="386"/>
      <c r="IFH3189" s="386"/>
      <c r="IFI3189" s="386"/>
      <c r="IFJ3189" s="386"/>
      <c r="IFK3189" s="386"/>
      <c r="IFL3189" s="386"/>
      <c r="IFM3189" s="386"/>
      <c r="IFN3189" s="386"/>
      <c r="IFO3189" s="386"/>
      <c r="IFP3189" s="386"/>
      <c r="IFQ3189" s="386"/>
      <c r="IFR3189" s="386"/>
      <c r="IFS3189" s="386"/>
      <c r="IFT3189" s="386"/>
      <c r="IFU3189" s="386"/>
      <c r="IFV3189" s="386"/>
      <c r="IFW3189" s="386"/>
      <c r="IFX3189" s="386"/>
      <c r="IFY3189" s="386"/>
      <c r="IFZ3189" s="386"/>
      <c r="IGA3189" s="386"/>
      <c r="IGB3189" s="386"/>
      <c r="IGC3189" s="386"/>
      <c r="IGD3189" s="386"/>
      <c r="IGE3189" s="386"/>
      <c r="IGF3189" s="386"/>
      <c r="IGG3189" s="386"/>
      <c r="IGH3189" s="386"/>
      <c r="IGI3189" s="386"/>
      <c r="IGJ3189" s="386"/>
      <c r="IGK3189" s="386"/>
      <c r="IGL3189" s="386"/>
      <c r="IGM3189" s="386"/>
      <c r="IGN3189" s="386"/>
      <c r="IGO3189" s="386"/>
      <c r="IGP3189" s="386"/>
      <c r="IGQ3189" s="386"/>
      <c r="IGR3189" s="386"/>
      <c r="IGS3189" s="386"/>
      <c r="IGT3189" s="386"/>
      <c r="IGU3189" s="386"/>
      <c r="IGV3189" s="386"/>
      <c r="IGW3189" s="386"/>
      <c r="IGX3189" s="386"/>
      <c r="IGY3189" s="386"/>
      <c r="IGZ3189" s="386"/>
      <c r="IHA3189" s="386"/>
      <c r="IHB3189" s="386"/>
      <c r="IHC3189" s="386"/>
      <c r="IHD3189" s="386"/>
      <c r="IHE3189" s="386"/>
      <c r="IHF3189" s="386"/>
      <c r="IHG3189" s="386"/>
      <c r="IHH3189" s="386"/>
      <c r="IHI3189" s="386"/>
      <c r="IHJ3189" s="386"/>
      <c r="IHK3189" s="386"/>
      <c r="IHL3189" s="386"/>
      <c r="IHM3189" s="386"/>
      <c r="IHN3189" s="386"/>
      <c r="IHO3189" s="386"/>
      <c r="IHP3189" s="386"/>
      <c r="IHQ3189" s="386"/>
      <c r="IHR3189" s="386"/>
      <c r="IHS3189" s="386"/>
      <c r="IHT3189" s="386"/>
      <c r="IHU3189" s="386"/>
      <c r="IHV3189" s="386"/>
      <c r="IHW3189" s="386"/>
      <c r="IHX3189" s="386"/>
      <c r="IHY3189" s="386"/>
      <c r="IHZ3189" s="386"/>
      <c r="IIA3189" s="386"/>
      <c r="IIB3189" s="386"/>
      <c r="IIC3189" s="386"/>
      <c r="IID3189" s="386"/>
      <c r="IIE3189" s="386"/>
      <c r="IIF3189" s="386"/>
      <c r="IIG3189" s="386"/>
      <c r="IIH3189" s="386"/>
      <c r="III3189" s="386"/>
      <c r="IIJ3189" s="386"/>
      <c r="IIK3189" s="386"/>
      <c r="IIL3189" s="386"/>
      <c r="IIM3189" s="386"/>
      <c r="IIN3189" s="386"/>
      <c r="IIO3189" s="386"/>
      <c r="IIP3189" s="386"/>
      <c r="IIQ3189" s="386"/>
      <c r="IIR3189" s="386"/>
      <c r="IIS3189" s="386"/>
      <c r="IIT3189" s="386"/>
      <c r="IIU3189" s="386"/>
      <c r="IIV3189" s="386"/>
      <c r="IIW3189" s="386"/>
      <c r="IIX3189" s="386"/>
      <c r="IIY3189" s="386"/>
      <c r="IIZ3189" s="386"/>
      <c r="IJA3189" s="386"/>
      <c r="IJB3189" s="386"/>
      <c r="IJC3189" s="386"/>
      <c r="IJD3189" s="386"/>
      <c r="IJE3189" s="386"/>
      <c r="IJF3189" s="386"/>
      <c r="IJG3189" s="386"/>
      <c r="IJH3189" s="386"/>
      <c r="IJI3189" s="386"/>
      <c r="IJJ3189" s="386"/>
      <c r="IJK3189" s="386"/>
      <c r="IJL3189" s="386"/>
      <c r="IJM3189" s="386"/>
      <c r="IJN3189" s="386"/>
      <c r="IJO3189" s="386"/>
      <c r="IJP3189" s="386"/>
      <c r="IJQ3189" s="386"/>
      <c r="IJR3189" s="386"/>
      <c r="IJS3189" s="386"/>
      <c r="IJT3189" s="386"/>
      <c r="IJU3189" s="386"/>
      <c r="IJV3189" s="386"/>
      <c r="IJW3189" s="386"/>
      <c r="IJX3189" s="386"/>
      <c r="IJY3189" s="386"/>
      <c r="IJZ3189" s="386"/>
      <c r="IKA3189" s="386"/>
      <c r="IKB3189" s="386"/>
      <c r="IKC3189" s="386"/>
      <c r="IKD3189" s="386"/>
      <c r="IKE3189" s="386"/>
      <c r="IKF3189" s="386"/>
      <c r="IKG3189" s="386"/>
      <c r="IKH3189" s="386"/>
      <c r="IKI3189" s="386"/>
      <c r="IKJ3189" s="386"/>
      <c r="IKK3189" s="386"/>
      <c r="IKL3189" s="386"/>
      <c r="IKM3189" s="386"/>
      <c r="IKN3189" s="386"/>
      <c r="IKO3189" s="386"/>
      <c r="IKP3189" s="386"/>
      <c r="IKQ3189" s="386"/>
      <c r="IKR3189" s="386"/>
      <c r="IKS3189" s="386"/>
      <c r="IKT3189" s="386"/>
      <c r="IKU3189" s="386"/>
      <c r="IKV3189" s="386"/>
      <c r="IKW3189" s="386"/>
      <c r="IKX3189" s="386"/>
      <c r="IKY3189" s="386"/>
      <c r="IKZ3189" s="386"/>
      <c r="ILA3189" s="386"/>
      <c r="ILB3189" s="386"/>
      <c r="ILC3189" s="386"/>
      <c r="ILD3189" s="386"/>
      <c r="ILE3189" s="386"/>
      <c r="ILF3189" s="386"/>
      <c r="ILG3189" s="386"/>
      <c r="ILH3189" s="386"/>
      <c r="ILI3189" s="386"/>
      <c r="ILJ3189" s="386"/>
      <c r="ILK3189" s="386"/>
      <c r="ILL3189" s="386"/>
      <c r="ILM3189" s="386"/>
      <c r="ILN3189" s="386"/>
      <c r="ILO3189" s="386"/>
      <c r="ILP3189" s="386"/>
      <c r="ILQ3189" s="386"/>
      <c r="ILR3189" s="386"/>
      <c r="ILS3189" s="386"/>
      <c r="ILT3189" s="386"/>
      <c r="ILU3189" s="386"/>
      <c r="ILV3189" s="386"/>
      <c r="ILW3189" s="386"/>
      <c r="ILX3189" s="386"/>
      <c r="ILY3189" s="386"/>
      <c r="ILZ3189" s="386"/>
      <c r="IMA3189" s="386"/>
      <c r="IMB3189" s="386"/>
      <c r="IMC3189" s="386"/>
      <c r="IMD3189" s="386"/>
      <c r="IME3189" s="386"/>
      <c r="IMF3189" s="386"/>
      <c r="IMG3189" s="386"/>
      <c r="IMH3189" s="386"/>
      <c r="IMI3189" s="386"/>
      <c r="IMJ3189" s="386"/>
      <c r="IMK3189" s="386"/>
      <c r="IML3189" s="386"/>
      <c r="IMM3189" s="386"/>
      <c r="IMN3189" s="386"/>
      <c r="IMO3189" s="386"/>
      <c r="IMP3189" s="386"/>
      <c r="IMQ3189" s="386"/>
      <c r="IMR3189" s="386"/>
      <c r="IMS3189" s="386"/>
      <c r="IMT3189" s="386"/>
      <c r="IMU3189" s="386"/>
      <c r="IMV3189" s="386"/>
      <c r="IMW3189" s="386"/>
      <c r="IMX3189" s="386"/>
      <c r="IMY3189" s="386"/>
      <c r="IMZ3189" s="386"/>
      <c r="INA3189" s="386"/>
      <c r="INB3189" s="386"/>
      <c r="INC3189" s="386"/>
      <c r="IND3189" s="386"/>
      <c r="INE3189" s="386"/>
      <c r="INF3189" s="386"/>
      <c r="ING3189" s="386"/>
      <c r="INH3189" s="386"/>
      <c r="INI3189" s="386"/>
      <c r="INJ3189" s="386"/>
      <c r="INK3189" s="386"/>
      <c r="INL3189" s="386"/>
      <c r="INM3189" s="386"/>
      <c r="INN3189" s="386"/>
      <c r="INO3189" s="386"/>
      <c r="INP3189" s="386"/>
      <c r="INQ3189" s="386"/>
      <c r="INR3189" s="386"/>
      <c r="INS3189" s="386"/>
      <c r="INT3189" s="386"/>
      <c r="INU3189" s="386"/>
      <c r="INV3189" s="386"/>
      <c r="INW3189" s="386"/>
      <c r="INX3189" s="386"/>
      <c r="INY3189" s="386"/>
      <c r="INZ3189" s="386"/>
      <c r="IOA3189" s="386"/>
      <c r="IOB3189" s="386"/>
      <c r="IOC3189" s="386"/>
      <c r="IOD3189" s="386"/>
      <c r="IOE3189" s="386"/>
      <c r="IOF3189" s="386"/>
      <c r="IOG3189" s="386"/>
      <c r="IOH3189" s="386"/>
      <c r="IOI3189" s="386"/>
      <c r="IOJ3189" s="386"/>
      <c r="IOK3189" s="386"/>
      <c r="IOL3189" s="386"/>
      <c r="IOM3189" s="386"/>
      <c r="ION3189" s="386"/>
      <c r="IOO3189" s="386"/>
      <c r="IOP3189" s="386"/>
      <c r="IOQ3189" s="386"/>
      <c r="IOR3189" s="386"/>
      <c r="IOS3189" s="386"/>
      <c r="IOT3189" s="386"/>
      <c r="IOU3189" s="386"/>
      <c r="IOV3189" s="386"/>
      <c r="IOW3189" s="386"/>
      <c r="IOX3189" s="386"/>
      <c r="IOY3189" s="386"/>
      <c r="IOZ3189" s="386"/>
      <c r="IPA3189" s="386"/>
      <c r="IPB3189" s="386"/>
      <c r="IPC3189" s="386"/>
      <c r="IPD3189" s="386"/>
      <c r="IPE3189" s="386"/>
      <c r="IPF3189" s="386"/>
      <c r="IPG3189" s="386"/>
      <c r="IPH3189" s="386"/>
      <c r="IPI3189" s="386"/>
      <c r="IPJ3189" s="386"/>
      <c r="IPK3189" s="386"/>
      <c r="IPL3189" s="386"/>
      <c r="IPM3189" s="386"/>
      <c r="IPN3189" s="386"/>
      <c r="IPO3189" s="386"/>
      <c r="IPP3189" s="386"/>
      <c r="IPQ3189" s="386"/>
      <c r="IPR3189" s="386"/>
      <c r="IPS3189" s="386"/>
      <c r="IPT3189" s="386"/>
      <c r="IPU3189" s="386"/>
      <c r="IPV3189" s="386"/>
      <c r="IPW3189" s="386"/>
      <c r="IPX3189" s="386"/>
      <c r="IPY3189" s="386"/>
      <c r="IPZ3189" s="386"/>
      <c r="IQA3189" s="386"/>
      <c r="IQB3189" s="386"/>
      <c r="IQC3189" s="386"/>
      <c r="IQD3189" s="386"/>
      <c r="IQE3189" s="386"/>
      <c r="IQF3189" s="386"/>
      <c r="IQG3189" s="386"/>
      <c r="IQH3189" s="386"/>
      <c r="IQI3189" s="386"/>
      <c r="IQJ3189" s="386"/>
      <c r="IQK3189" s="386"/>
      <c r="IQL3189" s="386"/>
      <c r="IQM3189" s="386"/>
      <c r="IQN3189" s="386"/>
      <c r="IQO3189" s="386"/>
      <c r="IQP3189" s="386"/>
      <c r="IQQ3189" s="386"/>
      <c r="IQR3189" s="386"/>
      <c r="IQS3189" s="386"/>
      <c r="IQT3189" s="386"/>
      <c r="IQU3189" s="386"/>
      <c r="IQV3189" s="386"/>
      <c r="IQW3189" s="386"/>
      <c r="IQX3189" s="386"/>
      <c r="IQY3189" s="386"/>
      <c r="IQZ3189" s="386"/>
      <c r="IRA3189" s="386"/>
      <c r="IRB3189" s="386"/>
      <c r="IRC3189" s="386"/>
      <c r="IRD3189" s="386"/>
      <c r="IRE3189" s="386"/>
      <c r="IRF3189" s="386"/>
      <c r="IRG3189" s="386"/>
      <c r="IRH3189" s="386"/>
      <c r="IRI3189" s="386"/>
      <c r="IRJ3189" s="386"/>
      <c r="IRK3189" s="386"/>
      <c r="IRL3189" s="386"/>
      <c r="IRM3189" s="386"/>
      <c r="IRN3189" s="386"/>
      <c r="IRO3189" s="386"/>
      <c r="IRP3189" s="386"/>
      <c r="IRQ3189" s="386"/>
      <c r="IRR3189" s="386"/>
      <c r="IRS3189" s="386"/>
      <c r="IRT3189" s="386"/>
      <c r="IRU3189" s="386"/>
      <c r="IRV3189" s="386"/>
      <c r="IRW3189" s="386"/>
      <c r="IRX3189" s="386"/>
      <c r="IRY3189" s="386"/>
      <c r="IRZ3189" s="386"/>
      <c r="ISA3189" s="386"/>
      <c r="ISB3189" s="386"/>
      <c r="ISC3189" s="386"/>
      <c r="ISD3189" s="386"/>
      <c r="ISE3189" s="386"/>
      <c r="ISF3189" s="386"/>
      <c r="ISG3189" s="386"/>
      <c r="ISH3189" s="386"/>
      <c r="ISI3189" s="386"/>
      <c r="ISJ3189" s="386"/>
      <c r="ISK3189" s="386"/>
      <c r="ISL3189" s="386"/>
      <c r="ISM3189" s="386"/>
      <c r="ISN3189" s="386"/>
      <c r="ISO3189" s="386"/>
      <c r="ISP3189" s="386"/>
      <c r="ISQ3189" s="386"/>
      <c r="ISR3189" s="386"/>
      <c r="ISS3189" s="386"/>
      <c r="IST3189" s="386"/>
      <c r="ISU3189" s="386"/>
      <c r="ISV3189" s="386"/>
      <c r="ISW3189" s="386"/>
      <c r="ISX3189" s="386"/>
      <c r="ISY3189" s="386"/>
      <c r="ISZ3189" s="386"/>
      <c r="ITA3189" s="386"/>
      <c r="ITB3189" s="386"/>
      <c r="ITC3189" s="386"/>
      <c r="ITD3189" s="386"/>
      <c r="ITE3189" s="386"/>
      <c r="ITF3189" s="386"/>
      <c r="ITG3189" s="386"/>
      <c r="ITH3189" s="386"/>
      <c r="ITI3189" s="386"/>
      <c r="ITJ3189" s="386"/>
      <c r="ITK3189" s="386"/>
      <c r="ITL3189" s="386"/>
      <c r="ITM3189" s="386"/>
      <c r="ITN3189" s="386"/>
      <c r="ITO3189" s="386"/>
      <c r="ITP3189" s="386"/>
      <c r="ITQ3189" s="386"/>
      <c r="ITR3189" s="386"/>
      <c r="ITS3189" s="386"/>
      <c r="ITT3189" s="386"/>
      <c r="ITU3189" s="386"/>
      <c r="ITV3189" s="386"/>
      <c r="ITW3189" s="386"/>
      <c r="ITX3189" s="386"/>
      <c r="ITY3189" s="386"/>
      <c r="ITZ3189" s="386"/>
      <c r="IUA3189" s="386"/>
      <c r="IUB3189" s="386"/>
      <c r="IUC3189" s="386"/>
      <c r="IUD3189" s="386"/>
      <c r="IUE3189" s="386"/>
      <c r="IUF3189" s="386"/>
      <c r="IUG3189" s="386"/>
      <c r="IUH3189" s="386"/>
      <c r="IUI3189" s="386"/>
      <c r="IUJ3189" s="386"/>
      <c r="IUK3189" s="386"/>
      <c r="IUL3189" s="386"/>
      <c r="IUM3189" s="386"/>
      <c r="IUN3189" s="386"/>
      <c r="IUO3189" s="386"/>
      <c r="IUP3189" s="386"/>
      <c r="IUQ3189" s="386"/>
      <c r="IUR3189" s="386"/>
      <c r="IUS3189" s="386"/>
      <c r="IUT3189" s="386"/>
      <c r="IUU3189" s="386"/>
      <c r="IUV3189" s="386"/>
      <c r="IUW3189" s="386"/>
      <c r="IUX3189" s="386"/>
      <c r="IUY3189" s="386"/>
      <c r="IUZ3189" s="386"/>
      <c r="IVA3189" s="386"/>
      <c r="IVB3189" s="386"/>
      <c r="IVC3189" s="386"/>
      <c r="IVD3189" s="386"/>
      <c r="IVE3189" s="386"/>
      <c r="IVF3189" s="386"/>
      <c r="IVG3189" s="386"/>
      <c r="IVH3189" s="386"/>
      <c r="IVI3189" s="386"/>
      <c r="IVJ3189" s="386"/>
      <c r="IVK3189" s="386"/>
      <c r="IVL3189" s="386"/>
      <c r="IVM3189" s="386"/>
      <c r="IVN3189" s="386"/>
      <c r="IVO3189" s="386"/>
      <c r="IVP3189" s="386"/>
      <c r="IVQ3189" s="386"/>
      <c r="IVR3189" s="386"/>
      <c r="IVS3189" s="386"/>
      <c r="IVT3189" s="386"/>
      <c r="IVU3189" s="386"/>
      <c r="IVV3189" s="386"/>
      <c r="IVW3189" s="386"/>
      <c r="IVX3189" s="386"/>
      <c r="IVY3189" s="386"/>
      <c r="IVZ3189" s="386"/>
      <c r="IWA3189" s="386"/>
      <c r="IWB3189" s="386"/>
      <c r="IWC3189" s="386"/>
      <c r="IWD3189" s="386"/>
      <c r="IWE3189" s="386"/>
      <c r="IWF3189" s="386"/>
      <c r="IWG3189" s="386"/>
      <c r="IWH3189" s="386"/>
      <c r="IWI3189" s="386"/>
      <c r="IWJ3189" s="386"/>
      <c r="IWK3189" s="386"/>
      <c r="IWL3189" s="386"/>
      <c r="IWM3189" s="386"/>
      <c r="IWN3189" s="386"/>
      <c r="IWO3189" s="386"/>
      <c r="IWP3189" s="386"/>
      <c r="IWQ3189" s="386"/>
      <c r="IWR3189" s="386"/>
      <c r="IWS3189" s="386"/>
      <c r="IWT3189" s="386"/>
      <c r="IWU3189" s="386"/>
      <c r="IWV3189" s="386"/>
      <c r="IWW3189" s="386"/>
      <c r="IWX3189" s="386"/>
      <c r="IWY3189" s="386"/>
      <c r="IWZ3189" s="386"/>
      <c r="IXA3189" s="386"/>
      <c r="IXB3189" s="386"/>
      <c r="IXC3189" s="386"/>
      <c r="IXD3189" s="386"/>
      <c r="IXE3189" s="386"/>
      <c r="IXF3189" s="386"/>
      <c r="IXG3189" s="386"/>
      <c r="IXH3189" s="386"/>
      <c r="IXI3189" s="386"/>
      <c r="IXJ3189" s="386"/>
      <c r="IXK3189" s="386"/>
      <c r="IXL3189" s="386"/>
      <c r="IXM3189" s="386"/>
      <c r="IXN3189" s="386"/>
      <c r="IXO3189" s="386"/>
      <c r="IXP3189" s="386"/>
      <c r="IXQ3189" s="386"/>
      <c r="IXR3189" s="386"/>
      <c r="IXS3189" s="386"/>
      <c r="IXT3189" s="386"/>
      <c r="IXU3189" s="386"/>
      <c r="IXV3189" s="386"/>
      <c r="IXW3189" s="386"/>
      <c r="IXX3189" s="386"/>
      <c r="IXY3189" s="386"/>
      <c r="IXZ3189" s="386"/>
      <c r="IYA3189" s="386"/>
      <c r="IYB3189" s="386"/>
      <c r="IYC3189" s="386"/>
      <c r="IYD3189" s="386"/>
      <c r="IYE3189" s="386"/>
      <c r="IYF3189" s="386"/>
      <c r="IYG3189" s="386"/>
      <c r="IYH3189" s="386"/>
      <c r="IYI3189" s="386"/>
      <c r="IYJ3189" s="386"/>
      <c r="IYK3189" s="386"/>
      <c r="IYL3189" s="386"/>
      <c r="IYM3189" s="386"/>
      <c r="IYN3189" s="386"/>
      <c r="IYO3189" s="386"/>
      <c r="IYP3189" s="386"/>
      <c r="IYQ3189" s="386"/>
      <c r="IYR3189" s="386"/>
      <c r="IYS3189" s="386"/>
      <c r="IYT3189" s="386"/>
      <c r="IYU3189" s="386"/>
      <c r="IYV3189" s="386"/>
      <c r="IYW3189" s="386"/>
      <c r="IYX3189" s="386"/>
      <c r="IYY3189" s="386"/>
      <c r="IYZ3189" s="386"/>
      <c r="IZA3189" s="386"/>
      <c r="IZB3189" s="386"/>
      <c r="IZC3189" s="386"/>
      <c r="IZD3189" s="386"/>
      <c r="IZE3189" s="386"/>
      <c r="IZF3189" s="386"/>
      <c r="IZG3189" s="386"/>
      <c r="IZH3189" s="386"/>
      <c r="IZI3189" s="386"/>
      <c r="IZJ3189" s="386"/>
      <c r="IZK3189" s="386"/>
      <c r="IZL3189" s="386"/>
      <c r="IZM3189" s="386"/>
      <c r="IZN3189" s="386"/>
      <c r="IZO3189" s="386"/>
      <c r="IZP3189" s="386"/>
      <c r="IZQ3189" s="386"/>
      <c r="IZR3189" s="386"/>
      <c r="IZS3189" s="386"/>
      <c r="IZT3189" s="386"/>
      <c r="IZU3189" s="386"/>
      <c r="IZV3189" s="386"/>
      <c r="IZW3189" s="386"/>
      <c r="IZX3189" s="386"/>
      <c r="IZY3189" s="386"/>
      <c r="IZZ3189" s="386"/>
      <c r="JAA3189" s="386"/>
      <c r="JAB3189" s="386"/>
      <c r="JAC3189" s="386"/>
      <c r="JAD3189" s="386"/>
      <c r="JAE3189" s="386"/>
      <c r="JAF3189" s="386"/>
      <c r="JAG3189" s="386"/>
      <c r="JAH3189" s="386"/>
      <c r="JAI3189" s="386"/>
      <c r="JAJ3189" s="386"/>
      <c r="JAK3189" s="386"/>
      <c r="JAL3189" s="386"/>
      <c r="JAM3189" s="386"/>
      <c r="JAN3189" s="386"/>
      <c r="JAO3189" s="386"/>
      <c r="JAP3189" s="386"/>
      <c r="JAQ3189" s="386"/>
      <c r="JAR3189" s="386"/>
      <c r="JAS3189" s="386"/>
      <c r="JAT3189" s="386"/>
      <c r="JAU3189" s="386"/>
      <c r="JAV3189" s="386"/>
      <c r="JAW3189" s="386"/>
      <c r="JAX3189" s="386"/>
      <c r="JAY3189" s="386"/>
      <c r="JAZ3189" s="386"/>
      <c r="JBA3189" s="386"/>
      <c r="JBB3189" s="386"/>
      <c r="JBC3189" s="386"/>
      <c r="JBD3189" s="386"/>
      <c r="JBE3189" s="386"/>
      <c r="JBF3189" s="386"/>
      <c r="JBG3189" s="386"/>
      <c r="JBH3189" s="386"/>
      <c r="JBI3189" s="386"/>
      <c r="JBJ3189" s="386"/>
      <c r="JBK3189" s="386"/>
      <c r="JBL3189" s="386"/>
      <c r="JBM3189" s="386"/>
      <c r="JBN3189" s="386"/>
      <c r="JBO3189" s="386"/>
      <c r="JBP3189" s="386"/>
      <c r="JBQ3189" s="386"/>
      <c r="JBR3189" s="386"/>
      <c r="JBS3189" s="386"/>
      <c r="JBT3189" s="386"/>
      <c r="JBU3189" s="386"/>
      <c r="JBV3189" s="386"/>
      <c r="JBW3189" s="386"/>
      <c r="JBX3189" s="386"/>
      <c r="JBY3189" s="386"/>
      <c r="JBZ3189" s="386"/>
      <c r="JCA3189" s="386"/>
      <c r="JCB3189" s="386"/>
      <c r="JCC3189" s="386"/>
      <c r="JCD3189" s="386"/>
      <c r="JCE3189" s="386"/>
      <c r="JCF3189" s="386"/>
      <c r="JCG3189" s="386"/>
      <c r="JCH3189" s="386"/>
      <c r="JCI3189" s="386"/>
      <c r="JCJ3189" s="386"/>
      <c r="JCK3189" s="386"/>
      <c r="JCL3189" s="386"/>
      <c r="JCM3189" s="386"/>
      <c r="JCN3189" s="386"/>
      <c r="JCO3189" s="386"/>
      <c r="JCP3189" s="386"/>
      <c r="JCQ3189" s="386"/>
      <c r="JCR3189" s="386"/>
      <c r="JCS3189" s="386"/>
      <c r="JCT3189" s="386"/>
      <c r="JCU3189" s="386"/>
      <c r="JCV3189" s="386"/>
      <c r="JCW3189" s="386"/>
      <c r="JCX3189" s="386"/>
      <c r="JCY3189" s="386"/>
      <c r="JCZ3189" s="386"/>
      <c r="JDA3189" s="386"/>
      <c r="JDB3189" s="386"/>
      <c r="JDC3189" s="386"/>
      <c r="JDD3189" s="386"/>
      <c r="JDE3189" s="386"/>
      <c r="JDF3189" s="386"/>
      <c r="JDG3189" s="386"/>
      <c r="JDH3189" s="386"/>
      <c r="JDI3189" s="386"/>
      <c r="JDJ3189" s="386"/>
      <c r="JDK3189" s="386"/>
      <c r="JDL3189" s="386"/>
      <c r="JDM3189" s="386"/>
      <c r="JDN3189" s="386"/>
      <c r="JDO3189" s="386"/>
      <c r="JDP3189" s="386"/>
      <c r="JDQ3189" s="386"/>
      <c r="JDR3189" s="386"/>
      <c r="JDS3189" s="386"/>
      <c r="JDT3189" s="386"/>
      <c r="JDU3189" s="386"/>
      <c r="JDV3189" s="386"/>
      <c r="JDW3189" s="386"/>
      <c r="JDX3189" s="386"/>
      <c r="JDY3189" s="386"/>
      <c r="JDZ3189" s="386"/>
      <c r="JEA3189" s="386"/>
      <c r="JEB3189" s="386"/>
      <c r="JEC3189" s="386"/>
      <c r="JED3189" s="386"/>
      <c r="JEE3189" s="386"/>
      <c r="JEF3189" s="386"/>
      <c r="JEG3189" s="386"/>
      <c r="JEH3189" s="386"/>
      <c r="JEI3189" s="386"/>
      <c r="JEJ3189" s="386"/>
      <c r="JEK3189" s="386"/>
      <c r="JEL3189" s="386"/>
      <c r="JEM3189" s="386"/>
      <c r="JEN3189" s="386"/>
      <c r="JEO3189" s="386"/>
      <c r="JEP3189" s="386"/>
      <c r="JEQ3189" s="386"/>
      <c r="JER3189" s="386"/>
      <c r="JES3189" s="386"/>
      <c r="JET3189" s="386"/>
      <c r="JEU3189" s="386"/>
      <c r="JEV3189" s="386"/>
      <c r="JEW3189" s="386"/>
      <c r="JEX3189" s="386"/>
      <c r="JEY3189" s="386"/>
      <c r="JEZ3189" s="386"/>
      <c r="JFA3189" s="386"/>
      <c r="JFB3189" s="386"/>
      <c r="JFC3189" s="386"/>
      <c r="JFD3189" s="386"/>
      <c r="JFE3189" s="386"/>
      <c r="JFF3189" s="386"/>
      <c r="JFG3189" s="386"/>
      <c r="JFH3189" s="386"/>
      <c r="JFI3189" s="386"/>
      <c r="JFJ3189" s="386"/>
      <c r="JFK3189" s="386"/>
      <c r="JFL3189" s="386"/>
      <c r="JFM3189" s="386"/>
      <c r="JFN3189" s="386"/>
      <c r="JFO3189" s="386"/>
      <c r="JFP3189" s="386"/>
      <c r="JFQ3189" s="386"/>
      <c r="JFR3189" s="386"/>
      <c r="JFS3189" s="386"/>
      <c r="JFT3189" s="386"/>
      <c r="JFU3189" s="386"/>
      <c r="JFV3189" s="386"/>
      <c r="JFW3189" s="386"/>
      <c r="JFX3189" s="386"/>
      <c r="JFY3189" s="386"/>
      <c r="JFZ3189" s="386"/>
      <c r="JGA3189" s="386"/>
      <c r="JGB3189" s="386"/>
      <c r="JGC3189" s="386"/>
      <c r="JGD3189" s="386"/>
      <c r="JGE3189" s="386"/>
      <c r="JGF3189" s="386"/>
      <c r="JGG3189" s="386"/>
      <c r="JGH3189" s="386"/>
      <c r="JGI3189" s="386"/>
      <c r="JGJ3189" s="386"/>
      <c r="JGK3189" s="386"/>
      <c r="JGL3189" s="386"/>
      <c r="JGM3189" s="386"/>
      <c r="JGN3189" s="386"/>
      <c r="JGO3189" s="386"/>
      <c r="JGP3189" s="386"/>
      <c r="JGQ3189" s="386"/>
      <c r="JGR3189" s="386"/>
      <c r="JGS3189" s="386"/>
      <c r="JGT3189" s="386"/>
      <c r="JGU3189" s="386"/>
      <c r="JGV3189" s="386"/>
      <c r="JGW3189" s="386"/>
      <c r="JGX3189" s="386"/>
      <c r="JGY3189" s="386"/>
      <c r="JGZ3189" s="386"/>
      <c r="JHA3189" s="386"/>
      <c r="JHB3189" s="386"/>
      <c r="JHC3189" s="386"/>
      <c r="JHD3189" s="386"/>
      <c r="JHE3189" s="386"/>
      <c r="JHF3189" s="386"/>
      <c r="JHG3189" s="386"/>
      <c r="JHH3189" s="386"/>
      <c r="JHI3189" s="386"/>
      <c r="JHJ3189" s="386"/>
      <c r="JHK3189" s="386"/>
      <c r="JHL3189" s="386"/>
      <c r="JHM3189" s="386"/>
      <c r="JHN3189" s="386"/>
      <c r="JHO3189" s="386"/>
      <c r="JHP3189" s="386"/>
      <c r="JHQ3189" s="386"/>
      <c r="JHR3189" s="386"/>
      <c r="JHS3189" s="386"/>
      <c r="JHT3189" s="386"/>
      <c r="JHU3189" s="386"/>
      <c r="JHV3189" s="386"/>
      <c r="JHW3189" s="386"/>
      <c r="JHX3189" s="386"/>
      <c r="JHY3189" s="386"/>
      <c r="JHZ3189" s="386"/>
      <c r="JIA3189" s="386"/>
      <c r="JIB3189" s="386"/>
      <c r="JIC3189" s="386"/>
      <c r="JID3189" s="386"/>
      <c r="JIE3189" s="386"/>
      <c r="JIF3189" s="386"/>
      <c r="JIG3189" s="386"/>
      <c r="JIH3189" s="386"/>
      <c r="JII3189" s="386"/>
      <c r="JIJ3189" s="386"/>
      <c r="JIK3189" s="386"/>
      <c r="JIL3189" s="386"/>
      <c r="JIM3189" s="386"/>
      <c r="JIN3189" s="386"/>
      <c r="JIO3189" s="386"/>
      <c r="JIP3189" s="386"/>
      <c r="JIQ3189" s="386"/>
      <c r="JIR3189" s="386"/>
      <c r="JIS3189" s="386"/>
      <c r="JIT3189" s="386"/>
      <c r="JIU3189" s="386"/>
      <c r="JIV3189" s="386"/>
      <c r="JIW3189" s="386"/>
      <c r="JIX3189" s="386"/>
      <c r="JIY3189" s="386"/>
      <c r="JIZ3189" s="386"/>
      <c r="JJA3189" s="386"/>
      <c r="JJB3189" s="386"/>
      <c r="JJC3189" s="386"/>
      <c r="JJD3189" s="386"/>
      <c r="JJE3189" s="386"/>
      <c r="JJF3189" s="386"/>
      <c r="JJG3189" s="386"/>
      <c r="JJH3189" s="386"/>
      <c r="JJI3189" s="386"/>
      <c r="JJJ3189" s="386"/>
      <c r="JJK3189" s="386"/>
      <c r="JJL3189" s="386"/>
      <c r="JJM3189" s="386"/>
      <c r="JJN3189" s="386"/>
      <c r="JJO3189" s="386"/>
      <c r="JJP3189" s="386"/>
      <c r="JJQ3189" s="386"/>
      <c r="JJR3189" s="386"/>
      <c r="JJS3189" s="386"/>
      <c r="JJT3189" s="386"/>
      <c r="JJU3189" s="386"/>
      <c r="JJV3189" s="386"/>
      <c r="JJW3189" s="386"/>
      <c r="JJX3189" s="386"/>
      <c r="JJY3189" s="386"/>
      <c r="JJZ3189" s="386"/>
      <c r="JKA3189" s="386"/>
      <c r="JKB3189" s="386"/>
      <c r="JKC3189" s="386"/>
      <c r="JKD3189" s="386"/>
      <c r="JKE3189" s="386"/>
      <c r="JKF3189" s="386"/>
      <c r="JKG3189" s="386"/>
      <c r="JKH3189" s="386"/>
      <c r="JKI3189" s="386"/>
      <c r="JKJ3189" s="386"/>
      <c r="JKK3189" s="386"/>
      <c r="JKL3189" s="386"/>
      <c r="JKM3189" s="386"/>
      <c r="JKN3189" s="386"/>
      <c r="JKO3189" s="386"/>
      <c r="JKP3189" s="386"/>
      <c r="JKQ3189" s="386"/>
      <c r="JKR3189" s="386"/>
      <c r="JKS3189" s="386"/>
      <c r="JKT3189" s="386"/>
      <c r="JKU3189" s="386"/>
      <c r="JKV3189" s="386"/>
      <c r="JKW3189" s="386"/>
      <c r="JKX3189" s="386"/>
      <c r="JKY3189" s="386"/>
      <c r="JKZ3189" s="386"/>
      <c r="JLA3189" s="386"/>
      <c r="JLB3189" s="386"/>
      <c r="JLC3189" s="386"/>
      <c r="JLD3189" s="386"/>
      <c r="JLE3189" s="386"/>
      <c r="JLF3189" s="386"/>
      <c r="JLG3189" s="386"/>
      <c r="JLH3189" s="386"/>
      <c r="JLI3189" s="386"/>
      <c r="JLJ3189" s="386"/>
      <c r="JLK3189" s="386"/>
      <c r="JLL3189" s="386"/>
      <c r="JLM3189" s="386"/>
      <c r="JLN3189" s="386"/>
      <c r="JLO3189" s="386"/>
      <c r="JLP3189" s="386"/>
      <c r="JLQ3189" s="386"/>
      <c r="JLR3189" s="386"/>
      <c r="JLS3189" s="386"/>
      <c r="JLT3189" s="386"/>
      <c r="JLU3189" s="386"/>
      <c r="JLV3189" s="386"/>
      <c r="JLW3189" s="386"/>
      <c r="JLX3189" s="386"/>
      <c r="JLY3189" s="386"/>
      <c r="JLZ3189" s="386"/>
      <c r="JMA3189" s="386"/>
      <c r="JMB3189" s="386"/>
      <c r="JMC3189" s="386"/>
      <c r="JMD3189" s="386"/>
      <c r="JME3189" s="386"/>
      <c r="JMF3189" s="386"/>
      <c r="JMG3189" s="386"/>
      <c r="JMH3189" s="386"/>
      <c r="JMI3189" s="386"/>
      <c r="JMJ3189" s="386"/>
      <c r="JMK3189" s="386"/>
      <c r="JML3189" s="386"/>
      <c r="JMM3189" s="386"/>
      <c r="JMN3189" s="386"/>
      <c r="JMO3189" s="386"/>
      <c r="JMP3189" s="386"/>
      <c r="JMQ3189" s="386"/>
      <c r="JMR3189" s="386"/>
      <c r="JMS3189" s="386"/>
      <c r="JMT3189" s="386"/>
      <c r="JMU3189" s="386"/>
      <c r="JMV3189" s="386"/>
      <c r="JMW3189" s="386"/>
      <c r="JMX3189" s="386"/>
      <c r="JMY3189" s="386"/>
      <c r="JMZ3189" s="386"/>
      <c r="JNA3189" s="386"/>
      <c r="JNB3189" s="386"/>
      <c r="JNC3189" s="386"/>
      <c r="JND3189" s="386"/>
      <c r="JNE3189" s="386"/>
      <c r="JNF3189" s="386"/>
      <c r="JNG3189" s="386"/>
      <c r="JNH3189" s="386"/>
      <c r="JNI3189" s="386"/>
      <c r="JNJ3189" s="386"/>
      <c r="JNK3189" s="386"/>
      <c r="JNL3189" s="386"/>
      <c r="JNM3189" s="386"/>
      <c r="JNN3189" s="386"/>
      <c r="JNO3189" s="386"/>
      <c r="JNP3189" s="386"/>
      <c r="JNQ3189" s="386"/>
      <c r="JNR3189" s="386"/>
      <c r="JNS3189" s="386"/>
      <c r="JNT3189" s="386"/>
      <c r="JNU3189" s="386"/>
      <c r="JNV3189" s="386"/>
      <c r="JNW3189" s="386"/>
      <c r="JNX3189" s="386"/>
      <c r="JNY3189" s="386"/>
      <c r="JNZ3189" s="386"/>
      <c r="JOA3189" s="386"/>
      <c r="JOB3189" s="386"/>
      <c r="JOC3189" s="386"/>
      <c r="JOD3189" s="386"/>
      <c r="JOE3189" s="386"/>
      <c r="JOF3189" s="386"/>
      <c r="JOG3189" s="386"/>
      <c r="JOH3189" s="386"/>
      <c r="JOI3189" s="386"/>
      <c r="JOJ3189" s="386"/>
      <c r="JOK3189" s="386"/>
      <c r="JOL3189" s="386"/>
      <c r="JOM3189" s="386"/>
      <c r="JON3189" s="386"/>
      <c r="JOO3189" s="386"/>
      <c r="JOP3189" s="386"/>
      <c r="JOQ3189" s="386"/>
      <c r="JOR3189" s="386"/>
      <c r="JOS3189" s="386"/>
      <c r="JOT3189" s="386"/>
      <c r="JOU3189" s="386"/>
      <c r="JOV3189" s="386"/>
      <c r="JOW3189" s="386"/>
      <c r="JOX3189" s="386"/>
      <c r="JOY3189" s="386"/>
      <c r="JOZ3189" s="386"/>
      <c r="JPA3189" s="386"/>
      <c r="JPB3189" s="386"/>
      <c r="JPC3189" s="386"/>
      <c r="JPD3189" s="386"/>
      <c r="JPE3189" s="386"/>
      <c r="JPF3189" s="386"/>
      <c r="JPG3189" s="386"/>
      <c r="JPH3189" s="386"/>
      <c r="JPI3189" s="386"/>
      <c r="JPJ3189" s="386"/>
      <c r="JPK3189" s="386"/>
      <c r="JPL3189" s="386"/>
      <c r="JPM3189" s="386"/>
      <c r="JPN3189" s="386"/>
      <c r="JPO3189" s="386"/>
      <c r="JPP3189" s="386"/>
      <c r="JPQ3189" s="386"/>
      <c r="JPR3189" s="386"/>
      <c r="JPS3189" s="386"/>
      <c r="JPT3189" s="386"/>
      <c r="JPU3189" s="386"/>
      <c r="JPV3189" s="386"/>
      <c r="JPW3189" s="386"/>
      <c r="JPX3189" s="386"/>
      <c r="JPY3189" s="386"/>
      <c r="JPZ3189" s="386"/>
      <c r="JQA3189" s="386"/>
      <c r="JQB3189" s="386"/>
      <c r="JQC3189" s="386"/>
      <c r="JQD3189" s="386"/>
      <c r="JQE3189" s="386"/>
      <c r="JQF3189" s="386"/>
      <c r="JQG3189" s="386"/>
      <c r="JQH3189" s="386"/>
      <c r="JQI3189" s="386"/>
      <c r="JQJ3189" s="386"/>
      <c r="JQK3189" s="386"/>
      <c r="JQL3189" s="386"/>
      <c r="JQM3189" s="386"/>
      <c r="JQN3189" s="386"/>
      <c r="JQO3189" s="386"/>
      <c r="JQP3189" s="386"/>
      <c r="JQQ3189" s="386"/>
      <c r="JQR3189" s="386"/>
      <c r="JQS3189" s="386"/>
      <c r="JQT3189" s="386"/>
      <c r="JQU3189" s="386"/>
      <c r="JQV3189" s="386"/>
      <c r="JQW3189" s="386"/>
      <c r="JQX3189" s="386"/>
      <c r="JQY3189" s="386"/>
      <c r="JQZ3189" s="386"/>
      <c r="JRA3189" s="386"/>
      <c r="JRB3189" s="386"/>
      <c r="JRC3189" s="386"/>
      <c r="JRD3189" s="386"/>
      <c r="JRE3189" s="386"/>
      <c r="JRF3189" s="386"/>
      <c r="JRG3189" s="386"/>
      <c r="JRH3189" s="386"/>
      <c r="JRI3189" s="386"/>
      <c r="JRJ3189" s="386"/>
      <c r="JRK3189" s="386"/>
      <c r="JRL3189" s="386"/>
      <c r="JRM3189" s="386"/>
      <c r="JRN3189" s="386"/>
      <c r="JRO3189" s="386"/>
      <c r="JRP3189" s="386"/>
      <c r="JRQ3189" s="386"/>
      <c r="JRR3189" s="386"/>
      <c r="JRS3189" s="386"/>
      <c r="JRT3189" s="386"/>
      <c r="JRU3189" s="386"/>
      <c r="JRV3189" s="386"/>
      <c r="JRW3189" s="386"/>
      <c r="JRX3189" s="386"/>
      <c r="JRY3189" s="386"/>
      <c r="JRZ3189" s="386"/>
      <c r="JSA3189" s="386"/>
      <c r="JSB3189" s="386"/>
      <c r="JSC3189" s="386"/>
      <c r="JSD3189" s="386"/>
      <c r="JSE3189" s="386"/>
      <c r="JSF3189" s="386"/>
      <c r="JSG3189" s="386"/>
      <c r="JSH3189" s="386"/>
      <c r="JSI3189" s="386"/>
      <c r="JSJ3189" s="386"/>
      <c r="JSK3189" s="386"/>
      <c r="JSL3189" s="386"/>
      <c r="JSM3189" s="386"/>
      <c r="JSN3189" s="386"/>
      <c r="JSO3189" s="386"/>
      <c r="JSP3189" s="386"/>
      <c r="JSQ3189" s="386"/>
      <c r="JSR3189" s="386"/>
      <c r="JSS3189" s="386"/>
      <c r="JST3189" s="386"/>
      <c r="JSU3189" s="386"/>
      <c r="JSV3189" s="386"/>
      <c r="JSW3189" s="386"/>
      <c r="JSX3189" s="386"/>
      <c r="JSY3189" s="386"/>
      <c r="JSZ3189" s="386"/>
      <c r="JTA3189" s="386"/>
      <c r="JTB3189" s="386"/>
      <c r="JTC3189" s="386"/>
      <c r="JTD3189" s="386"/>
      <c r="JTE3189" s="386"/>
      <c r="JTF3189" s="386"/>
      <c r="JTG3189" s="386"/>
      <c r="JTH3189" s="386"/>
      <c r="JTI3189" s="386"/>
      <c r="JTJ3189" s="386"/>
      <c r="JTK3189" s="386"/>
      <c r="JTL3189" s="386"/>
      <c r="JTM3189" s="386"/>
      <c r="JTN3189" s="386"/>
      <c r="JTO3189" s="386"/>
      <c r="JTP3189" s="386"/>
      <c r="JTQ3189" s="386"/>
      <c r="JTR3189" s="386"/>
      <c r="JTS3189" s="386"/>
      <c r="JTT3189" s="386"/>
      <c r="JTU3189" s="386"/>
      <c r="JTV3189" s="386"/>
      <c r="JTW3189" s="386"/>
      <c r="JTX3189" s="386"/>
      <c r="JTY3189" s="386"/>
      <c r="JTZ3189" s="386"/>
      <c r="JUA3189" s="386"/>
      <c r="JUB3189" s="386"/>
      <c r="JUC3189" s="386"/>
      <c r="JUD3189" s="386"/>
      <c r="JUE3189" s="386"/>
      <c r="JUF3189" s="386"/>
      <c r="JUG3189" s="386"/>
      <c r="JUH3189" s="386"/>
      <c r="JUI3189" s="386"/>
      <c r="JUJ3189" s="386"/>
      <c r="JUK3189" s="386"/>
      <c r="JUL3189" s="386"/>
      <c r="JUM3189" s="386"/>
      <c r="JUN3189" s="386"/>
      <c r="JUO3189" s="386"/>
      <c r="JUP3189" s="386"/>
      <c r="JUQ3189" s="386"/>
      <c r="JUR3189" s="386"/>
      <c r="JUS3189" s="386"/>
      <c r="JUT3189" s="386"/>
      <c r="JUU3189" s="386"/>
      <c r="JUV3189" s="386"/>
      <c r="JUW3189" s="386"/>
      <c r="JUX3189" s="386"/>
      <c r="JUY3189" s="386"/>
      <c r="JUZ3189" s="386"/>
      <c r="JVA3189" s="386"/>
      <c r="JVB3189" s="386"/>
      <c r="JVC3189" s="386"/>
      <c r="JVD3189" s="386"/>
      <c r="JVE3189" s="386"/>
      <c r="JVF3189" s="386"/>
      <c r="JVG3189" s="386"/>
      <c r="JVH3189" s="386"/>
      <c r="JVI3189" s="386"/>
      <c r="JVJ3189" s="386"/>
      <c r="JVK3189" s="386"/>
      <c r="JVL3189" s="386"/>
      <c r="JVM3189" s="386"/>
      <c r="JVN3189" s="386"/>
      <c r="JVO3189" s="386"/>
      <c r="JVP3189" s="386"/>
      <c r="JVQ3189" s="386"/>
      <c r="JVR3189" s="386"/>
      <c r="JVS3189" s="386"/>
      <c r="JVT3189" s="386"/>
      <c r="JVU3189" s="386"/>
      <c r="JVV3189" s="386"/>
      <c r="JVW3189" s="386"/>
      <c r="JVX3189" s="386"/>
      <c r="JVY3189" s="386"/>
      <c r="JVZ3189" s="386"/>
      <c r="JWA3189" s="386"/>
      <c r="JWB3189" s="386"/>
      <c r="JWC3189" s="386"/>
      <c r="JWD3189" s="386"/>
      <c r="JWE3189" s="386"/>
      <c r="JWF3189" s="386"/>
      <c r="JWG3189" s="386"/>
      <c r="JWH3189" s="386"/>
      <c r="JWI3189" s="386"/>
      <c r="JWJ3189" s="386"/>
      <c r="JWK3189" s="386"/>
      <c r="JWL3189" s="386"/>
      <c r="JWM3189" s="386"/>
      <c r="JWN3189" s="386"/>
      <c r="JWO3189" s="386"/>
      <c r="JWP3189" s="386"/>
      <c r="JWQ3189" s="386"/>
      <c r="JWR3189" s="386"/>
      <c r="JWS3189" s="386"/>
      <c r="JWT3189" s="386"/>
      <c r="JWU3189" s="386"/>
      <c r="JWV3189" s="386"/>
      <c r="JWW3189" s="386"/>
      <c r="JWX3189" s="386"/>
      <c r="JWY3189" s="386"/>
      <c r="JWZ3189" s="386"/>
      <c r="JXA3189" s="386"/>
      <c r="JXB3189" s="386"/>
      <c r="JXC3189" s="386"/>
      <c r="JXD3189" s="386"/>
      <c r="JXE3189" s="386"/>
      <c r="JXF3189" s="386"/>
      <c r="JXG3189" s="386"/>
      <c r="JXH3189" s="386"/>
      <c r="JXI3189" s="386"/>
      <c r="JXJ3189" s="386"/>
      <c r="JXK3189" s="386"/>
      <c r="JXL3189" s="386"/>
      <c r="JXM3189" s="386"/>
      <c r="JXN3189" s="386"/>
      <c r="JXO3189" s="386"/>
      <c r="JXP3189" s="386"/>
      <c r="JXQ3189" s="386"/>
      <c r="JXR3189" s="386"/>
      <c r="JXS3189" s="386"/>
      <c r="JXT3189" s="386"/>
      <c r="JXU3189" s="386"/>
      <c r="JXV3189" s="386"/>
      <c r="JXW3189" s="386"/>
      <c r="JXX3189" s="386"/>
      <c r="JXY3189" s="386"/>
      <c r="JXZ3189" s="386"/>
      <c r="JYA3189" s="386"/>
      <c r="JYB3189" s="386"/>
      <c r="JYC3189" s="386"/>
      <c r="JYD3189" s="386"/>
      <c r="JYE3189" s="386"/>
      <c r="JYF3189" s="386"/>
      <c r="JYG3189" s="386"/>
      <c r="JYH3189" s="386"/>
      <c r="JYI3189" s="386"/>
      <c r="JYJ3189" s="386"/>
      <c r="JYK3189" s="386"/>
      <c r="JYL3189" s="386"/>
      <c r="JYM3189" s="386"/>
      <c r="JYN3189" s="386"/>
      <c r="JYO3189" s="386"/>
      <c r="JYP3189" s="386"/>
      <c r="JYQ3189" s="386"/>
      <c r="JYR3189" s="386"/>
      <c r="JYS3189" s="386"/>
      <c r="JYT3189" s="386"/>
      <c r="JYU3189" s="386"/>
      <c r="JYV3189" s="386"/>
      <c r="JYW3189" s="386"/>
      <c r="JYX3189" s="386"/>
      <c r="JYY3189" s="386"/>
      <c r="JYZ3189" s="386"/>
      <c r="JZA3189" s="386"/>
      <c r="JZB3189" s="386"/>
      <c r="JZC3189" s="386"/>
      <c r="JZD3189" s="386"/>
      <c r="JZE3189" s="386"/>
      <c r="JZF3189" s="386"/>
      <c r="JZG3189" s="386"/>
      <c r="JZH3189" s="386"/>
      <c r="JZI3189" s="386"/>
      <c r="JZJ3189" s="386"/>
      <c r="JZK3189" s="386"/>
      <c r="JZL3189" s="386"/>
      <c r="JZM3189" s="386"/>
      <c r="JZN3189" s="386"/>
      <c r="JZO3189" s="386"/>
      <c r="JZP3189" s="386"/>
      <c r="JZQ3189" s="386"/>
      <c r="JZR3189" s="386"/>
      <c r="JZS3189" s="386"/>
      <c r="JZT3189" s="386"/>
      <c r="JZU3189" s="386"/>
      <c r="JZV3189" s="386"/>
      <c r="JZW3189" s="386"/>
      <c r="JZX3189" s="386"/>
      <c r="JZY3189" s="386"/>
      <c r="JZZ3189" s="386"/>
      <c r="KAA3189" s="386"/>
      <c r="KAB3189" s="386"/>
      <c r="KAC3189" s="386"/>
      <c r="KAD3189" s="386"/>
      <c r="KAE3189" s="386"/>
      <c r="KAF3189" s="386"/>
      <c r="KAG3189" s="386"/>
      <c r="KAH3189" s="386"/>
      <c r="KAI3189" s="386"/>
      <c r="KAJ3189" s="386"/>
      <c r="KAK3189" s="386"/>
      <c r="KAL3189" s="386"/>
      <c r="KAM3189" s="386"/>
      <c r="KAN3189" s="386"/>
      <c r="KAO3189" s="386"/>
      <c r="KAP3189" s="386"/>
      <c r="KAQ3189" s="386"/>
      <c r="KAR3189" s="386"/>
      <c r="KAS3189" s="386"/>
      <c r="KAT3189" s="386"/>
      <c r="KAU3189" s="386"/>
      <c r="KAV3189" s="386"/>
      <c r="KAW3189" s="386"/>
      <c r="KAX3189" s="386"/>
      <c r="KAY3189" s="386"/>
      <c r="KAZ3189" s="386"/>
      <c r="KBA3189" s="386"/>
      <c r="KBB3189" s="386"/>
      <c r="KBC3189" s="386"/>
      <c r="KBD3189" s="386"/>
      <c r="KBE3189" s="386"/>
      <c r="KBF3189" s="386"/>
      <c r="KBG3189" s="386"/>
      <c r="KBH3189" s="386"/>
      <c r="KBI3189" s="386"/>
      <c r="KBJ3189" s="386"/>
      <c r="KBK3189" s="386"/>
      <c r="KBL3189" s="386"/>
      <c r="KBM3189" s="386"/>
      <c r="KBN3189" s="386"/>
      <c r="KBO3189" s="386"/>
      <c r="KBP3189" s="386"/>
      <c r="KBQ3189" s="386"/>
      <c r="KBR3189" s="386"/>
      <c r="KBS3189" s="386"/>
      <c r="KBT3189" s="386"/>
      <c r="KBU3189" s="386"/>
      <c r="KBV3189" s="386"/>
      <c r="KBW3189" s="386"/>
      <c r="KBX3189" s="386"/>
      <c r="KBY3189" s="386"/>
      <c r="KBZ3189" s="386"/>
      <c r="KCA3189" s="386"/>
      <c r="KCB3189" s="386"/>
      <c r="KCC3189" s="386"/>
      <c r="KCD3189" s="386"/>
      <c r="KCE3189" s="386"/>
      <c r="KCF3189" s="386"/>
      <c r="KCG3189" s="386"/>
      <c r="KCH3189" s="386"/>
      <c r="KCI3189" s="386"/>
      <c r="KCJ3189" s="386"/>
      <c r="KCK3189" s="386"/>
      <c r="KCL3189" s="386"/>
      <c r="KCM3189" s="386"/>
      <c r="KCN3189" s="386"/>
      <c r="KCO3189" s="386"/>
      <c r="KCP3189" s="386"/>
      <c r="KCQ3189" s="386"/>
      <c r="KCR3189" s="386"/>
      <c r="KCS3189" s="386"/>
      <c r="KCT3189" s="386"/>
      <c r="KCU3189" s="386"/>
      <c r="KCV3189" s="386"/>
      <c r="KCW3189" s="386"/>
      <c r="KCX3189" s="386"/>
      <c r="KCY3189" s="386"/>
      <c r="KCZ3189" s="386"/>
      <c r="KDA3189" s="386"/>
      <c r="KDB3189" s="386"/>
      <c r="KDC3189" s="386"/>
      <c r="KDD3189" s="386"/>
      <c r="KDE3189" s="386"/>
      <c r="KDF3189" s="386"/>
      <c r="KDG3189" s="386"/>
      <c r="KDH3189" s="386"/>
      <c r="KDI3189" s="386"/>
      <c r="KDJ3189" s="386"/>
      <c r="KDK3189" s="386"/>
      <c r="KDL3189" s="386"/>
      <c r="KDM3189" s="386"/>
      <c r="KDN3189" s="386"/>
      <c r="KDO3189" s="386"/>
      <c r="KDP3189" s="386"/>
      <c r="KDQ3189" s="386"/>
      <c r="KDR3189" s="386"/>
      <c r="KDS3189" s="386"/>
      <c r="KDT3189" s="386"/>
      <c r="KDU3189" s="386"/>
      <c r="KDV3189" s="386"/>
      <c r="KDW3189" s="386"/>
      <c r="KDX3189" s="386"/>
      <c r="KDY3189" s="386"/>
      <c r="KDZ3189" s="386"/>
      <c r="KEA3189" s="386"/>
      <c r="KEB3189" s="386"/>
      <c r="KEC3189" s="386"/>
      <c r="KED3189" s="386"/>
      <c r="KEE3189" s="386"/>
      <c r="KEF3189" s="386"/>
      <c r="KEG3189" s="386"/>
      <c r="KEH3189" s="386"/>
      <c r="KEI3189" s="386"/>
      <c r="KEJ3189" s="386"/>
      <c r="KEK3189" s="386"/>
      <c r="KEL3189" s="386"/>
      <c r="KEM3189" s="386"/>
      <c r="KEN3189" s="386"/>
      <c r="KEO3189" s="386"/>
      <c r="KEP3189" s="386"/>
      <c r="KEQ3189" s="386"/>
      <c r="KER3189" s="386"/>
      <c r="KES3189" s="386"/>
      <c r="KET3189" s="386"/>
      <c r="KEU3189" s="386"/>
      <c r="KEV3189" s="386"/>
      <c r="KEW3189" s="386"/>
      <c r="KEX3189" s="386"/>
      <c r="KEY3189" s="386"/>
      <c r="KEZ3189" s="386"/>
      <c r="KFA3189" s="386"/>
      <c r="KFB3189" s="386"/>
      <c r="KFC3189" s="386"/>
      <c r="KFD3189" s="386"/>
      <c r="KFE3189" s="386"/>
      <c r="KFF3189" s="386"/>
      <c r="KFG3189" s="386"/>
      <c r="KFH3189" s="386"/>
      <c r="KFI3189" s="386"/>
      <c r="KFJ3189" s="386"/>
      <c r="KFK3189" s="386"/>
      <c r="KFL3189" s="386"/>
      <c r="KFM3189" s="386"/>
      <c r="KFN3189" s="386"/>
      <c r="KFO3189" s="386"/>
      <c r="KFP3189" s="386"/>
      <c r="KFQ3189" s="386"/>
      <c r="KFR3189" s="386"/>
      <c r="KFS3189" s="386"/>
      <c r="KFT3189" s="386"/>
      <c r="KFU3189" s="386"/>
      <c r="KFV3189" s="386"/>
      <c r="KFW3189" s="386"/>
      <c r="KFX3189" s="386"/>
      <c r="KFY3189" s="386"/>
      <c r="KFZ3189" s="386"/>
      <c r="KGA3189" s="386"/>
      <c r="KGB3189" s="386"/>
      <c r="KGC3189" s="386"/>
      <c r="KGD3189" s="386"/>
      <c r="KGE3189" s="386"/>
      <c r="KGF3189" s="386"/>
      <c r="KGG3189" s="386"/>
      <c r="KGH3189" s="386"/>
      <c r="KGI3189" s="386"/>
      <c r="KGJ3189" s="386"/>
      <c r="KGK3189" s="386"/>
      <c r="KGL3189" s="386"/>
      <c r="KGM3189" s="386"/>
      <c r="KGN3189" s="386"/>
      <c r="KGO3189" s="386"/>
      <c r="KGP3189" s="386"/>
      <c r="KGQ3189" s="386"/>
      <c r="KGR3189" s="386"/>
      <c r="KGS3189" s="386"/>
      <c r="KGT3189" s="386"/>
      <c r="KGU3189" s="386"/>
      <c r="KGV3189" s="386"/>
      <c r="KGW3189" s="386"/>
      <c r="KGX3189" s="386"/>
      <c r="KGY3189" s="386"/>
      <c r="KGZ3189" s="386"/>
      <c r="KHA3189" s="386"/>
      <c r="KHB3189" s="386"/>
      <c r="KHC3189" s="386"/>
      <c r="KHD3189" s="386"/>
      <c r="KHE3189" s="386"/>
      <c r="KHF3189" s="386"/>
      <c r="KHG3189" s="386"/>
      <c r="KHH3189" s="386"/>
      <c r="KHI3189" s="386"/>
      <c r="KHJ3189" s="386"/>
      <c r="KHK3189" s="386"/>
      <c r="KHL3189" s="386"/>
      <c r="KHM3189" s="386"/>
      <c r="KHN3189" s="386"/>
      <c r="KHO3189" s="386"/>
      <c r="KHP3189" s="386"/>
      <c r="KHQ3189" s="386"/>
      <c r="KHR3189" s="386"/>
      <c r="KHS3189" s="386"/>
      <c r="KHT3189" s="386"/>
      <c r="KHU3189" s="386"/>
      <c r="KHV3189" s="386"/>
      <c r="KHW3189" s="386"/>
      <c r="KHX3189" s="386"/>
      <c r="KHY3189" s="386"/>
      <c r="KHZ3189" s="386"/>
      <c r="KIA3189" s="386"/>
      <c r="KIB3189" s="386"/>
      <c r="KIC3189" s="386"/>
      <c r="KID3189" s="386"/>
      <c r="KIE3189" s="386"/>
      <c r="KIF3189" s="386"/>
      <c r="KIG3189" s="386"/>
      <c r="KIH3189" s="386"/>
      <c r="KII3189" s="386"/>
      <c r="KIJ3189" s="386"/>
      <c r="KIK3189" s="386"/>
      <c r="KIL3189" s="386"/>
      <c r="KIM3189" s="386"/>
      <c r="KIN3189" s="386"/>
      <c r="KIO3189" s="386"/>
      <c r="KIP3189" s="386"/>
      <c r="KIQ3189" s="386"/>
      <c r="KIR3189" s="386"/>
      <c r="KIS3189" s="386"/>
      <c r="KIT3189" s="386"/>
      <c r="KIU3189" s="386"/>
      <c r="KIV3189" s="386"/>
      <c r="KIW3189" s="386"/>
      <c r="KIX3189" s="386"/>
      <c r="KIY3189" s="386"/>
      <c r="KIZ3189" s="386"/>
      <c r="KJA3189" s="386"/>
      <c r="KJB3189" s="386"/>
      <c r="KJC3189" s="386"/>
      <c r="KJD3189" s="386"/>
      <c r="KJE3189" s="386"/>
      <c r="KJF3189" s="386"/>
      <c r="KJG3189" s="386"/>
      <c r="KJH3189" s="386"/>
      <c r="KJI3189" s="386"/>
      <c r="KJJ3189" s="386"/>
      <c r="KJK3189" s="386"/>
      <c r="KJL3189" s="386"/>
      <c r="KJM3189" s="386"/>
      <c r="KJN3189" s="386"/>
      <c r="KJO3189" s="386"/>
      <c r="KJP3189" s="386"/>
      <c r="KJQ3189" s="386"/>
      <c r="KJR3189" s="386"/>
      <c r="KJS3189" s="386"/>
      <c r="KJT3189" s="386"/>
      <c r="KJU3189" s="386"/>
      <c r="KJV3189" s="386"/>
      <c r="KJW3189" s="386"/>
      <c r="KJX3189" s="386"/>
      <c r="KJY3189" s="386"/>
      <c r="KJZ3189" s="386"/>
      <c r="KKA3189" s="386"/>
      <c r="KKB3189" s="386"/>
      <c r="KKC3189" s="386"/>
      <c r="KKD3189" s="386"/>
      <c r="KKE3189" s="386"/>
      <c r="KKF3189" s="386"/>
      <c r="KKG3189" s="386"/>
      <c r="KKH3189" s="386"/>
      <c r="KKI3189" s="386"/>
      <c r="KKJ3189" s="386"/>
      <c r="KKK3189" s="386"/>
      <c r="KKL3189" s="386"/>
      <c r="KKM3189" s="386"/>
      <c r="KKN3189" s="386"/>
      <c r="KKO3189" s="386"/>
      <c r="KKP3189" s="386"/>
      <c r="KKQ3189" s="386"/>
      <c r="KKR3189" s="386"/>
      <c r="KKS3189" s="386"/>
      <c r="KKT3189" s="386"/>
      <c r="KKU3189" s="386"/>
      <c r="KKV3189" s="386"/>
      <c r="KKW3189" s="386"/>
      <c r="KKX3189" s="386"/>
      <c r="KKY3189" s="386"/>
      <c r="KKZ3189" s="386"/>
      <c r="KLA3189" s="386"/>
      <c r="KLB3189" s="386"/>
      <c r="KLC3189" s="386"/>
      <c r="KLD3189" s="386"/>
      <c r="KLE3189" s="386"/>
      <c r="KLF3189" s="386"/>
      <c r="KLG3189" s="386"/>
      <c r="KLH3189" s="386"/>
      <c r="KLI3189" s="386"/>
      <c r="KLJ3189" s="386"/>
      <c r="KLK3189" s="386"/>
      <c r="KLL3189" s="386"/>
      <c r="KLM3189" s="386"/>
      <c r="KLN3189" s="386"/>
      <c r="KLO3189" s="386"/>
      <c r="KLP3189" s="386"/>
      <c r="KLQ3189" s="386"/>
      <c r="KLR3189" s="386"/>
      <c r="KLS3189" s="386"/>
      <c r="KLT3189" s="386"/>
      <c r="KLU3189" s="386"/>
      <c r="KLV3189" s="386"/>
      <c r="KLW3189" s="386"/>
      <c r="KLX3189" s="386"/>
      <c r="KLY3189" s="386"/>
      <c r="KLZ3189" s="386"/>
      <c r="KMA3189" s="386"/>
      <c r="KMB3189" s="386"/>
      <c r="KMC3189" s="386"/>
      <c r="KMD3189" s="386"/>
      <c r="KME3189" s="386"/>
      <c r="KMF3189" s="386"/>
      <c r="KMG3189" s="386"/>
      <c r="KMH3189" s="386"/>
      <c r="KMI3189" s="386"/>
      <c r="KMJ3189" s="386"/>
      <c r="KMK3189" s="386"/>
      <c r="KML3189" s="386"/>
      <c r="KMM3189" s="386"/>
      <c r="KMN3189" s="386"/>
      <c r="KMO3189" s="386"/>
      <c r="KMP3189" s="386"/>
      <c r="KMQ3189" s="386"/>
      <c r="KMR3189" s="386"/>
      <c r="KMS3189" s="386"/>
      <c r="KMT3189" s="386"/>
      <c r="KMU3189" s="386"/>
      <c r="KMV3189" s="386"/>
      <c r="KMW3189" s="386"/>
      <c r="KMX3189" s="386"/>
      <c r="KMY3189" s="386"/>
      <c r="KMZ3189" s="386"/>
      <c r="KNA3189" s="386"/>
      <c r="KNB3189" s="386"/>
      <c r="KNC3189" s="386"/>
      <c r="KND3189" s="386"/>
      <c r="KNE3189" s="386"/>
      <c r="KNF3189" s="386"/>
      <c r="KNG3189" s="386"/>
      <c r="KNH3189" s="386"/>
      <c r="KNI3189" s="386"/>
      <c r="KNJ3189" s="386"/>
      <c r="KNK3189" s="386"/>
      <c r="KNL3189" s="386"/>
      <c r="KNM3189" s="386"/>
      <c r="KNN3189" s="386"/>
      <c r="KNO3189" s="386"/>
      <c r="KNP3189" s="386"/>
      <c r="KNQ3189" s="386"/>
      <c r="KNR3189" s="386"/>
      <c r="KNS3189" s="386"/>
      <c r="KNT3189" s="386"/>
      <c r="KNU3189" s="386"/>
      <c r="KNV3189" s="386"/>
      <c r="KNW3189" s="386"/>
      <c r="KNX3189" s="386"/>
      <c r="KNY3189" s="386"/>
      <c r="KNZ3189" s="386"/>
      <c r="KOA3189" s="386"/>
      <c r="KOB3189" s="386"/>
      <c r="KOC3189" s="386"/>
      <c r="KOD3189" s="386"/>
      <c r="KOE3189" s="386"/>
      <c r="KOF3189" s="386"/>
      <c r="KOG3189" s="386"/>
      <c r="KOH3189" s="386"/>
      <c r="KOI3189" s="386"/>
      <c r="KOJ3189" s="386"/>
      <c r="KOK3189" s="386"/>
      <c r="KOL3189" s="386"/>
      <c r="KOM3189" s="386"/>
      <c r="KON3189" s="386"/>
      <c r="KOO3189" s="386"/>
      <c r="KOP3189" s="386"/>
      <c r="KOQ3189" s="386"/>
      <c r="KOR3189" s="386"/>
      <c r="KOS3189" s="386"/>
      <c r="KOT3189" s="386"/>
      <c r="KOU3189" s="386"/>
      <c r="KOV3189" s="386"/>
      <c r="KOW3189" s="386"/>
      <c r="KOX3189" s="386"/>
      <c r="KOY3189" s="386"/>
      <c r="KOZ3189" s="386"/>
      <c r="KPA3189" s="386"/>
      <c r="KPB3189" s="386"/>
      <c r="KPC3189" s="386"/>
      <c r="KPD3189" s="386"/>
      <c r="KPE3189" s="386"/>
      <c r="KPF3189" s="386"/>
      <c r="KPG3189" s="386"/>
      <c r="KPH3189" s="386"/>
      <c r="KPI3189" s="386"/>
      <c r="KPJ3189" s="386"/>
      <c r="KPK3189" s="386"/>
      <c r="KPL3189" s="386"/>
      <c r="KPM3189" s="386"/>
      <c r="KPN3189" s="386"/>
      <c r="KPO3189" s="386"/>
      <c r="KPP3189" s="386"/>
      <c r="KPQ3189" s="386"/>
      <c r="KPR3189" s="386"/>
      <c r="KPS3189" s="386"/>
      <c r="KPT3189" s="386"/>
      <c r="KPU3189" s="386"/>
      <c r="KPV3189" s="386"/>
      <c r="KPW3189" s="386"/>
      <c r="KPX3189" s="386"/>
      <c r="KPY3189" s="386"/>
      <c r="KPZ3189" s="386"/>
      <c r="KQA3189" s="386"/>
      <c r="KQB3189" s="386"/>
      <c r="KQC3189" s="386"/>
      <c r="KQD3189" s="386"/>
      <c r="KQE3189" s="386"/>
      <c r="KQF3189" s="386"/>
      <c r="KQG3189" s="386"/>
      <c r="KQH3189" s="386"/>
      <c r="KQI3189" s="386"/>
      <c r="KQJ3189" s="386"/>
      <c r="KQK3189" s="386"/>
      <c r="KQL3189" s="386"/>
      <c r="KQM3189" s="386"/>
      <c r="KQN3189" s="386"/>
      <c r="KQO3189" s="386"/>
      <c r="KQP3189" s="386"/>
      <c r="KQQ3189" s="386"/>
      <c r="KQR3189" s="386"/>
      <c r="KQS3189" s="386"/>
      <c r="KQT3189" s="386"/>
      <c r="KQU3189" s="386"/>
      <c r="KQV3189" s="386"/>
      <c r="KQW3189" s="386"/>
      <c r="KQX3189" s="386"/>
      <c r="KQY3189" s="386"/>
      <c r="KQZ3189" s="386"/>
      <c r="KRA3189" s="386"/>
      <c r="KRB3189" s="386"/>
      <c r="KRC3189" s="386"/>
      <c r="KRD3189" s="386"/>
      <c r="KRE3189" s="386"/>
      <c r="KRF3189" s="386"/>
      <c r="KRG3189" s="386"/>
      <c r="KRH3189" s="386"/>
      <c r="KRI3189" s="386"/>
      <c r="KRJ3189" s="386"/>
      <c r="KRK3189" s="386"/>
      <c r="KRL3189" s="386"/>
      <c r="KRM3189" s="386"/>
      <c r="KRN3189" s="386"/>
      <c r="KRO3189" s="386"/>
      <c r="KRP3189" s="386"/>
      <c r="KRQ3189" s="386"/>
      <c r="KRR3189" s="386"/>
      <c r="KRS3189" s="386"/>
      <c r="KRT3189" s="386"/>
      <c r="KRU3189" s="386"/>
      <c r="KRV3189" s="386"/>
      <c r="KRW3189" s="386"/>
      <c r="KRX3189" s="386"/>
      <c r="KRY3189" s="386"/>
      <c r="KRZ3189" s="386"/>
      <c r="KSA3189" s="386"/>
      <c r="KSB3189" s="386"/>
      <c r="KSC3189" s="386"/>
      <c r="KSD3189" s="386"/>
      <c r="KSE3189" s="386"/>
      <c r="KSF3189" s="386"/>
      <c r="KSG3189" s="386"/>
      <c r="KSH3189" s="386"/>
      <c r="KSI3189" s="386"/>
      <c r="KSJ3189" s="386"/>
      <c r="KSK3189" s="386"/>
      <c r="KSL3189" s="386"/>
      <c r="KSM3189" s="386"/>
      <c r="KSN3189" s="386"/>
      <c r="KSO3189" s="386"/>
      <c r="KSP3189" s="386"/>
      <c r="KSQ3189" s="386"/>
      <c r="KSR3189" s="386"/>
      <c r="KSS3189" s="386"/>
      <c r="KST3189" s="386"/>
      <c r="KSU3189" s="386"/>
      <c r="KSV3189" s="386"/>
      <c r="KSW3189" s="386"/>
      <c r="KSX3189" s="386"/>
      <c r="KSY3189" s="386"/>
      <c r="KSZ3189" s="386"/>
      <c r="KTA3189" s="386"/>
      <c r="KTB3189" s="386"/>
      <c r="KTC3189" s="386"/>
      <c r="KTD3189" s="386"/>
      <c r="KTE3189" s="386"/>
      <c r="KTF3189" s="386"/>
      <c r="KTG3189" s="386"/>
      <c r="KTH3189" s="386"/>
      <c r="KTI3189" s="386"/>
      <c r="KTJ3189" s="386"/>
      <c r="KTK3189" s="386"/>
      <c r="KTL3189" s="386"/>
      <c r="KTM3189" s="386"/>
      <c r="KTN3189" s="386"/>
      <c r="KTO3189" s="386"/>
      <c r="KTP3189" s="386"/>
      <c r="KTQ3189" s="386"/>
      <c r="KTR3189" s="386"/>
      <c r="KTS3189" s="386"/>
      <c r="KTT3189" s="386"/>
      <c r="KTU3189" s="386"/>
      <c r="KTV3189" s="386"/>
      <c r="KTW3189" s="386"/>
      <c r="KTX3189" s="386"/>
      <c r="KTY3189" s="386"/>
      <c r="KTZ3189" s="386"/>
      <c r="KUA3189" s="386"/>
      <c r="KUB3189" s="386"/>
      <c r="KUC3189" s="386"/>
      <c r="KUD3189" s="386"/>
      <c r="KUE3189" s="386"/>
      <c r="KUF3189" s="386"/>
      <c r="KUG3189" s="386"/>
      <c r="KUH3189" s="386"/>
      <c r="KUI3189" s="386"/>
      <c r="KUJ3189" s="386"/>
      <c r="KUK3189" s="386"/>
      <c r="KUL3189" s="386"/>
      <c r="KUM3189" s="386"/>
      <c r="KUN3189" s="386"/>
      <c r="KUO3189" s="386"/>
      <c r="KUP3189" s="386"/>
      <c r="KUQ3189" s="386"/>
      <c r="KUR3189" s="386"/>
      <c r="KUS3189" s="386"/>
      <c r="KUT3189" s="386"/>
      <c r="KUU3189" s="386"/>
      <c r="KUV3189" s="386"/>
      <c r="KUW3189" s="386"/>
      <c r="KUX3189" s="386"/>
      <c r="KUY3189" s="386"/>
      <c r="KUZ3189" s="386"/>
      <c r="KVA3189" s="386"/>
      <c r="KVB3189" s="386"/>
      <c r="KVC3189" s="386"/>
      <c r="KVD3189" s="386"/>
      <c r="KVE3189" s="386"/>
      <c r="KVF3189" s="386"/>
      <c r="KVG3189" s="386"/>
      <c r="KVH3189" s="386"/>
      <c r="KVI3189" s="386"/>
      <c r="KVJ3189" s="386"/>
      <c r="KVK3189" s="386"/>
      <c r="KVL3189" s="386"/>
      <c r="KVM3189" s="386"/>
      <c r="KVN3189" s="386"/>
      <c r="KVO3189" s="386"/>
      <c r="KVP3189" s="386"/>
      <c r="KVQ3189" s="386"/>
      <c r="KVR3189" s="386"/>
      <c r="KVS3189" s="386"/>
      <c r="KVT3189" s="386"/>
      <c r="KVU3189" s="386"/>
      <c r="KVV3189" s="386"/>
      <c r="KVW3189" s="386"/>
      <c r="KVX3189" s="386"/>
      <c r="KVY3189" s="386"/>
      <c r="KVZ3189" s="386"/>
      <c r="KWA3189" s="386"/>
      <c r="KWB3189" s="386"/>
      <c r="KWC3189" s="386"/>
      <c r="KWD3189" s="386"/>
      <c r="KWE3189" s="386"/>
      <c r="KWF3189" s="386"/>
      <c r="KWG3189" s="386"/>
      <c r="KWH3189" s="386"/>
      <c r="KWI3189" s="386"/>
      <c r="KWJ3189" s="386"/>
      <c r="KWK3189" s="386"/>
      <c r="KWL3189" s="386"/>
      <c r="KWM3189" s="386"/>
      <c r="KWN3189" s="386"/>
      <c r="KWO3189" s="386"/>
      <c r="KWP3189" s="386"/>
      <c r="KWQ3189" s="386"/>
      <c r="KWR3189" s="386"/>
      <c r="KWS3189" s="386"/>
      <c r="KWT3189" s="386"/>
      <c r="KWU3189" s="386"/>
      <c r="KWV3189" s="386"/>
      <c r="KWW3189" s="386"/>
      <c r="KWX3189" s="386"/>
      <c r="KWY3189" s="386"/>
      <c r="KWZ3189" s="386"/>
      <c r="KXA3189" s="386"/>
      <c r="KXB3189" s="386"/>
      <c r="KXC3189" s="386"/>
      <c r="KXD3189" s="386"/>
      <c r="KXE3189" s="386"/>
      <c r="KXF3189" s="386"/>
      <c r="KXG3189" s="386"/>
      <c r="KXH3189" s="386"/>
      <c r="KXI3189" s="386"/>
      <c r="KXJ3189" s="386"/>
      <c r="KXK3189" s="386"/>
      <c r="KXL3189" s="386"/>
      <c r="KXM3189" s="386"/>
      <c r="KXN3189" s="386"/>
      <c r="KXO3189" s="386"/>
      <c r="KXP3189" s="386"/>
      <c r="KXQ3189" s="386"/>
      <c r="KXR3189" s="386"/>
      <c r="KXS3189" s="386"/>
      <c r="KXT3189" s="386"/>
      <c r="KXU3189" s="386"/>
      <c r="KXV3189" s="386"/>
      <c r="KXW3189" s="386"/>
      <c r="KXX3189" s="386"/>
      <c r="KXY3189" s="386"/>
      <c r="KXZ3189" s="386"/>
      <c r="KYA3189" s="386"/>
      <c r="KYB3189" s="386"/>
      <c r="KYC3189" s="386"/>
      <c r="KYD3189" s="386"/>
      <c r="KYE3189" s="386"/>
      <c r="KYF3189" s="386"/>
      <c r="KYG3189" s="386"/>
      <c r="KYH3189" s="386"/>
      <c r="KYI3189" s="386"/>
      <c r="KYJ3189" s="386"/>
      <c r="KYK3189" s="386"/>
      <c r="KYL3189" s="386"/>
      <c r="KYM3189" s="386"/>
      <c r="KYN3189" s="386"/>
      <c r="KYO3189" s="386"/>
      <c r="KYP3189" s="386"/>
      <c r="KYQ3189" s="386"/>
      <c r="KYR3189" s="386"/>
      <c r="KYS3189" s="386"/>
      <c r="KYT3189" s="386"/>
      <c r="KYU3189" s="386"/>
      <c r="KYV3189" s="386"/>
      <c r="KYW3189" s="386"/>
      <c r="KYX3189" s="386"/>
      <c r="KYY3189" s="386"/>
      <c r="KYZ3189" s="386"/>
      <c r="KZA3189" s="386"/>
      <c r="KZB3189" s="386"/>
      <c r="KZC3189" s="386"/>
      <c r="KZD3189" s="386"/>
      <c r="KZE3189" s="386"/>
      <c r="KZF3189" s="386"/>
      <c r="KZG3189" s="386"/>
      <c r="KZH3189" s="386"/>
      <c r="KZI3189" s="386"/>
      <c r="KZJ3189" s="386"/>
      <c r="KZK3189" s="386"/>
      <c r="KZL3189" s="386"/>
      <c r="KZM3189" s="386"/>
      <c r="KZN3189" s="386"/>
      <c r="KZO3189" s="386"/>
      <c r="KZP3189" s="386"/>
      <c r="KZQ3189" s="386"/>
      <c r="KZR3189" s="386"/>
      <c r="KZS3189" s="386"/>
      <c r="KZT3189" s="386"/>
      <c r="KZU3189" s="386"/>
      <c r="KZV3189" s="386"/>
      <c r="KZW3189" s="386"/>
      <c r="KZX3189" s="386"/>
      <c r="KZY3189" s="386"/>
      <c r="KZZ3189" s="386"/>
      <c r="LAA3189" s="386"/>
      <c r="LAB3189" s="386"/>
      <c r="LAC3189" s="386"/>
      <c r="LAD3189" s="386"/>
      <c r="LAE3189" s="386"/>
      <c r="LAF3189" s="386"/>
      <c r="LAG3189" s="386"/>
      <c r="LAH3189" s="386"/>
      <c r="LAI3189" s="386"/>
      <c r="LAJ3189" s="386"/>
      <c r="LAK3189" s="386"/>
      <c r="LAL3189" s="386"/>
      <c r="LAM3189" s="386"/>
      <c r="LAN3189" s="386"/>
      <c r="LAO3189" s="386"/>
      <c r="LAP3189" s="386"/>
      <c r="LAQ3189" s="386"/>
      <c r="LAR3189" s="386"/>
      <c r="LAS3189" s="386"/>
      <c r="LAT3189" s="386"/>
      <c r="LAU3189" s="386"/>
      <c r="LAV3189" s="386"/>
      <c r="LAW3189" s="386"/>
      <c r="LAX3189" s="386"/>
      <c r="LAY3189" s="386"/>
      <c r="LAZ3189" s="386"/>
      <c r="LBA3189" s="386"/>
      <c r="LBB3189" s="386"/>
      <c r="LBC3189" s="386"/>
      <c r="LBD3189" s="386"/>
      <c r="LBE3189" s="386"/>
      <c r="LBF3189" s="386"/>
      <c r="LBG3189" s="386"/>
      <c r="LBH3189" s="386"/>
      <c r="LBI3189" s="386"/>
      <c r="LBJ3189" s="386"/>
      <c r="LBK3189" s="386"/>
      <c r="LBL3189" s="386"/>
      <c r="LBM3189" s="386"/>
      <c r="LBN3189" s="386"/>
      <c r="LBO3189" s="386"/>
      <c r="LBP3189" s="386"/>
      <c r="LBQ3189" s="386"/>
      <c r="LBR3189" s="386"/>
      <c r="LBS3189" s="386"/>
      <c r="LBT3189" s="386"/>
      <c r="LBU3189" s="386"/>
      <c r="LBV3189" s="386"/>
      <c r="LBW3189" s="386"/>
      <c r="LBX3189" s="386"/>
      <c r="LBY3189" s="386"/>
      <c r="LBZ3189" s="386"/>
      <c r="LCA3189" s="386"/>
      <c r="LCB3189" s="386"/>
      <c r="LCC3189" s="386"/>
      <c r="LCD3189" s="386"/>
      <c r="LCE3189" s="386"/>
      <c r="LCF3189" s="386"/>
      <c r="LCG3189" s="386"/>
      <c r="LCH3189" s="386"/>
      <c r="LCI3189" s="386"/>
      <c r="LCJ3189" s="386"/>
      <c r="LCK3189" s="386"/>
      <c r="LCL3189" s="386"/>
      <c r="LCM3189" s="386"/>
      <c r="LCN3189" s="386"/>
      <c r="LCO3189" s="386"/>
      <c r="LCP3189" s="386"/>
      <c r="LCQ3189" s="386"/>
      <c r="LCR3189" s="386"/>
      <c r="LCS3189" s="386"/>
      <c r="LCT3189" s="386"/>
      <c r="LCU3189" s="386"/>
      <c r="LCV3189" s="386"/>
      <c r="LCW3189" s="386"/>
      <c r="LCX3189" s="386"/>
      <c r="LCY3189" s="386"/>
      <c r="LCZ3189" s="386"/>
      <c r="LDA3189" s="386"/>
      <c r="LDB3189" s="386"/>
      <c r="LDC3189" s="386"/>
      <c r="LDD3189" s="386"/>
      <c r="LDE3189" s="386"/>
      <c r="LDF3189" s="386"/>
      <c r="LDG3189" s="386"/>
      <c r="LDH3189" s="386"/>
      <c r="LDI3189" s="386"/>
      <c r="LDJ3189" s="386"/>
      <c r="LDK3189" s="386"/>
      <c r="LDL3189" s="386"/>
      <c r="LDM3189" s="386"/>
      <c r="LDN3189" s="386"/>
      <c r="LDO3189" s="386"/>
      <c r="LDP3189" s="386"/>
      <c r="LDQ3189" s="386"/>
      <c r="LDR3189" s="386"/>
      <c r="LDS3189" s="386"/>
      <c r="LDT3189" s="386"/>
      <c r="LDU3189" s="386"/>
      <c r="LDV3189" s="386"/>
      <c r="LDW3189" s="386"/>
      <c r="LDX3189" s="386"/>
      <c r="LDY3189" s="386"/>
      <c r="LDZ3189" s="386"/>
      <c r="LEA3189" s="386"/>
      <c r="LEB3189" s="386"/>
      <c r="LEC3189" s="386"/>
      <c r="LED3189" s="386"/>
      <c r="LEE3189" s="386"/>
      <c r="LEF3189" s="386"/>
      <c r="LEG3189" s="386"/>
      <c r="LEH3189" s="386"/>
      <c r="LEI3189" s="386"/>
      <c r="LEJ3189" s="386"/>
      <c r="LEK3189" s="386"/>
      <c r="LEL3189" s="386"/>
      <c r="LEM3189" s="386"/>
      <c r="LEN3189" s="386"/>
      <c r="LEO3189" s="386"/>
      <c r="LEP3189" s="386"/>
      <c r="LEQ3189" s="386"/>
      <c r="LER3189" s="386"/>
      <c r="LES3189" s="386"/>
      <c r="LET3189" s="386"/>
      <c r="LEU3189" s="386"/>
      <c r="LEV3189" s="386"/>
      <c r="LEW3189" s="386"/>
      <c r="LEX3189" s="386"/>
      <c r="LEY3189" s="386"/>
      <c r="LEZ3189" s="386"/>
      <c r="LFA3189" s="386"/>
      <c r="LFB3189" s="386"/>
      <c r="LFC3189" s="386"/>
      <c r="LFD3189" s="386"/>
      <c r="LFE3189" s="386"/>
      <c r="LFF3189" s="386"/>
      <c r="LFG3189" s="386"/>
      <c r="LFH3189" s="386"/>
      <c r="LFI3189" s="386"/>
      <c r="LFJ3189" s="386"/>
      <c r="LFK3189" s="386"/>
      <c r="LFL3189" s="386"/>
      <c r="LFM3189" s="386"/>
      <c r="LFN3189" s="386"/>
      <c r="LFO3189" s="386"/>
      <c r="LFP3189" s="386"/>
      <c r="LFQ3189" s="386"/>
      <c r="LFR3189" s="386"/>
      <c r="LFS3189" s="386"/>
      <c r="LFT3189" s="386"/>
      <c r="LFU3189" s="386"/>
      <c r="LFV3189" s="386"/>
      <c r="LFW3189" s="386"/>
      <c r="LFX3189" s="386"/>
      <c r="LFY3189" s="386"/>
      <c r="LFZ3189" s="386"/>
      <c r="LGA3189" s="386"/>
      <c r="LGB3189" s="386"/>
      <c r="LGC3189" s="386"/>
      <c r="LGD3189" s="386"/>
      <c r="LGE3189" s="386"/>
      <c r="LGF3189" s="386"/>
      <c r="LGG3189" s="386"/>
      <c r="LGH3189" s="386"/>
      <c r="LGI3189" s="386"/>
      <c r="LGJ3189" s="386"/>
      <c r="LGK3189" s="386"/>
      <c r="LGL3189" s="386"/>
      <c r="LGM3189" s="386"/>
      <c r="LGN3189" s="386"/>
      <c r="LGO3189" s="386"/>
      <c r="LGP3189" s="386"/>
      <c r="LGQ3189" s="386"/>
      <c r="LGR3189" s="386"/>
      <c r="LGS3189" s="386"/>
      <c r="LGT3189" s="386"/>
      <c r="LGU3189" s="386"/>
      <c r="LGV3189" s="386"/>
      <c r="LGW3189" s="386"/>
      <c r="LGX3189" s="386"/>
      <c r="LGY3189" s="386"/>
      <c r="LGZ3189" s="386"/>
      <c r="LHA3189" s="386"/>
      <c r="LHB3189" s="386"/>
      <c r="LHC3189" s="386"/>
      <c r="LHD3189" s="386"/>
      <c r="LHE3189" s="386"/>
      <c r="LHF3189" s="386"/>
      <c r="LHG3189" s="386"/>
      <c r="LHH3189" s="386"/>
      <c r="LHI3189" s="386"/>
      <c r="LHJ3189" s="386"/>
      <c r="LHK3189" s="386"/>
      <c r="LHL3189" s="386"/>
      <c r="LHM3189" s="386"/>
      <c r="LHN3189" s="386"/>
      <c r="LHO3189" s="386"/>
      <c r="LHP3189" s="386"/>
      <c r="LHQ3189" s="386"/>
      <c r="LHR3189" s="386"/>
      <c r="LHS3189" s="386"/>
      <c r="LHT3189" s="386"/>
      <c r="LHU3189" s="386"/>
      <c r="LHV3189" s="386"/>
      <c r="LHW3189" s="386"/>
      <c r="LHX3189" s="386"/>
      <c r="LHY3189" s="386"/>
      <c r="LHZ3189" s="386"/>
      <c r="LIA3189" s="386"/>
      <c r="LIB3189" s="386"/>
      <c r="LIC3189" s="386"/>
      <c r="LID3189" s="386"/>
      <c r="LIE3189" s="386"/>
      <c r="LIF3189" s="386"/>
      <c r="LIG3189" s="386"/>
      <c r="LIH3189" s="386"/>
      <c r="LII3189" s="386"/>
      <c r="LIJ3189" s="386"/>
      <c r="LIK3189" s="386"/>
      <c r="LIL3189" s="386"/>
      <c r="LIM3189" s="386"/>
      <c r="LIN3189" s="386"/>
      <c r="LIO3189" s="386"/>
      <c r="LIP3189" s="386"/>
      <c r="LIQ3189" s="386"/>
      <c r="LIR3189" s="386"/>
      <c r="LIS3189" s="386"/>
      <c r="LIT3189" s="386"/>
      <c r="LIU3189" s="386"/>
      <c r="LIV3189" s="386"/>
      <c r="LIW3189" s="386"/>
      <c r="LIX3189" s="386"/>
      <c r="LIY3189" s="386"/>
      <c r="LIZ3189" s="386"/>
      <c r="LJA3189" s="386"/>
      <c r="LJB3189" s="386"/>
      <c r="LJC3189" s="386"/>
      <c r="LJD3189" s="386"/>
      <c r="LJE3189" s="386"/>
      <c r="LJF3189" s="386"/>
      <c r="LJG3189" s="386"/>
      <c r="LJH3189" s="386"/>
      <c r="LJI3189" s="386"/>
      <c r="LJJ3189" s="386"/>
      <c r="LJK3189" s="386"/>
      <c r="LJL3189" s="386"/>
      <c r="LJM3189" s="386"/>
      <c r="LJN3189" s="386"/>
      <c r="LJO3189" s="386"/>
      <c r="LJP3189" s="386"/>
      <c r="LJQ3189" s="386"/>
      <c r="LJR3189" s="386"/>
      <c r="LJS3189" s="386"/>
      <c r="LJT3189" s="386"/>
      <c r="LJU3189" s="386"/>
      <c r="LJV3189" s="386"/>
      <c r="LJW3189" s="386"/>
      <c r="LJX3189" s="386"/>
      <c r="LJY3189" s="386"/>
      <c r="LJZ3189" s="386"/>
      <c r="LKA3189" s="386"/>
      <c r="LKB3189" s="386"/>
      <c r="LKC3189" s="386"/>
      <c r="LKD3189" s="386"/>
      <c r="LKE3189" s="386"/>
      <c r="LKF3189" s="386"/>
      <c r="LKG3189" s="386"/>
      <c r="LKH3189" s="386"/>
      <c r="LKI3189" s="386"/>
      <c r="LKJ3189" s="386"/>
      <c r="LKK3189" s="386"/>
      <c r="LKL3189" s="386"/>
      <c r="LKM3189" s="386"/>
      <c r="LKN3189" s="386"/>
      <c r="LKO3189" s="386"/>
      <c r="LKP3189" s="386"/>
      <c r="LKQ3189" s="386"/>
      <c r="LKR3189" s="386"/>
      <c r="LKS3189" s="386"/>
      <c r="LKT3189" s="386"/>
      <c r="LKU3189" s="386"/>
      <c r="LKV3189" s="386"/>
      <c r="LKW3189" s="386"/>
      <c r="LKX3189" s="386"/>
      <c r="LKY3189" s="386"/>
      <c r="LKZ3189" s="386"/>
      <c r="LLA3189" s="386"/>
      <c r="LLB3189" s="386"/>
      <c r="LLC3189" s="386"/>
      <c r="LLD3189" s="386"/>
      <c r="LLE3189" s="386"/>
      <c r="LLF3189" s="386"/>
      <c r="LLG3189" s="386"/>
      <c r="LLH3189" s="386"/>
      <c r="LLI3189" s="386"/>
      <c r="LLJ3189" s="386"/>
      <c r="LLK3189" s="386"/>
      <c r="LLL3189" s="386"/>
      <c r="LLM3189" s="386"/>
      <c r="LLN3189" s="386"/>
      <c r="LLO3189" s="386"/>
      <c r="LLP3189" s="386"/>
      <c r="LLQ3189" s="386"/>
      <c r="LLR3189" s="386"/>
      <c r="LLS3189" s="386"/>
      <c r="LLT3189" s="386"/>
      <c r="LLU3189" s="386"/>
      <c r="LLV3189" s="386"/>
      <c r="LLW3189" s="386"/>
      <c r="LLX3189" s="386"/>
      <c r="LLY3189" s="386"/>
      <c r="LLZ3189" s="386"/>
      <c r="LMA3189" s="386"/>
      <c r="LMB3189" s="386"/>
      <c r="LMC3189" s="386"/>
      <c r="LMD3189" s="386"/>
      <c r="LME3189" s="386"/>
      <c r="LMF3189" s="386"/>
      <c r="LMG3189" s="386"/>
      <c r="LMH3189" s="386"/>
      <c r="LMI3189" s="386"/>
      <c r="LMJ3189" s="386"/>
      <c r="LMK3189" s="386"/>
      <c r="LML3189" s="386"/>
      <c r="LMM3189" s="386"/>
      <c r="LMN3189" s="386"/>
      <c r="LMO3189" s="386"/>
      <c r="LMP3189" s="386"/>
      <c r="LMQ3189" s="386"/>
      <c r="LMR3189" s="386"/>
      <c r="LMS3189" s="386"/>
      <c r="LMT3189" s="386"/>
      <c r="LMU3189" s="386"/>
      <c r="LMV3189" s="386"/>
      <c r="LMW3189" s="386"/>
      <c r="LMX3189" s="386"/>
      <c r="LMY3189" s="386"/>
      <c r="LMZ3189" s="386"/>
      <c r="LNA3189" s="386"/>
      <c r="LNB3189" s="386"/>
      <c r="LNC3189" s="386"/>
      <c r="LND3189" s="386"/>
      <c r="LNE3189" s="386"/>
      <c r="LNF3189" s="386"/>
      <c r="LNG3189" s="386"/>
      <c r="LNH3189" s="386"/>
      <c r="LNI3189" s="386"/>
      <c r="LNJ3189" s="386"/>
      <c r="LNK3189" s="386"/>
      <c r="LNL3189" s="386"/>
      <c r="LNM3189" s="386"/>
      <c r="LNN3189" s="386"/>
      <c r="LNO3189" s="386"/>
      <c r="LNP3189" s="386"/>
      <c r="LNQ3189" s="386"/>
      <c r="LNR3189" s="386"/>
      <c r="LNS3189" s="386"/>
      <c r="LNT3189" s="386"/>
      <c r="LNU3189" s="386"/>
      <c r="LNV3189" s="386"/>
      <c r="LNW3189" s="386"/>
      <c r="LNX3189" s="386"/>
      <c r="LNY3189" s="386"/>
      <c r="LNZ3189" s="386"/>
      <c r="LOA3189" s="386"/>
      <c r="LOB3189" s="386"/>
      <c r="LOC3189" s="386"/>
      <c r="LOD3189" s="386"/>
      <c r="LOE3189" s="386"/>
      <c r="LOF3189" s="386"/>
      <c r="LOG3189" s="386"/>
      <c r="LOH3189" s="386"/>
      <c r="LOI3189" s="386"/>
      <c r="LOJ3189" s="386"/>
      <c r="LOK3189" s="386"/>
      <c r="LOL3189" s="386"/>
      <c r="LOM3189" s="386"/>
      <c r="LON3189" s="386"/>
      <c r="LOO3189" s="386"/>
      <c r="LOP3189" s="386"/>
      <c r="LOQ3189" s="386"/>
      <c r="LOR3189" s="386"/>
      <c r="LOS3189" s="386"/>
      <c r="LOT3189" s="386"/>
      <c r="LOU3189" s="386"/>
      <c r="LOV3189" s="386"/>
      <c r="LOW3189" s="386"/>
      <c r="LOX3189" s="386"/>
      <c r="LOY3189" s="386"/>
      <c r="LOZ3189" s="386"/>
      <c r="LPA3189" s="386"/>
      <c r="LPB3189" s="386"/>
      <c r="LPC3189" s="386"/>
      <c r="LPD3189" s="386"/>
      <c r="LPE3189" s="386"/>
      <c r="LPF3189" s="386"/>
      <c r="LPG3189" s="386"/>
      <c r="LPH3189" s="386"/>
      <c r="LPI3189" s="386"/>
      <c r="LPJ3189" s="386"/>
      <c r="LPK3189" s="386"/>
      <c r="LPL3189" s="386"/>
      <c r="LPM3189" s="386"/>
      <c r="LPN3189" s="386"/>
      <c r="LPO3189" s="386"/>
      <c r="LPP3189" s="386"/>
      <c r="LPQ3189" s="386"/>
      <c r="LPR3189" s="386"/>
      <c r="LPS3189" s="386"/>
      <c r="LPT3189" s="386"/>
      <c r="LPU3189" s="386"/>
      <c r="LPV3189" s="386"/>
      <c r="LPW3189" s="386"/>
      <c r="LPX3189" s="386"/>
      <c r="LPY3189" s="386"/>
      <c r="LPZ3189" s="386"/>
      <c r="LQA3189" s="386"/>
      <c r="LQB3189" s="386"/>
      <c r="LQC3189" s="386"/>
      <c r="LQD3189" s="386"/>
      <c r="LQE3189" s="386"/>
      <c r="LQF3189" s="386"/>
      <c r="LQG3189" s="386"/>
      <c r="LQH3189" s="386"/>
      <c r="LQI3189" s="386"/>
      <c r="LQJ3189" s="386"/>
      <c r="LQK3189" s="386"/>
      <c r="LQL3189" s="386"/>
      <c r="LQM3189" s="386"/>
      <c r="LQN3189" s="386"/>
      <c r="LQO3189" s="386"/>
      <c r="LQP3189" s="386"/>
      <c r="LQQ3189" s="386"/>
      <c r="LQR3189" s="386"/>
      <c r="LQS3189" s="386"/>
      <c r="LQT3189" s="386"/>
      <c r="LQU3189" s="386"/>
      <c r="LQV3189" s="386"/>
      <c r="LQW3189" s="386"/>
      <c r="LQX3189" s="386"/>
      <c r="LQY3189" s="386"/>
      <c r="LQZ3189" s="386"/>
      <c r="LRA3189" s="386"/>
      <c r="LRB3189" s="386"/>
      <c r="LRC3189" s="386"/>
      <c r="LRD3189" s="386"/>
      <c r="LRE3189" s="386"/>
      <c r="LRF3189" s="386"/>
      <c r="LRG3189" s="386"/>
      <c r="LRH3189" s="386"/>
      <c r="LRI3189" s="386"/>
      <c r="LRJ3189" s="386"/>
      <c r="LRK3189" s="386"/>
      <c r="LRL3189" s="386"/>
      <c r="LRM3189" s="386"/>
      <c r="LRN3189" s="386"/>
      <c r="LRO3189" s="386"/>
      <c r="LRP3189" s="386"/>
      <c r="LRQ3189" s="386"/>
      <c r="LRR3189" s="386"/>
      <c r="LRS3189" s="386"/>
      <c r="LRT3189" s="386"/>
      <c r="LRU3189" s="386"/>
      <c r="LRV3189" s="386"/>
      <c r="LRW3189" s="386"/>
      <c r="LRX3189" s="386"/>
      <c r="LRY3189" s="386"/>
      <c r="LRZ3189" s="386"/>
      <c r="LSA3189" s="386"/>
      <c r="LSB3189" s="386"/>
      <c r="LSC3189" s="386"/>
      <c r="LSD3189" s="386"/>
      <c r="LSE3189" s="386"/>
      <c r="LSF3189" s="386"/>
      <c r="LSG3189" s="386"/>
      <c r="LSH3189" s="386"/>
      <c r="LSI3189" s="386"/>
      <c r="LSJ3189" s="386"/>
      <c r="LSK3189" s="386"/>
      <c r="LSL3189" s="386"/>
      <c r="LSM3189" s="386"/>
      <c r="LSN3189" s="386"/>
      <c r="LSO3189" s="386"/>
      <c r="LSP3189" s="386"/>
      <c r="LSQ3189" s="386"/>
      <c r="LSR3189" s="386"/>
      <c r="LSS3189" s="386"/>
      <c r="LST3189" s="386"/>
      <c r="LSU3189" s="386"/>
      <c r="LSV3189" s="386"/>
      <c r="LSW3189" s="386"/>
      <c r="LSX3189" s="386"/>
      <c r="LSY3189" s="386"/>
      <c r="LSZ3189" s="386"/>
      <c r="LTA3189" s="386"/>
      <c r="LTB3189" s="386"/>
      <c r="LTC3189" s="386"/>
      <c r="LTD3189" s="386"/>
      <c r="LTE3189" s="386"/>
      <c r="LTF3189" s="386"/>
      <c r="LTG3189" s="386"/>
      <c r="LTH3189" s="386"/>
      <c r="LTI3189" s="386"/>
      <c r="LTJ3189" s="386"/>
      <c r="LTK3189" s="386"/>
      <c r="LTL3189" s="386"/>
      <c r="LTM3189" s="386"/>
      <c r="LTN3189" s="386"/>
      <c r="LTO3189" s="386"/>
      <c r="LTP3189" s="386"/>
      <c r="LTQ3189" s="386"/>
      <c r="LTR3189" s="386"/>
      <c r="LTS3189" s="386"/>
      <c r="LTT3189" s="386"/>
      <c r="LTU3189" s="386"/>
      <c r="LTV3189" s="386"/>
      <c r="LTW3189" s="386"/>
      <c r="LTX3189" s="386"/>
      <c r="LTY3189" s="386"/>
      <c r="LTZ3189" s="386"/>
      <c r="LUA3189" s="386"/>
      <c r="LUB3189" s="386"/>
      <c r="LUC3189" s="386"/>
      <c r="LUD3189" s="386"/>
      <c r="LUE3189" s="386"/>
      <c r="LUF3189" s="386"/>
      <c r="LUG3189" s="386"/>
      <c r="LUH3189" s="386"/>
      <c r="LUI3189" s="386"/>
      <c r="LUJ3189" s="386"/>
      <c r="LUK3189" s="386"/>
      <c r="LUL3189" s="386"/>
      <c r="LUM3189" s="386"/>
      <c r="LUN3189" s="386"/>
      <c r="LUO3189" s="386"/>
      <c r="LUP3189" s="386"/>
      <c r="LUQ3189" s="386"/>
      <c r="LUR3189" s="386"/>
      <c r="LUS3189" s="386"/>
      <c r="LUT3189" s="386"/>
      <c r="LUU3189" s="386"/>
      <c r="LUV3189" s="386"/>
      <c r="LUW3189" s="386"/>
      <c r="LUX3189" s="386"/>
      <c r="LUY3189" s="386"/>
      <c r="LUZ3189" s="386"/>
      <c r="LVA3189" s="386"/>
      <c r="LVB3189" s="386"/>
      <c r="LVC3189" s="386"/>
      <c r="LVD3189" s="386"/>
      <c r="LVE3189" s="386"/>
      <c r="LVF3189" s="386"/>
      <c r="LVG3189" s="386"/>
      <c r="LVH3189" s="386"/>
      <c r="LVI3189" s="386"/>
      <c r="LVJ3189" s="386"/>
      <c r="LVK3189" s="386"/>
      <c r="LVL3189" s="386"/>
      <c r="LVM3189" s="386"/>
      <c r="LVN3189" s="386"/>
      <c r="LVO3189" s="386"/>
      <c r="LVP3189" s="386"/>
      <c r="LVQ3189" s="386"/>
      <c r="LVR3189" s="386"/>
      <c r="LVS3189" s="386"/>
      <c r="LVT3189" s="386"/>
      <c r="LVU3189" s="386"/>
      <c r="LVV3189" s="386"/>
      <c r="LVW3189" s="386"/>
      <c r="LVX3189" s="386"/>
      <c r="LVY3189" s="386"/>
      <c r="LVZ3189" s="386"/>
      <c r="LWA3189" s="386"/>
      <c r="LWB3189" s="386"/>
      <c r="LWC3189" s="386"/>
      <c r="LWD3189" s="386"/>
      <c r="LWE3189" s="386"/>
      <c r="LWF3189" s="386"/>
      <c r="LWG3189" s="386"/>
      <c r="LWH3189" s="386"/>
      <c r="LWI3189" s="386"/>
      <c r="LWJ3189" s="386"/>
      <c r="LWK3189" s="386"/>
      <c r="LWL3189" s="386"/>
      <c r="LWM3189" s="386"/>
      <c r="LWN3189" s="386"/>
      <c r="LWO3189" s="386"/>
      <c r="LWP3189" s="386"/>
      <c r="LWQ3189" s="386"/>
      <c r="LWR3189" s="386"/>
      <c r="LWS3189" s="386"/>
      <c r="LWT3189" s="386"/>
      <c r="LWU3189" s="386"/>
      <c r="LWV3189" s="386"/>
      <c r="LWW3189" s="386"/>
      <c r="LWX3189" s="386"/>
      <c r="LWY3189" s="386"/>
      <c r="LWZ3189" s="386"/>
      <c r="LXA3189" s="386"/>
      <c r="LXB3189" s="386"/>
      <c r="LXC3189" s="386"/>
      <c r="LXD3189" s="386"/>
      <c r="LXE3189" s="386"/>
      <c r="LXF3189" s="386"/>
      <c r="LXG3189" s="386"/>
      <c r="LXH3189" s="386"/>
      <c r="LXI3189" s="386"/>
      <c r="LXJ3189" s="386"/>
      <c r="LXK3189" s="386"/>
      <c r="LXL3189" s="386"/>
      <c r="LXM3189" s="386"/>
      <c r="LXN3189" s="386"/>
      <c r="LXO3189" s="386"/>
      <c r="LXP3189" s="386"/>
      <c r="LXQ3189" s="386"/>
      <c r="LXR3189" s="386"/>
      <c r="LXS3189" s="386"/>
      <c r="LXT3189" s="386"/>
      <c r="LXU3189" s="386"/>
      <c r="LXV3189" s="386"/>
      <c r="LXW3189" s="386"/>
      <c r="LXX3189" s="386"/>
      <c r="LXY3189" s="386"/>
      <c r="LXZ3189" s="386"/>
      <c r="LYA3189" s="386"/>
      <c r="LYB3189" s="386"/>
      <c r="LYC3189" s="386"/>
      <c r="LYD3189" s="386"/>
      <c r="LYE3189" s="386"/>
      <c r="LYF3189" s="386"/>
      <c r="LYG3189" s="386"/>
      <c r="LYH3189" s="386"/>
      <c r="LYI3189" s="386"/>
      <c r="LYJ3189" s="386"/>
      <c r="LYK3189" s="386"/>
      <c r="LYL3189" s="386"/>
      <c r="LYM3189" s="386"/>
      <c r="LYN3189" s="386"/>
      <c r="LYO3189" s="386"/>
      <c r="LYP3189" s="386"/>
      <c r="LYQ3189" s="386"/>
      <c r="LYR3189" s="386"/>
      <c r="LYS3189" s="386"/>
      <c r="LYT3189" s="386"/>
      <c r="LYU3189" s="386"/>
      <c r="LYV3189" s="386"/>
      <c r="LYW3189" s="386"/>
      <c r="LYX3189" s="386"/>
      <c r="LYY3189" s="386"/>
      <c r="LYZ3189" s="386"/>
      <c r="LZA3189" s="386"/>
      <c r="LZB3189" s="386"/>
      <c r="LZC3189" s="386"/>
      <c r="LZD3189" s="386"/>
      <c r="LZE3189" s="386"/>
      <c r="LZF3189" s="386"/>
      <c r="LZG3189" s="386"/>
      <c r="LZH3189" s="386"/>
      <c r="LZI3189" s="386"/>
      <c r="LZJ3189" s="386"/>
      <c r="LZK3189" s="386"/>
      <c r="LZL3189" s="386"/>
      <c r="LZM3189" s="386"/>
      <c r="LZN3189" s="386"/>
      <c r="LZO3189" s="386"/>
      <c r="LZP3189" s="386"/>
      <c r="LZQ3189" s="386"/>
      <c r="LZR3189" s="386"/>
      <c r="LZS3189" s="386"/>
      <c r="LZT3189" s="386"/>
      <c r="LZU3189" s="386"/>
      <c r="LZV3189" s="386"/>
      <c r="LZW3189" s="386"/>
      <c r="LZX3189" s="386"/>
      <c r="LZY3189" s="386"/>
      <c r="LZZ3189" s="386"/>
      <c r="MAA3189" s="386"/>
      <c r="MAB3189" s="386"/>
      <c r="MAC3189" s="386"/>
      <c r="MAD3189" s="386"/>
      <c r="MAE3189" s="386"/>
      <c r="MAF3189" s="386"/>
      <c r="MAG3189" s="386"/>
      <c r="MAH3189" s="386"/>
      <c r="MAI3189" s="386"/>
      <c r="MAJ3189" s="386"/>
      <c r="MAK3189" s="386"/>
      <c r="MAL3189" s="386"/>
      <c r="MAM3189" s="386"/>
      <c r="MAN3189" s="386"/>
      <c r="MAO3189" s="386"/>
      <c r="MAP3189" s="386"/>
      <c r="MAQ3189" s="386"/>
      <c r="MAR3189" s="386"/>
      <c r="MAS3189" s="386"/>
      <c r="MAT3189" s="386"/>
      <c r="MAU3189" s="386"/>
      <c r="MAV3189" s="386"/>
      <c r="MAW3189" s="386"/>
      <c r="MAX3189" s="386"/>
      <c r="MAY3189" s="386"/>
      <c r="MAZ3189" s="386"/>
      <c r="MBA3189" s="386"/>
      <c r="MBB3189" s="386"/>
      <c r="MBC3189" s="386"/>
      <c r="MBD3189" s="386"/>
      <c r="MBE3189" s="386"/>
      <c r="MBF3189" s="386"/>
      <c r="MBG3189" s="386"/>
      <c r="MBH3189" s="386"/>
      <c r="MBI3189" s="386"/>
      <c r="MBJ3189" s="386"/>
      <c r="MBK3189" s="386"/>
      <c r="MBL3189" s="386"/>
      <c r="MBM3189" s="386"/>
      <c r="MBN3189" s="386"/>
      <c r="MBO3189" s="386"/>
      <c r="MBP3189" s="386"/>
      <c r="MBQ3189" s="386"/>
      <c r="MBR3189" s="386"/>
      <c r="MBS3189" s="386"/>
      <c r="MBT3189" s="386"/>
      <c r="MBU3189" s="386"/>
      <c r="MBV3189" s="386"/>
      <c r="MBW3189" s="386"/>
      <c r="MBX3189" s="386"/>
      <c r="MBY3189" s="386"/>
      <c r="MBZ3189" s="386"/>
      <c r="MCA3189" s="386"/>
      <c r="MCB3189" s="386"/>
      <c r="MCC3189" s="386"/>
      <c r="MCD3189" s="386"/>
      <c r="MCE3189" s="386"/>
      <c r="MCF3189" s="386"/>
      <c r="MCG3189" s="386"/>
      <c r="MCH3189" s="386"/>
      <c r="MCI3189" s="386"/>
      <c r="MCJ3189" s="386"/>
      <c r="MCK3189" s="386"/>
      <c r="MCL3189" s="386"/>
      <c r="MCM3189" s="386"/>
      <c r="MCN3189" s="386"/>
      <c r="MCO3189" s="386"/>
      <c r="MCP3189" s="386"/>
      <c r="MCQ3189" s="386"/>
      <c r="MCR3189" s="386"/>
      <c r="MCS3189" s="386"/>
      <c r="MCT3189" s="386"/>
      <c r="MCU3189" s="386"/>
      <c r="MCV3189" s="386"/>
      <c r="MCW3189" s="386"/>
      <c r="MCX3189" s="386"/>
      <c r="MCY3189" s="386"/>
      <c r="MCZ3189" s="386"/>
      <c r="MDA3189" s="386"/>
      <c r="MDB3189" s="386"/>
      <c r="MDC3189" s="386"/>
      <c r="MDD3189" s="386"/>
      <c r="MDE3189" s="386"/>
      <c r="MDF3189" s="386"/>
      <c r="MDG3189" s="386"/>
      <c r="MDH3189" s="386"/>
      <c r="MDI3189" s="386"/>
      <c r="MDJ3189" s="386"/>
      <c r="MDK3189" s="386"/>
      <c r="MDL3189" s="386"/>
      <c r="MDM3189" s="386"/>
      <c r="MDN3189" s="386"/>
      <c r="MDO3189" s="386"/>
      <c r="MDP3189" s="386"/>
      <c r="MDQ3189" s="386"/>
      <c r="MDR3189" s="386"/>
      <c r="MDS3189" s="386"/>
      <c r="MDT3189" s="386"/>
      <c r="MDU3189" s="386"/>
      <c r="MDV3189" s="386"/>
      <c r="MDW3189" s="386"/>
      <c r="MDX3189" s="386"/>
      <c r="MDY3189" s="386"/>
      <c r="MDZ3189" s="386"/>
      <c r="MEA3189" s="386"/>
      <c r="MEB3189" s="386"/>
      <c r="MEC3189" s="386"/>
      <c r="MED3189" s="386"/>
      <c r="MEE3189" s="386"/>
      <c r="MEF3189" s="386"/>
      <c r="MEG3189" s="386"/>
      <c r="MEH3189" s="386"/>
      <c r="MEI3189" s="386"/>
      <c r="MEJ3189" s="386"/>
      <c r="MEK3189" s="386"/>
      <c r="MEL3189" s="386"/>
      <c r="MEM3189" s="386"/>
      <c r="MEN3189" s="386"/>
      <c r="MEO3189" s="386"/>
      <c r="MEP3189" s="386"/>
      <c r="MEQ3189" s="386"/>
      <c r="MER3189" s="386"/>
      <c r="MES3189" s="386"/>
      <c r="MET3189" s="386"/>
      <c r="MEU3189" s="386"/>
      <c r="MEV3189" s="386"/>
      <c r="MEW3189" s="386"/>
      <c r="MEX3189" s="386"/>
      <c r="MEY3189" s="386"/>
      <c r="MEZ3189" s="386"/>
      <c r="MFA3189" s="386"/>
      <c r="MFB3189" s="386"/>
      <c r="MFC3189" s="386"/>
      <c r="MFD3189" s="386"/>
      <c r="MFE3189" s="386"/>
      <c r="MFF3189" s="386"/>
      <c r="MFG3189" s="386"/>
      <c r="MFH3189" s="386"/>
      <c r="MFI3189" s="386"/>
      <c r="MFJ3189" s="386"/>
      <c r="MFK3189" s="386"/>
      <c r="MFL3189" s="386"/>
      <c r="MFM3189" s="386"/>
      <c r="MFN3189" s="386"/>
      <c r="MFO3189" s="386"/>
      <c r="MFP3189" s="386"/>
      <c r="MFQ3189" s="386"/>
      <c r="MFR3189" s="386"/>
      <c r="MFS3189" s="386"/>
      <c r="MFT3189" s="386"/>
      <c r="MFU3189" s="386"/>
      <c r="MFV3189" s="386"/>
      <c r="MFW3189" s="386"/>
      <c r="MFX3189" s="386"/>
      <c r="MFY3189" s="386"/>
      <c r="MFZ3189" s="386"/>
      <c r="MGA3189" s="386"/>
      <c r="MGB3189" s="386"/>
      <c r="MGC3189" s="386"/>
      <c r="MGD3189" s="386"/>
      <c r="MGE3189" s="386"/>
      <c r="MGF3189" s="386"/>
      <c r="MGG3189" s="386"/>
      <c r="MGH3189" s="386"/>
      <c r="MGI3189" s="386"/>
      <c r="MGJ3189" s="386"/>
      <c r="MGK3189" s="386"/>
      <c r="MGL3189" s="386"/>
      <c r="MGM3189" s="386"/>
      <c r="MGN3189" s="386"/>
      <c r="MGO3189" s="386"/>
      <c r="MGP3189" s="386"/>
      <c r="MGQ3189" s="386"/>
      <c r="MGR3189" s="386"/>
      <c r="MGS3189" s="386"/>
      <c r="MGT3189" s="386"/>
      <c r="MGU3189" s="386"/>
      <c r="MGV3189" s="386"/>
      <c r="MGW3189" s="386"/>
      <c r="MGX3189" s="386"/>
      <c r="MGY3189" s="386"/>
      <c r="MGZ3189" s="386"/>
      <c r="MHA3189" s="386"/>
      <c r="MHB3189" s="386"/>
      <c r="MHC3189" s="386"/>
      <c r="MHD3189" s="386"/>
      <c r="MHE3189" s="386"/>
      <c r="MHF3189" s="386"/>
      <c r="MHG3189" s="386"/>
      <c r="MHH3189" s="386"/>
      <c r="MHI3189" s="386"/>
      <c r="MHJ3189" s="386"/>
      <c r="MHK3189" s="386"/>
      <c r="MHL3189" s="386"/>
      <c r="MHM3189" s="386"/>
      <c r="MHN3189" s="386"/>
      <c r="MHO3189" s="386"/>
      <c r="MHP3189" s="386"/>
      <c r="MHQ3189" s="386"/>
      <c r="MHR3189" s="386"/>
      <c r="MHS3189" s="386"/>
      <c r="MHT3189" s="386"/>
      <c r="MHU3189" s="386"/>
      <c r="MHV3189" s="386"/>
      <c r="MHW3189" s="386"/>
      <c r="MHX3189" s="386"/>
      <c r="MHY3189" s="386"/>
      <c r="MHZ3189" s="386"/>
      <c r="MIA3189" s="386"/>
      <c r="MIB3189" s="386"/>
      <c r="MIC3189" s="386"/>
      <c r="MID3189" s="386"/>
      <c r="MIE3189" s="386"/>
      <c r="MIF3189" s="386"/>
      <c r="MIG3189" s="386"/>
      <c r="MIH3189" s="386"/>
      <c r="MII3189" s="386"/>
      <c r="MIJ3189" s="386"/>
      <c r="MIK3189" s="386"/>
      <c r="MIL3189" s="386"/>
      <c r="MIM3189" s="386"/>
      <c r="MIN3189" s="386"/>
      <c r="MIO3189" s="386"/>
      <c r="MIP3189" s="386"/>
      <c r="MIQ3189" s="386"/>
      <c r="MIR3189" s="386"/>
      <c r="MIS3189" s="386"/>
      <c r="MIT3189" s="386"/>
      <c r="MIU3189" s="386"/>
      <c r="MIV3189" s="386"/>
      <c r="MIW3189" s="386"/>
      <c r="MIX3189" s="386"/>
      <c r="MIY3189" s="386"/>
      <c r="MIZ3189" s="386"/>
      <c r="MJA3189" s="386"/>
      <c r="MJB3189" s="386"/>
      <c r="MJC3189" s="386"/>
      <c r="MJD3189" s="386"/>
      <c r="MJE3189" s="386"/>
      <c r="MJF3189" s="386"/>
      <c r="MJG3189" s="386"/>
      <c r="MJH3189" s="386"/>
      <c r="MJI3189" s="386"/>
      <c r="MJJ3189" s="386"/>
      <c r="MJK3189" s="386"/>
      <c r="MJL3189" s="386"/>
      <c r="MJM3189" s="386"/>
      <c r="MJN3189" s="386"/>
      <c r="MJO3189" s="386"/>
      <c r="MJP3189" s="386"/>
      <c r="MJQ3189" s="386"/>
      <c r="MJR3189" s="386"/>
      <c r="MJS3189" s="386"/>
      <c r="MJT3189" s="386"/>
      <c r="MJU3189" s="386"/>
      <c r="MJV3189" s="386"/>
      <c r="MJW3189" s="386"/>
      <c r="MJX3189" s="386"/>
      <c r="MJY3189" s="386"/>
      <c r="MJZ3189" s="386"/>
      <c r="MKA3189" s="386"/>
      <c r="MKB3189" s="386"/>
      <c r="MKC3189" s="386"/>
      <c r="MKD3189" s="386"/>
      <c r="MKE3189" s="386"/>
      <c r="MKF3189" s="386"/>
      <c r="MKG3189" s="386"/>
      <c r="MKH3189" s="386"/>
      <c r="MKI3189" s="386"/>
      <c r="MKJ3189" s="386"/>
      <c r="MKK3189" s="386"/>
      <c r="MKL3189" s="386"/>
      <c r="MKM3189" s="386"/>
      <c r="MKN3189" s="386"/>
      <c r="MKO3189" s="386"/>
      <c r="MKP3189" s="386"/>
      <c r="MKQ3189" s="386"/>
      <c r="MKR3189" s="386"/>
      <c r="MKS3189" s="386"/>
      <c r="MKT3189" s="386"/>
      <c r="MKU3189" s="386"/>
      <c r="MKV3189" s="386"/>
      <c r="MKW3189" s="386"/>
      <c r="MKX3189" s="386"/>
      <c r="MKY3189" s="386"/>
      <c r="MKZ3189" s="386"/>
      <c r="MLA3189" s="386"/>
      <c r="MLB3189" s="386"/>
      <c r="MLC3189" s="386"/>
      <c r="MLD3189" s="386"/>
      <c r="MLE3189" s="386"/>
      <c r="MLF3189" s="386"/>
      <c r="MLG3189" s="386"/>
      <c r="MLH3189" s="386"/>
      <c r="MLI3189" s="386"/>
      <c r="MLJ3189" s="386"/>
      <c r="MLK3189" s="386"/>
      <c r="MLL3189" s="386"/>
      <c r="MLM3189" s="386"/>
      <c r="MLN3189" s="386"/>
      <c r="MLO3189" s="386"/>
      <c r="MLP3189" s="386"/>
      <c r="MLQ3189" s="386"/>
      <c r="MLR3189" s="386"/>
      <c r="MLS3189" s="386"/>
      <c r="MLT3189" s="386"/>
      <c r="MLU3189" s="386"/>
      <c r="MLV3189" s="386"/>
      <c r="MLW3189" s="386"/>
      <c r="MLX3189" s="386"/>
      <c r="MLY3189" s="386"/>
      <c r="MLZ3189" s="386"/>
      <c r="MMA3189" s="386"/>
      <c r="MMB3189" s="386"/>
      <c r="MMC3189" s="386"/>
      <c r="MMD3189" s="386"/>
      <c r="MME3189" s="386"/>
      <c r="MMF3189" s="386"/>
      <c r="MMG3189" s="386"/>
      <c r="MMH3189" s="386"/>
      <c r="MMI3189" s="386"/>
      <c r="MMJ3189" s="386"/>
      <c r="MMK3189" s="386"/>
      <c r="MML3189" s="386"/>
      <c r="MMM3189" s="386"/>
      <c r="MMN3189" s="386"/>
      <c r="MMO3189" s="386"/>
      <c r="MMP3189" s="386"/>
      <c r="MMQ3189" s="386"/>
      <c r="MMR3189" s="386"/>
      <c r="MMS3189" s="386"/>
      <c r="MMT3189" s="386"/>
      <c r="MMU3189" s="386"/>
      <c r="MMV3189" s="386"/>
      <c r="MMW3189" s="386"/>
      <c r="MMX3189" s="386"/>
      <c r="MMY3189" s="386"/>
      <c r="MMZ3189" s="386"/>
      <c r="MNA3189" s="386"/>
      <c r="MNB3189" s="386"/>
      <c r="MNC3189" s="386"/>
      <c r="MND3189" s="386"/>
      <c r="MNE3189" s="386"/>
      <c r="MNF3189" s="386"/>
      <c r="MNG3189" s="386"/>
      <c r="MNH3189" s="386"/>
      <c r="MNI3189" s="386"/>
      <c r="MNJ3189" s="386"/>
      <c r="MNK3189" s="386"/>
      <c r="MNL3189" s="386"/>
      <c r="MNM3189" s="386"/>
      <c r="MNN3189" s="386"/>
      <c r="MNO3189" s="386"/>
      <c r="MNP3189" s="386"/>
      <c r="MNQ3189" s="386"/>
      <c r="MNR3189" s="386"/>
      <c r="MNS3189" s="386"/>
      <c r="MNT3189" s="386"/>
      <c r="MNU3189" s="386"/>
      <c r="MNV3189" s="386"/>
      <c r="MNW3189" s="386"/>
      <c r="MNX3189" s="386"/>
      <c r="MNY3189" s="386"/>
      <c r="MNZ3189" s="386"/>
      <c r="MOA3189" s="386"/>
      <c r="MOB3189" s="386"/>
      <c r="MOC3189" s="386"/>
      <c r="MOD3189" s="386"/>
      <c r="MOE3189" s="386"/>
      <c r="MOF3189" s="386"/>
      <c r="MOG3189" s="386"/>
      <c r="MOH3189" s="386"/>
      <c r="MOI3189" s="386"/>
      <c r="MOJ3189" s="386"/>
      <c r="MOK3189" s="386"/>
      <c r="MOL3189" s="386"/>
      <c r="MOM3189" s="386"/>
      <c r="MON3189" s="386"/>
      <c r="MOO3189" s="386"/>
      <c r="MOP3189" s="386"/>
      <c r="MOQ3189" s="386"/>
      <c r="MOR3189" s="386"/>
      <c r="MOS3189" s="386"/>
      <c r="MOT3189" s="386"/>
      <c r="MOU3189" s="386"/>
      <c r="MOV3189" s="386"/>
      <c r="MOW3189" s="386"/>
      <c r="MOX3189" s="386"/>
      <c r="MOY3189" s="386"/>
      <c r="MOZ3189" s="386"/>
      <c r="MPA3189" s="386"/>
      <c r="MPB3189" s="386"/>
      <c r="MPC3189" s="386"/>
      <c r="MPD3189" s="386"/>
      <c r="MPE3189" s="386"/>
      <c r="MPF3189" s="386"/>
      <c r="MPG3189" s="386"/>
      <c r="MPH3189" s="386"/>
      <c r="MPI3189" s="386"/>
      <c r="MPJ3189" s="386"/>
      <c r="MPK3189" s="386"/>
      <c r="MPL3189" s="386"/>
      <c r="MPM3189" s="386"/>
      <c r="MPN3189" s="386"/>
      <c r="MPO3189" s="386"/>
      <c r="MPP3189" s="386"/>
      <c r="MPQ3189" s="386"/>
      <c r="MPR3189" s="386"/>
      <c r="MPS3189" s="386"/>
      <c r="MPT3189" s="386"/>
      <c r="MPU3189" s="386"/>
      <c r="MPV3189" s="386"/>
      <c r="MPW3189" s="386"/>
      <c r="MPX3189" s="386"/>
      <c r="MPY3189" s="386"/>
      <c r="MPZ3189" s="386"/>
      <c r="MQA3189" s="386"/>
      <c r="MQB3189" s="386"/>
      <c r="MQC3189" s="386"/>
      <c r="MQD3189" s="386"/>
      <c r="MQE3189" s="386"/>
      <c r="MQF3189" s="386"/>
      <c r="MQG3189" s="386"/>
      <c r="MQH3189" s="386"/>
      <c r="MQI3189" s="386"/>
      <c r="MQJ3189" s="386"/>
      <c r="MQK3189" s="386"/>
      <c r="MQL3189" s="386"/>
      <c r="MQM3189" s="386"/>
      <c r="MQN3189" s="386"/>
      <c r="MQO3189" s="386"/>
      <c r="MQP3189" s="386"/>
      <c r="MQQ3189" s="386"/>
      <c r="MQR3189" s="386"/>
      <c r="MQS3189" s="386"/>
      <c r="MQT3189" s="386"/>
      <c r="MQU3189" s="386"/>
      <c r="MQV3189" s="386"/>
      <c r="MQW3189" s="386"/>
      <c r="MQX3189" s="386"/>
      <c r="MQY3189" s="386"/>
      <c r="MQZ3189" s="386"/>
      <c r="MRA3189" s="386"/>
      <c r="MRB3189" s="386"/>
      <c r="MRC3189" s="386"/>
      <c r="MRD3189" s="386"/>
      <c r="MRE3189" s="386"/>
      <c r="MRF3189" s="386"/>
      <c r="MRG3189" s="386"/>
      <c r="MRH3189" s="386"/>
      <c r="MRI3189" s="386"/>
      <c r="MRJ3189" s="386"/>
      <c r="MRK3189" s="386"/>
      <c r="MRL3189" s="386"/>
      <c r="MRM3189" s="386"/>
      <c r="MRN3189" s="386"/>
      <c r="MRO3189" s="386"/>
      <c r="MRP3189" s="386"/>
      <c r="MRQ3189" s="386"/>
      <c r="MRR3189" s="386"/>
      <c r="MRS3189" s="386"/>
      <c r="MRT3189" s="386"/>
      <c r="MRU3189" s="386"/>
      <c r="MRV3189" s="386"/>
      <c r="MRW3189" s="386"/>
      <c r="MRX3189" s="386"/>
      <c r="MRY3189" s="386"/>
      <c r="MRZ3189" s="386"/>
      <c r="MSA3189" s="386"/>
      <c r="MSB3189" s="386"/>
      <c r="MSC3189" s="386"/>
      <c r="MSD3189" s="386"/>
      <c r="MSE3189" s="386"/>
      <c r="MSF3189" s="386"/>
      <c r="MSG3189" s="386"/>
      <c r="MSH3189" s="386"/>
      <c r="MSI3189" s="386"/>
      <c r="MSJ3189" s="386"/>
      <c r="MSK3189" s="386"/>
      <c r="MSL3189" s="386"/>
      <c r="MSM3189" s="386"/>
      <c r="MSN3189" s="386"/>
      <c r="MSO3189" s="386"/>
      <c r="MSP3189" s="386"/>
      <c r="MSQ3189" s="386"/>
      <c r="MSR3189" s="386"/>
      <c r="MSS3189" s="386"/>
      <c r="MST3189" s="386"/>
      <c r="MSU3189" s="386"/>
      <c r="MSV3189" s="386"/>
      <c r="MSW3189" s="386"/>
      <c r="MSX3189" s="386"/>
      <c r="MSY3189" s="386"/>
      <c r="MSZ3189" s="386"/>
      <c r="MTA3189" s="386"/>
      <c r="MTB3189" s="386"/>
      <c r="MTC3189" s="386"/>
      <c r="MTD3189" s="386"/>
      <c r="MTE3189" s="386"/>
      <c r="MTF3189" s="386"/>
      <c r="MTG3189" s="386"/>
      <c r="MTH3189" s="386"/>
      <c r="MTI3189" s="386"/>
      <c r="MTJ3189" s="386"/>
      <c r="MTK3189" s="386"/>
      <c r="MTL3189" s="386"/>
      <c r="MTM3189" s="386"/>
      <c r="MTN3189" s="386"/>
      <c r="MTO3189" s="386"/>
      <c r="MTP3189" s="386"/>
      <c r="MTQ3189" s="386"/>
      <c r="MTR3189" s="386"/>
      <c r="MTS3189" s="386"/>
      <c r="MTT3189" s="386"/>
      <c r="MTU3189" s="386"/>
      <c r="MTV3189" s="386"/>
      <c r="MTW3189" s="386"/>
      <c r="MTX3189" s="386"/>
      <c r="MTY3189" s="386"/>
      <c r="MTZ3189" s="386"/>
      <c r="MUA3189" s="386"/>
      <c r="MUB3189" s="386"/>
      <c r="MUC3189" s="386"/>
      <c r="MUD3189" s="386"/>
      <c r="MUE3189" s="386"/>
      <c r="MUF3189" s="386"/>
      <c r="MUG3189" s="386"/>
      <c r="MUH3189" s="386"/>
      <c r="MUI3189" s="386"/>
      <c r="MUJ3189" s="386"/>
      <c r="MUK3189" s="386"/>
      <c r="MUL3189" s="386"/>
      <c r="MUM3189" s="386"/>
      <c r="MUN3189" s="386"/>
      <c r="MUO3189" s="386"/>
      <c r="MUP3189" s="386"/>
      <c r="MUQ3189" s="386"/>
      <c r="MUR3189" s="386"/>
      <c r="MUS3189" s="386"/>
      <c r="MUT3189" s="386"/>
      <c r="MUU3189" s="386"/>
      <c r="MUV3189" s="386"/>
      <c r="MUW3189" s="386"/>
      <c r="MUX3189" s="386"/>
      <c r="MUY3189" s="386"/>
      <c r="MUZ3189" s="386"/>
      <c r="MVA3189" s="386"/>
      <c r="MVB3189" s="386"/>
      <c r="MVC3189" s="386"/>
      <c r="MVD3189" s="386"/>
      <c r="MVE3189" s="386"/>
      <c r="MVF3189" s="386"/>
      <c r="MVG3189" s="386"/>
      <c r="MVH3189" s="386"/>
      <c r="MVI3189" s="386"/>
      <c r="MVJ3189" s="386"/>
      <c r="MVK3189" s="386"/>
      <c r="MVL3189" s="386"/>
      <c r="MVM3189" s="386"/>
      <c r="MVN3189" s="386"/>
      <c r="MVO3189" s="386"/>
      <c r="MVP3189" s="386"/>
      <c r="MVQ3189" s="386"/>
      <c r="MVR3189" s="386"/>
      <c r="MVS3189" s="386"/>
      <c r="MVT3189" s="386"/>
      <c r="MVU3189" s="386"/>
      <c r="MVV3189" s="386"/>
      <c r="MVW3189" s="386"/>
      <c r="MVX3189" s="386"/>
      <c r="MVY3189" s="386"/>
      <c r="MVZ3189" s="386"/>
      <c r="MWA3189" s="386"/>
      <c r="MWB3189" s="386"/>
      <c r="MWC3189" s="386"/>
      <c r="MWD3189" s="386"/>
      <c r="MWE3189" s="386"/>
      <c r="MWF3189" s="386"/>
      <c r="MWG3189" s="386"/>
      <c r="MWH3189" s="386"/>
      <c r="MWI3189" s="386"/>
      <c r="MWJ3189" s="386"/>
      <c r="MWK3189" s="386"/>
      <c r="MWL3189" s="386"/>
      <c r="MWM3189" s="386"/>
      <c r="MWN3189" s="386"/>
      <c r="MWO3189" s="386"/>
      <c r="MWP3189" s="386"/>
      <c r="MWQ3189" s="386"/>
      <c r="MWR3189" s="386"/>
      <c r="MWS3189" s="386"/>
      <c r="MWT3189" s="386"/>
      <c r="MWU3189" s="386"/>
      <c r="MWV3189" s="386"/>
      <c r="MWW3189" s="386"/>
      <c r="MWX3189" s="386"/>
      <c r="MWY3189" s="386"/>
      <c r="MWZ3189" s="386"/>
      <c r="MXA3189" s="386"/>
      <c r="MXB3189" s="386"/>
      <c r="MXC3189" s="386"/>
      <c r="MXD3189" s="386"/>
      <c r="MXE3189" s="386"/>
      <c r="MXF3189" s="386"/>
      <c r="MXG3189" s="386"/>
      <c r="MXH3189" s="386"/>
      <c r="MXI3189" s="386"/>
      <c r="MXJ3189" s="386"/>
      <c r="MXK3189" s="386"/>
      <c r="MXL3189" s="386"/>
      <c r="MXM3189" s="386"/>
      <c r="MXN3189" s="386"/>
      <c r="MXO3189" s="386"/>
      <c r="MXP3189" s="386"/>
      <c r="MXQ3189" s="386"/>
      <c r="MXR3189" s="386"/>
      <c r="MXS3189" s="386"/>
      <c r="MXT3189" s="386"/>
      <c r="MXU3189" s="386"/>
      <c r="MXV3189" s="386"/>
      <c r="MXW3189" s="386"/>
      <c r="MXX3189" s="386"/>
      <c r="MXY3189" s="386"/>
      <c r="MXZ3189" s="386"/>
      <c r="MYA3189" s="386"/>
      <c r="MYB3189" s="386"/>
      <c r="MYC3189" s="386"/>
      <c r="MYD3189" s="386"/>
      <c r="MYE3189" s="386"/>
      <c r="MYF3189" s="386"/>
      <c r="MYG3189" s="386"/>
      <c r="MYH3189" s="386"/>
      <c r="MYI3189" s="386"/>
      <c r="MYJ3189" s="386"/>
      <c r="MYK3189" s="386"/>
      <c r="MYL3189" s="386"/>
      <c r="MYM3189" s="386"/>
      <c r="MYN3189" s="386"/>
      <c r="MYO3189" s="386"/>
      <c r="MYP3189" s="386"/>
      <c r="MYQ3189" s="386"/>
      <c r="MYR3189" s="386"/>
      <c r="MYS3189" s="386"/>
      <c r="MYT3189" s="386"/>
      <c r="MYU3189" s="386"/>
      <c r="MYV3189" s="386"/>
      <c r="MYW3189" s="386"/>
      <c r="MYX3189" s="386"/>
      <c r="MYY3189" s="386"/>
      <c r="MYZ3189" s="386"/>
      <c r="MZA3189" s="386"/>
      <c r="MZB3189" s="386"/>
      <c r="MZC3189" s="386"/>
      <c r="MZD3189" s="386"/>
      <c r="MZE3189" s="386"/>
      <c r="MZF3189" s="386"/>
      <c r="MZG3189" s="386"/>
      <c r="MZH3189" s="386"/>
      <c r="MZI3189" s="386"/>
      <c r="MZJ3189" s="386"/>
      <c r="MZK3189" s="386"/>
      <c r="MZL3189" s="386"/>
      <c r="MZM3189" s="386"/>
      <c r="MZN3189" s="386"/>
      <c r="MZO3189" s="386"/>
      <c r="MZP3189" s="386"/>
      <c r="MZQ3189" s="386"/>
      <c r="MZR3189" s="386"/>
      <c r="MZS3189" s="386"/>
      <c r="MZT3189" s="386"/>
      <c r="MZU3189" s="386"/>
      <c r="MZV3189" s="386"/>
      <c r="MZW3189" s="386"/>
      <c r="MZX3189" s="386"/>
      <c r="MZY3189" s="386"/>
      <c r="MZZ3189" s="386"/>
      <c r="NAA3189" s="386"/>
      <c r="NAB3189" s="386"/>
      <c r="NAC3189" s="386"/>
      <c r="NAD3189" s="386"/>
      <c r="NAE3189" s="386"/>
      <c r="NAF3189" s="386"/>
      <c r="NAG3189" s="386"/>
      <c r="NAH3189" s="386"/>
      <c r="NAI3189" s="386"/>
      <c r="NAJ3189" s="386"/>
      <c r="NAK3189" s="386"/>
      <c r="NAL3189" s="386"/>
      <c r="NAM3189" s="386"/>
      <c r="NAN3189" s="386"/>
      <c r="NAO3189" s="386"/>
      <c r="NAP3189" s="386"/>
      <c r="NAQ3189" s="386"/>
      <c r="NAR3189" s="386"/>
      <c r="NAS3189" s="386"/>
      <c r="NAT3189" s="386"/>
      <c r="NAU3189" s="386"/>
      <c r="NAV3189" s="386"/>
      <c r="NAW3189" s="386"/>
      <c r="NAX3189" s="386"/>
      <c r="NAY3189" s="386"/>
      <c r="NAZ3189" s="386"/>
      <c r="NBA3189" s="386"/>
      <c r="NBB3189" s="386"/>
      <c r="NBC3189" s="386"/>
      <c r="NBD3189" s="386"/>
      <c r="NBE3189" s="386"/>
      <c r="NBF3189" s="386"/>
      <c r="NBG3189" s="386"/>
      <c r="NBH3189" s="386"/>
      <c r="NBI3189" s="386"/>
      <c r="NBJ3189" s="386"/>
      <c r="NBK3189" s="386"/>
      <c r="NBL3189" s="386"/>
      <c r="NBM3189" s="386"/>
      <c r="NBN3189" s="386"/>
      <c r="NBO3189" s="386"/>
      <c r="NBP3189" s="386"/>
      <c r="NBQ3189" s="386"/>
      <c r="NBR3189" s="386"/>
      <c r="NBS3189" s="386"/>
      <c r="NBT3189" s="386"/>
      <c r="NBU3189" s="386"/>
      <c r="NBV3189" s="386"/>
      <c r="NBW3189" s="386"/>
      <c r="NBX3189" s="386"/>
      <c r="NBY3189" s="386"/>
      <c r="NBZ3189" s="386"/>
      <c r="NCA3189" s="386"/>
      <c r="NCB3189" s="386"/>
      <c r="NCC3189" s="386"/>
      <c r="NCD3189" s="386"/>
      <c r="NCE3189" s="386"/>
      <c r="NCF3189" s="386"/>
      <c r="NCG3189" s="386"/>
      <c r="NCH3189" s="386"/>
      <c r="NCI3189" s="386"/>
      <c r="NCJ3189" s="386"/>
      <c r="NCK3189" s="386"/>
      <c r="NCL3189" s="386"/>
      <c r="NCM3189" s="386"/>
      <c r="NCN3189" s="386"/>
      <c r="NCO3189" s="386"/>
      <c r="NCP3189" s="386"/>
      <c r="NCQ3189" s="386"/>
      <c r="NCR3189" s="386"/>
      <c r="NCS3189" s="386"/>
      <c r="NCT3189" s="386"/>
      <c r="NCU3189" s="386"/>
      <c r="NCV3189" s="386"/>
      <c r="NCW3189" s="386"/>
      <c r="NCX3189" s="386"/>
      <c r="NCY3189" s="386"/>
      <c r="NCZ3189" s="386"/>
      <c r="NDA3189" s="386"/>
      <c r="NDB3189" s="386"/>
      <c r="NDC3189" s="386"/>
      <c r="NDD3189" s="386"/>
      <c r="NDE3189" s="386"/>
      <c r="NDF3189" s="386"/>
      <c r="NDG3189" s="386"/>
      <c r="NDH3189" s="386"/>
      <c r="NDI3189" s="386"/>
      <c r="NDJ3189" s="386"/>
      <c r="NDK3189" s="386"/>
      <c r="NDL3189" s="386"/>
      <c r="NDM3189" s="386"/>
      <c r="NDN3189" s="386"/>
      <c r="NDO3189" s="386"/>
      <c r="NDP3189" s="386"/>
      <c r="NDQ3189" s="386"/>
      <c r="NDR3189" s="386"/>
      <c r="NDS3189" s="386"/>
      <c r="NDT3189" s="386"/>
      <c r="NDU3189" s="386"/>
      <c r="NDV3189" s="386"/>
      <c r="NDW3189" s="386"/>
      <c r="NDX3189" s="386"/>
      <c r="NDY3189" s="386"/>
      <c r="NDZ3189" s="386"/>
      <c r="NEA3189" s="386"/>
      <c r="NEB3189" s="386"/>
      <c r="NEC3189" s="386"/>
      <c r="NED3189" s="386"/>
      <c r="NEE3189" s="386"/>
      <c r="NEF3189" s="386"/>
      <c r="NEG3189" s="386"/>
      <c r="NEH3189" s="386"/>
      <c r="NEI3189" s="386"/>
      <c r="NEJ3189" s="386"/>
      <c r="NEK3189" s="386"/>
      <c r="NEL3189" s="386"/>
      <c r="NEM3189" s="386"/>
      <c r="NEN3189" s="386"/>
      <c r="NEO3189" s="386"/>
      <c r="NEP3189" s="386"/>
      <c r="NEQ3189" s="386"/>
      <c r="NER3189" s="386"/>
      <c r="NES3189" s="386"/>
      <c r="NET3189" s="386"/>
      <c r="NEU3189" s="386"/>
      <c r="NEV3189" s="386"/>
      <c r="NEW3189" s="386"/>
      <c r="NEX3189" s="386"/>
      <c r="NEY3189" s="386"/>
      <c r="NEZ3189" s="386"/>
      <c r="NFA3189" s="386"/>
      <c r="NFB3189" s="386"/>
      <c r="NFC3189" s="386"/>
      <c r="NFD3189" s="386"/>
      <c r="NFE3189" s="386"/>
      <c r="NFF3189" s="386"/>
      <c r="NFG3189" s="386"/>
      <c r="NFH3189" s="386"/>
      <c r="NFI3189" s="386"/>
      <c r="NFJ3189" s="386"/>
      <c r="NFK3189" s="386"/>
      <c r="NFL3189" s="386"/>
      <c r="NFM3189" s="386"/>
      <c r="NFN3189" s="386"/>
      <c r="NFO3189" s="386"/>
      <c r="NFP3189" s="386"/>
      <c r="NFQ3189" s="386"/>
      <c r="NFR3189" s="386"/>
      <c r="NFS3189" s="386"/>
      <c r="NFT3189" s="386"/>
      <c r="NFU3189" s="386"/>
      <c r="NFV3189" s="386"/>
      <c r="NFW3189" s="386"/>
      <c r="NFX3189" s="386"/>
      <c r="NFY3189" s="386"/>
      <c r="NFZ3189" s="386"/>
      <c r="NGA3189" s="386"/>
      <c r="NGB3189" s="386"/>
      <c r="NGC3189" s="386"/>
      <c r="NGD3189" s="386"/>
      <c r="NGE3189" s="386"/>
      <c r="NGF3189" s="386"/>
      <c r="NGG3189" s="386"/>
      <c r="NGH3189" s="386"/>
      <c r="NGI3189" s="386"/>
      <c r="NGJ3189" s="386"/>
      <c r="NGK3189" s="386"/>
      <c r="NGL3189" s="386"/>
      <c r="NGM3189" s="386"/>
      <c r="NGN3189" s="386"/>
      <c r="NGO3189" s="386"/>
      <c r="NGP3189" s="386"/>
      <c r="NGQ3189" s="386"/>
      <c r="NGR3189" s="386"/>
      <c r="NGS3189" s="386"/>
      <c r="NGT3189" s="386"/>
      <c r="NGU3189" s="386"/>
      <c r="NGV3189" s="386"/>
      <c r="NGW3189" s="386"/>
      <c r="NGX3189" s="386"/>
      <c r="NGY3189" s="386"/>
      <c r="NGZ3189" s="386"/>
      <c r="NHA3189" s="386"/>
      <c r="NHB3189" s="386"/>
      <c r="NHC3189" s="386"/>
      <c r="NHD3189" s="386"/>
      <c r="NHE3189" s="386"/>
      <c r="NHF3189" s="386"/>
      <c r="NHG3189" s="386"/>
      <c r="NHH3189" s="386"/>
      <c r="NHI3189" s="386"/>
      <c r="NHJ3189" s="386"/>
      <c r="NHK3189" s="386"/>
      <c r="NHL3189" s="386"/>
      <c r="NHM3189" s="386"/>
      <c r="NHN3189" s="386"/>
      <c r="NHO3189" s="386"/>
      <c r="NHP3189" s="386"/>
      <c r="NHQ3189" s="386"/>
      <c r="NHR3189" s="386"/>
      <c r="NHS3189" s="386"/>
      <c r="NHT3189" s="386"/>
      <c r="NHU3189" s="386"/>
      <c r="NHV3189" s="386"/>
      <c r="NHW3189" s="386"/>
      <c r="NHX3189" s="386"/>
      <c r="NHY3189" s="386"/>
      <c r="NHZ3189" s="386"/>
      <c r="NIA3189" s="386"/>
      <c r="NIB3189" s="386"/>
      <c r="NIC3189" s="386"/>
      <c r="NID3189" s="386"/>
      <c r="NIE3189" s="386"/>
      <c r="NIF3189" s="386"/>
      <c r="NIG3189" s="386"/>
      <c r="NIH3189" s="386"/>
      <c r="NII3189" s="386"/>
      <c r="NIJ3189" s="386"/>
      <c r="NIK3189" s="386"/>
      <c r="NIL3189" s="386"/>
      <c r="NIM3189" s="386"/>
      <c r="NIN3189" s="386"/>
      <c r="NIO3189" s="386"/>
      <c r="NIP3189" s="386"/>
      <c r="NIQ3189" s="386"/>
      <c r="NIR3189" s="386"/>
      <c r="NIS3189" s="386"/>
      <c r="NIT3189" s="386"/>
      <c r="NIU3189" s="386"/>
      <c r="NIV3189" s="386"/>
      <c r="NIW3189" s="386"/>
      <c r="NIX3189" s="386"/>
      <c r="NIY3189" s="386"/>
      <c r="NIZ3189" s="386"/>
      <c r="NJA3189" s="386"/>
      <c r="NJB3189" s="386"/>
      <c r="NJC3189" s="386"/>
      <c r="NJD3189" s="386"/>
      <c r="NJE3189" s="386"/>
      <c r="NJF3189" s="386"/>
      <c r="NJG3189" s="386"/>
      <c r="NJH3189" s="386"/>
      <c r="NJI3189" s="386"/>
      <c r="NJJ3189" s="386"/>
      <c r="NJK3189" s="386"/>
      <c r="NJL3189" s="386"/>
      <c r="NJM3189" s="386"/>
      <c r="NJN3189" s="386"/>
      <c r="NJO3189" s="386"/>
      <c r="NJP3189" s="386"/>
      <c r="NJQ3189" s="386"/>
      <c r="NJR3189" s="386"/>
      <c r="NJS3189" s="386"/>
      <c r="NJT3189" s="386"/>
      <c r="NJU3189" s="386"/>
      <c r="NJV3189" s="386"/>
      <c r="NJW3189" s="386"/>
      <c r="NJX3189" s="386"/>
      <c r="NJY3189" s="386"/>
      <c r="NJZ3189" s="386"/>
      <c r="NKA3189" s="386"/>
      <c r="NKB3189" s="386"/>
      <c r="NKC3189" s="386"/>
      <c r="NKD3189" s="386"/>
      <c r="NKE3189" s="386"/>
      <c r="NKF3189" s="386"/>
      <c r="NKG3189" s="386"/>
      <c r="NKH3189" s="386"/>
      <c r="NKI3189" s="386"/>
      <c r="NKJ3189" s="386"/>
      <c r="NKK3189" s="386"/>
      <c r="NKL3189" s="386"/>
      <c r="NKM3189" s="386"/>
      <c r="NKN3189" s="386"/>
      <c r="NKO3189" s="386"/>
      <c r="NKP3189" s="386"/>
      <c r="NKQ3189" s="386"/>
      <c r="NKR3189" s="386"/>
      <c r="NKS3189" s="386"/>
      <c r="NKT3189" s="386"/>
      <c r="NKU3189" s="386"/>
      <c r="NKV3189" s="386"/>
      <c r="NKW3189" s="386"/>
      <c r="NKX3189" s="386"/>
      <c r="NKY3189" s="386"/>
      <c r="NKZ3189" s="386"/>
      <c r="NLA3189" s="386"/>
      <c r="NLB3189" s="386"/>
      <c r="NLC3189" s="386"/>
      <c r="NLD3189" s="386"/>
      <c r="NLE3189" s="386"/>
      <c r="NLF3189" s="386"/>
      <c r="NLG3189" s="386"/>
      <c r="NLH3189" s="386"/>
      <c r="NLI3189" s="386"/>
      <c r="NLJ3189" s="386"/>
      <c r="NLK3189" s="386"/>
      <c r="NLL3189" s="386"/>
      <c r="NLM3189" s="386"/>
      <c r="NLN3189" s="386"/>
      <c r="NLO3189" s="386"/>
      <c r="NLP3189" s="386"/>
      <c r="NLQ3189" s="386"/>
      <c r="NLR3189" s="386"/>
      <c r="NLS3189" s="386"/>
      <c r="NLT3189" s="386"/>
      <c r="NLU3189" s="386"/>
      <c r="NLV3189" s="386"/>
      <c r="NLW3189" s="386"/>
      <c r="NLX3189" s="386"/>
      <c r="NLY3189" s="386"/>
      <c r="NLZ3189" s="386"/>
      <c r="NMA3189" s="386"/>
      <c r="NMB3189" s="386"/>
      <c r="NMC3189" s="386"/>
      <c r="NMD3189" s="386"/>
      <c r="NME3189" s="386"/>
      <c r="NMF3189" s="386"/>
      <c r="NMG3189" s="386"/>
      <c r="NMH3189" s="386"/>
      <c r="NMI3189" s="386"/>
      <c r="NMJ3189" s="386"/>
      <c r="NMK3189" s="386"/>
      <c r="NML3189" s="386"/>
      <c r="NMM3189" s="386"/>
      <c r="NMN3189" s="386"/>
      <c r="NMO3189" s="386"/>
      <c r="NMP3189" s="386"/>
      <c r="NMQ3189" s="386"/>
      <c r="NMR3189" s="386"/>
      <c r="NMS3189" s="386"/>
      <c r="NMT3189" s="386"/>
      <c r="NMU3189" s="386"/>
      <c r="NMV3189" s="386"/>
      <c r="NMW3189" s="386"/>
      <c r="NMX3189" s="386"/>
      <c r="NMY3189" s="386"/>
      <c r="NMZ3189" s="386"/>
      <c r="NNA3189" s="386"/>
      <c r="NNB3189" s="386"/>
      <c r="NNC3189" s="386"/>
      <c r="NND3189" s="386"/>
      <c r="NNE3189" s="386"/>
      <c r="NNF3189" s="386"/>
      <c r="NNG3189" s="386"/>
      <c r="NNH3189" s="386"/>
      <c r="NNI3189" s="386"/>
      <c r="NNJ3189" s="386"/>
      <c r="NNK3189" s="386"/>
      <c r="NNL3189" s="386"/>
      <c r="NNM3189" s="386"/>
      <c r="NNN3189" s="386"/>
      <c r="NNO3189" s="386"/>
      <c r="NNP3189" s="386"/>
      <c r="NNQ3189" s="386"/>
      <c r="NNR3189" s="386"/>
      <c r="NNS3189" s="386"/>
      <c r="NNT3189" s="386"/>
      <c r="NNU3189" s="386"/>
      <c r="NNV3189" s="386"/>
      <c r="NNW3189" s="386"/>
      <c r="NNX3189" s="386"/>
      <c r="NNY3189" s="386"/>
      <c r="NNZ3189" s="386"/>
      <c r="NOA3189" s="386"/>
      <c r="NOB3189" s="386"/>
      <c r="NOC3189" s="386"/>
      <c r="NOD3189" s="386"/>
      <c r="NOE3189" s="386"/>
      <c r="NOF3189" s="386"/>
      <c r="NOG3189" s="386"/>
      <c r="NOH3189" s="386"/>
      <c r="NOI3189" s="386"/>
      <c r="NOJ3189" s="386"/>
      <c r="NOK3189" s="386"/>
      <c r="NOL3189" s="386"/>
      <c r="NOM3189" s="386"/>
      <c r="NON3189" s="386"/>
      <c r="NOO3189" s="386"/>
      <c r="NOP3189" s="386"/>
      <c r="NOQ3189" s="386"/>
      <c r="NOR3189" s="386"/>
      <c r="NOS3189" s="386"/>
      <c r="NOT3189" s="386"/>
      <c r="NOU3189" s="386"/>
      <c r="NOV3189" s="386"/>
      <c r="NOW3189" s="386"/>
      <c r="NOX3189" s="386"/>
      <c r="NOY3189" s="386"/>
      <c r="NOZ3189" s="386"/>
      <c r="NPA3189" s="386"/>
      <c r="NPB3189" s="386"/>
      <c r="NPC3189" s="386"/>
      <c r="NPD3189" s="386"/>
      <c r="NPE3189" s="386"/>
      <c r="NPF3189" s="386"/>
      <c r="NPG3189" s="386"/>
      <c r="NPH3189" s="386"/>
      <c r="NPI3189" s="386"/>
      <c r="NPJ3189" s="386"/>
      <c r="NPK3189" s="386"/>
      <c r="NPL3189" s="386"/>
      <c r="NPM3189" s="386"/>
      <c r="NPN3189" s="386"/>
      <c r="NPO3189" s="386"/>
      <c r="NPP3189" s="386"/>
      <c r="NPQ3189" s="386"/>
      <c r="NPR3189" s="386"/>
      <c r="NPS3189" s="386"/>
      <c r="NPT3189" s="386"/>
      <c r="NPU3189" s="386"/>
      <c r="NPV3189" s="386"/>
      <c r="NPW3189" s="386"/>
      <c r="NPX3189" s="386"/>
      <c r="NPY3189" s="386"/>
      <c r="NPZ3189" s="386"/>
      <c r="NQA3189" s="386"/>
      <c r="NQB3189" s="386"/>
      <c r="NQC3189" s="386"/>
      <c r="NQD3189" s="386"/>
      <c r="NQE3189" s="386"/>
      <c r="NQF3189" s="386"/>
      <c r="NQG3189" s="386"/>
      <c r="NQH3189" s="386"/>
      <c r="NQI3189" s="386"/>
      <c r="NQJ3189" s="386"/>
      <c r="NQK3189" s="386"/>
      <c r="NQL3189" s="386"/>
      <c r="NQM3189" s="386"/>
      <c r="NQN3189" s="386"/>
      <c r="NQO3189" s="386"/>
      <c r="NQP3189" s="386"/>
      <c r="NQQ3189" s="386"/>
      <c r="NQR3189" s="386"/>
      <c r="NQS3189" s="386"/>
      <c r="NQT3189" s="386"/>
      <c r="NQU3189" s="386"/>
      <c r="NQV3189" s="386"/>
      <c r="NQW3189" s="386"/>
      <c r="NQX3189" s="386"/>
      <c r="NQY3189" s="386"/>
      <c r="NQZ3189" s="386"/>
      <c r="NRA3189" s="386"/>
      <c r="NRB3189" s="386"/>
      <c r="NRC3189" s="386"/>
      <c r="NRD3189" s="386"/>
      <c r="NRE3189" s="386"/>
      <c r="NRF3189" s="386"/>
      <c r="NRG3189" s="386"/>
      <c r="NRH3189" s="386"/>
      <c r="NRI3189" s="386"/>
      <c r="NRJ3189" s="386"/>
      <c r="NRK3189" s="386"/>
      <c r="NRL3189" s="386"/>
      <c r="NRM3189" s="386"/>
      <c r="NRN3189" s="386"/>
      <c r="NRO3189" s="386"/>
      <c r="NRP3189" s="386"/>
      <c r="NRQ3189" s="386"/>
      <c r="NRR3189" s="386"/>
      <c r="NRS3189" s="386"/>
      <c r="NRT3189" s="386"/>
      <c r="NRU3189" s="386"/>
      <c r="NRV3189" s="386"/>
      <c r="NRW3189" s="386"/>
      <c r="NRX3189" s="386"/>
      <c r="NRY3189" s="386"/>
      <c r="NRZ3189" s="386"/>
      <c r="NSA3189" s="386"/>
      <c r="NSB3189" s="386"/>
      <c r="NSC3189" s="386"/>
      <c r="NSD3189" s="386"/>
      <c r="NSE3189" s="386"/>
      <c r="NSF3189" s="386"/>
      <c r="NSG3189" s="386"/>
      <c r="NSH3189" s="386"/>
      <c r="NSI3189" s="386"/>
      <c r="NSJ3189" s="386"/>
      <c r="NSK3189" s="386"/>
      <c r="NSL3189" s="386"/>
      <c r="NSM3189" s="386"/>
      <c r="NSN3189" s="386"/>
      <c r="NSO3189" s="386"/>
      <c r="NSP3189" s="386"/>
      <c r="NSQ3189" s="386"/>
      <c r="NSR3189" s="386"/>
      <c r="NSS3189" s="386"/>
      <c r="NST3189" s="386"/>
      <c r="NSU3189" s="386"/>
      <c r="NSV3189" s="386"/>
      <c r="NSW3189" s="386"/>
      <c r="NSX3189" s="386"/>
      <c r="NSY3189" s="386"/>
      <c r="NSZ3189" s="386"/>
      <c r="NTA3189" s="386"/>
      <c r="NTB3189" s="386"/>
      <c r="NTC3189" s="386"/>
      <c r="NTD3189" s="386"/>
      <c r="NTE3189" s="386"/>
      <c r="NTF3189" s="386"/>
      <c r="NTG3189" s="386"/>
      <c r="NTH3189" s="386"/>
      <c r="NTI3189" s="386"/>
      <c r="NTJ3189" s="386"/>
      <c r="NTK3189" s="386"/>
      <c r="NTL3189" s="386"/>
      <c r="NTM3189" s="386"/>
      <c r="NTN3189" s="386"/>
      <c r="NTO3189" s="386"/>
      <c r="NTP3189" s="386"/>
      <c r="NTQ3189" s="386"/>
      <c r="NTR3189" s="386"/>
      <c r="NTS3189" s="386"/>
      <c r="NTT3189" s="386"/>
      <c r="NTU3189" s="386"/>
      <c r="NTV3189" s="386"/>
      <c r="NTW3189" s="386"/>
      <c r="NTX3189" s="386"/>
      <c r="NTY3189" s="386"/>
      <c r="NTZ3189" s="386"/>
      <c r="NUA3189" s="386"/>
      <c r="NUB3189" s="386"/>
      <c r="NUC3189" s="386"/>
      <c r="NUD3189" s="386"/>
      <c r="NUE3189" s="386"/>
      <c r="NUF3189" s="386"/>
      <c r="NUG3189" s="386"/>
      <c r="NUH3189" s="386"/>
      <c r="NUI3189" s="386"/>
      <c r="NUJ3189" s="386"/>
      <c r="NUK3189" s="386"/>
      <c r="NUL3189" s="386"/>
      <c r="NUM3189" s="386"/>
      <c r="NUN3189" s="386"/>
      <c r="NUO3189" s="386"/>
      <c r="NUP3189" s="386"/>
      <c r="NUQ3189" s="386"/>
      <c r="NUR3189" s="386"/>
      <c r="NUS3189" s="386"/>
      <c r="NUT3189" s="386"/>
      <c r="NUU3189" s="386"/>
      <c r="NUV3189" s="386"/>
      <c r="NUW3189" s="386"/>
      <c r="NUX3189" s="386"/>
      <c r="NUY3189" s="386"/>
      <c r="NUZ3189" s="386"/>
      <c r="NVA3189" s="386"/>
      <c r="NVB3189" s="386"/>
      <c r="NVC3189" s="386"/>
      <c r="NVD3189" s="386"/>
      <c r="NVE3189" s="386"/>
      <c r="NVF3189" s="386"/>
      <c r="NVG3189" s="386"/>
      <c r="NVH3189" s="386"/>
      <c r="NVI3189" s="386"/>
      <c r="NVJ3189" s="386"/>
      <c r="NVK3189" s="386"/>
      <c r="NVL3189" s="386"/>
      <c r="NVM3189" s="386"/>
      <c r="NVN3189" s="386"/>
      <c r="NVO3189" s="386"/>
      <c r="NVP3189" s="386"/>
      <c r="NVQ3189" s="386"/>
      <c r="NVR3189" s="386"/>
      <c r="NVS3189" s="386"/>
      <c r="NVT3189" s="386"/>
      <c r="NVU3189" s="386"/>
      <c r="NVV3189" s="386"/>
      <c r="NVW3189" s="386"/>
      <c r="NVX3189" s="386"/>
      <c r="NVY3189" s="386"/>
      <c r="NVZ3189" s="386"/>
      <c r="NWA3189" s="386"/>
      <c r="NWB3189" s="386"/>
      <c r="NWC3189" s="386"/>
      <c r="NWD3189" s="386"/>
      <c r="NWE3189" s="386"/>
      <c r="NWF3189" s="386"/>
      <c r="NWG3189" s="386"/>
      <c r="NWH3189" s="386"/>
      <c r="NWI3189" s="386"/>
      <c r="NWJ3189" s="386"/>
      <c r="NWK3189" s="386"/>
      <c r="NWL3189" s="386"/>
      <c r="NWM3189" s="386"/>
      <c r="NWN3189" s="386"/>
      <c r="NWO3189" s="386"/>
      <c r="NWP3189" s="386"/>
      <c r="NWQ3189" s="386"/>
      <c r="NWR3189" s="386"/>
      <c r="NWS3189" s="386"/>
      <c r="NWT3189" s="386"/>
      <c r="NWU3189" s="386"/>
      <c r="NWV3189" s="386"/>
      <c r="NWW3189" s="386"/>
      <c r="NWX3189" s="386"/>
      <c r="NWY3189" s="386"/>
      <c r="NWZ3189" s="386"/>
      <c r="NXA3189" s="386"/>
      <c r="NXB3189" s="386"/>
      <c r="NXC3189" s="386"/>
      <c r="NXD3189" s="386"/>
      <c r="NXE3189" s="386"/>
      <c r="NXF3189" s="386"/>
      <c r="NXG3189" s="386"/>
      <c r="NXH3189" s="386"/>
      <c r="NXI3189" s="386"/>
      <c r="NXJ3189" s="386"/>
      <c r="NXK3189" s="386"/>
      <c r="NXL3189" s="386"/>
      <c r="NXM3189" s="386"/>
      <c r="NXN3189" s="386"/>
      <c r="NXO3189" s="386"/>
      <c r="NXP3189" s="386"/>
      <c r="NXQ3189" s="386"/>
      <c r="NXR3189" s="386"/>
      <c r="NXS3189" s="386"/>
      <c r="NXT3189" s="386"/>
      <c r="NXU3189" s="386"/>
      <c r="NXV3189" s="386"/>
      <c r="NXW3189" s="386"/>
      <c r="NXX3189" s="386"/>
      <c r="NXY3189" s="386"/>
      <c r="NXZ3189" s="386"/>
      <c r="NYA3189" s="386"/>
      <c r="NYB3189" s="386"/>
      <c r="NYC3189" s="386"/>
      <c r="NYD3189" s="386"/>
      <c r="NYE3189" s="386"/>
      <c r="NYF3189" s="386"/>
      <c r="NYG3189" s="386"/>
      <c r="NYH3189" s="386"/>
      <c r="NYI3189" s="386"/>
      <c r="NYJ3189" s="386"/>
      <c r="NYK3189" s="386"/>
      <c r="NYL3189" s="386"/>
      <c r="NYM3189" s="386"/>
      <c r="NYN3189" s="386"/>
      <c r="NYO3189" s="386"/>
      <c r="NYP3189" s="386"/>
      <c r="NYQ3189" s="386"/>
      <c r="NYR3189" s="386"/>
      <c r="NYS3189" s="386"/>
      <c r="NYT3189" s="386"/>
      <c r="NYU3189" s="386"/>
      <c r="NYV3189" s="386"/>
      <c r="NYW3189" s="386"/>
      <c r="NYX3189" s="386"/>
      <c r="NYY3189" s="386"/>
      <c r="NYZ3189" s="386"/>
      <c r="NZA3189" s="386"/>
      <c r="NZB3189" s="386"/>
      <c r="NZC3189" s="386"/>
      <c r="NZD3189" s="386"/>
      <c r="NZE3189" s="386"/>
      <c r="NZF3189" s="386"/>
      <c r="NZG3189" s="386"/>
      <c r="NZH3189" s="386"/>
      <c r="NZI3189" s="386"/>
      <c r="NZJ3189" s="386"/>
      <c r="NZK3189" s="386"/>
      <c r="NZL3189" s="386"/>
      <c r="NZM3189" s="386"/>
      <c r="NZN3189" s="386"/>
      <c r="NZO3189" s="386"/>
      <c r="NZP3189" s="386"/>
      <c r="NZQ3189" s="386"/>
      <c r="NZR3189" s="386"/>
      <c r="NZS3189" s="386"/>
      <c r="NZT3189" s="386"/>
      <c r="NZU3189" s="386"/>
      <c r="NZV3189" s="386"/>
      <c r="NZW3189" s="386"/>
      <c r="NZX3189" s="386"/>
      <c r="NZY3189" s="386"/>
      <c r="NZZ3189" s="386"/>
      <c r="OAA3189" s="386"/>
      <c r="OAB3189" s="386"/>
      <c r="OAC3189" s="386"/>
      <c r="OAD3189" s="386"/>
      <c r="OAE3189" s="386"/>
      <c r="OAF3189" s="386"/>
      <c r="OAG3189" s="386"/>
      <c r="OAH3189" s="386"/>
      <c r="OAI3189" s="386"/>
      <c r="OAJ3189" s="386"/>
      <c r="OAK3189" s="386"/>
      <c r="OAL3189" s="386"/>
      <c r="OAM3189" s="386"/>
      <c r="OAN3189" s="386"/>
      <c r="OAO3189" s="386"/>
      <c r="OAP3189" s="386"/>
      <c r="OAQ3189" s="386"/>
      <c r="OAR3189" s="386"/>
      <c r="OAS3189" s="386"/>
      <c r="OAT3189" s="386"/>
      <c r="OAU3189" s="386"/>
      <c r="OAV3189" s="386"/>
      <c r="OAW3189" s="386"/>
      <c r="OAX3189" s="386"/>
      <c r="OAY3189" s="386"/>
      <c r="OAZ3189" s="386"/>
      <c r="OBA3189" s="386"/>
      <c r="OBB3189" s="386"/>
      <c r="OBC3189" s="386"/>
      <c r="OBD3189" s="386"/>
      <c r="OBE3189" s="386"/>
      <c r="OBF3189" s="386"/>
      <c r="OBG3189" s="386"/>
      <c r="OBH3189" s="386"/>
      <c r="OBI3189" s="386"/>
      <c r="OBJ3189" s="386"/>
      <c r="OBK3189" s="386"/>
      <c r="OBL3189" s="386"/>
      <c r="OBM3189" s="386"/>
      <c r="OBN3189" s="386"/>
      <c r="OBO3189" s="386"/>
      <c r="OBP3189" s="386"/>
      <c r="OBQ3189" s="386"/>
      <c r="OBR3189" s="386"/>
      <c r="OBS3189" s="386"/>
      <c r="OBT3189" s="386"/>
      <c r="OBU3189" s="386"/>
      <c r="OBV3189" s="386"/>
      <c r="OBW3189" s="386"/>
      <c r="OBX3189" s="386"/>
      <c r="OBY3189" s="386"/>
      <c r="OBZ3189" s="386"/>
      <c r="OCA3189" s="386"/>
      <c r="OCB3189" s="386"/>
      <c r="OCC3189" s="386"/>
      <c r="OCD3189" s="386"/>
      <c r="OCE3189" s="386"/>
      <c r="OCF3189" s="386"/>
      <c r="OCG3189" s="386"/>
      <c r="OCH3189" s="386"/>
      <c r="OCI3189" s="386"/>
      <c r="OCJ3189" s="386"/>
      <c r="OCK3189" s="386"/>
      <c r="OCL3189" s="386"/>
      <c r="OCM3189" s="386"/>
      <c r="OCN3189" s="386"/>
      <c r="OCO3189" s="386"/>
      <c r="OCP3189" s="386"/>
      <c r="OCQ3189" s="386"/>
      <c r="OCR3189" s="386"/>
      <c r="OCS3189" s="386"/>
      <c r="OCT3189" s="386"/>
      <c r="OCU3189" s="386"/>
      <c r="OCV3189" s="386"/>
      <c r="OCW3189" s="386"/>
      <c r="OCX3189" s="386"/>
      <c r="OCY3189" s="386"/>
      <c r="OCZ3189" s="386"/>
      <c r="ODA3189" s="386"/>
      <c r="ODB3189" s="386"/>
      <c r="ODC3189" s="386"/>
      <c r="ODD3189" s="386"/>
      <c r="ODE3189" s="386"/>
      <c r="ODF3189" s="386"/>
      <c r="ODG3189" s="386"/>
      <c r="ODH3189" s="386"/>
      <c r="ODI3189" s="386"/>
      <c r="ODJ3189" s="386"/>
      <c r="ODK3189" s="386"/>
      <c r="ODL3189" s="386"/>
      <c r="ODM3189" s="386"/>
      <c r="ODN3189" s="386"/>
      <c r="ODO3189" s="386"/>
      <c r="ODP3189" s="386"/>
      <c r="ODQ3189" s="386"/>
      <c r="ODR3189" s="386"/>
      <c r="ODS3189" s="386"/>
      <c r="ODT3189" s="386"/>
      <c r="ODU3189" s="386"/>
      <c r="ODV3189" s="386"/>
      <c r="ODW3189" s="386"/>
      <c r="ODX3189" s="386"/>
      <c r="ODY3189" s="386"/>
      <c r="ODZ3189" s="386"/>
      <c r="OEA3189" s="386"/>
      <c r="OEB3189" s="386"/>
      <c r="OEC3189" s="386"/>
      <c r="OED3189" s="386"/>
      <c r="OEE3189" s="386"/>
      <c r="OEF3189" s="386"/>
      <c r="OEG3189" s="386"/>
      <c r="OEH3189" s="386"/>
      <c r="OEI3189" s="386"/>
      <c r="OEJ3189" s="386"/>
      <c r="OEK3189" s="386"/>
      <c r="OEL3189" s="386"/>
      <c r="OEM3189" s="386"/>
      <c r="OEN3189" s="386"/>
      <c r="OEO3189" s="386"/>
      <c r="OEP3189" s="386"/>
      <c r="OEQ3189" s="386"/>
      <c r="OER3189" s="386"/>
      <c r="OES3189" s="386"/>
      <c r="OET3189" s="386"/>
      <c r="OEU3189" s="386"/>
      <c r="OEV3189" s="386"/>
      <c r="OEW3189" s="386"/>
      <c r="OEX3189" s="386"/>
      <c r="OEY3189" s="386"/>
      <c r="OEZ3189" s="386"/>
      <c r="OFA3189" s="386"/>
      <c r="OFB3189" s="386"/>
      <c r="OFC3189" s="386"/>
      <c r="OFD3189" s="386"/>
      <c r="OFE3189" s="386"/>
      <c r="OFF3189" s="386"/>
      <c r="OFG3189" s="386"/>
      <c r="OFH3189" s="386"/>
      <c r="OFI3189" s="386"/>
      <c r="OFJ3189" s="386"/>
      <c r="OFK3189" s="386"/>
      <c r="OFL3189" s="386"/>
      <c r="OFM3189" s="386"/>
      <c r="OFN3189" s="386"/>
      <c r="OFO3189" s="386"/>
      <c r="OFP3189" s="386"/>
      <c r="OFQ3189" s="386"/>
      <c r="OFR3189" s="386"/>
      <c r="OFS3189" s="386"/>
      <c r="OFT3189" s="386"/>
      <c r="OFU3189" s="386"/>
      <c r="OFV3189" s="386"/>
      <c r="OFW3189" s="386"/>
      <c r="OFX3189" s="386"/>
      <c r="OFY3189" s="386"/>
      <c r="OFZ3189" s="386"/>
      <c r="OGA3189" s="386"/>
      <c r="OGB3189" s="386"/>
      <c r="OGC3189" s="386"/>
      <c r="OGD3189" s="386"/>
      <c r="OGE3189" s="386"/>
      <c r="OGF3189" s="386"/>
      <c r="OGG3189" s="386"/>
      <c r="OGH3189" s="386"/>
      <c r="OGI3189" s="386"/>
      <c r="OGJ3189" s="386"/>
      <c r="OGK3189" s="386"/>
      <c r="OGL3189" s="386"/>
      <c r="OGM3189" s="386"/>
      <c r="OGN3189" s="386"/>
      <c r="OGO3189" s="386"/>
      <c r="OGP3189" s="386"/>
      <c r="OGQ3189" s="386"/>
      <c r="OGR3189" s="386"/>
      <c r="OGS3189" s="386"/>
      <c r="OGT3189" s="386"/>
      <c r="OGU3189" s="386"/>
      <c r="OGV3189" s="386"/>
      <c r="OGW3189" s="386"/>
      <c r="OGX3189" s="386"/>
      <c r="OGY3189" s="386"/>
      <c r="OGZ3189" s="386"/>
      <c r="OHA3189" s="386"/>
      <c r="OHB3189" s="386"/>
      <c r="OHC3189" s="386"/>
      <c r="OHD3189" s="386"/>
      <c r="OHE3189" s="386"/>
      <c r="OHF3189" s="386"/>
      <c r="OHG3189" s="386"/>
      <c r="OHH3189" s="386"/>
      <c r="OHI3189" s="386"/>
      <c r="OHJ3189" s="386"/>
      <c r="OHK3189" s="386"/>
      <c r="OHL3189" s="386"/>
      <c r="OHM3189" s="386"/>
      <c r="OHN3189" s="386"/>
      <c r="OHO3189" s="386"/>
      <c r="OHP3189" s="386"/>
      <c r="OHQ3189" s="386"/>
      <c r="OHR3189" s="386"/>
      <c r="OHS3189" s="386"/>
      <c r="OHT3189" s="386"/>
      <c r="OHU3189" s="386"/>
      <c r="OHV3189" s="386"/>
      <c r="OHW3189" s="386"/>
      <c r="OHX3189" s="386"/>
      <c r="OHY3189" s="386"/>
      <c r="OHZ3189" s="386"/>
      <c r="OIA3189" s="386"/>
      <c r="OIB3189" s="386"/>
      <c r="OIC3189" s="386"/>
      <c r="OID3189" s="386"/>
      <c r="OIE3189" s="386"/>
      <c r="OIF3189" s="386"/>
      <c r="OIG3189" s="386"/>
      <c r="OIH3189" s="386"/>
      <c r="OII3189" s="386"/>
      <c r="OIJ3189" s="386"/>
      <c r="OIK3189" s="386"/>
      <c r="OIL3189" s="386"/>
      <c r="OIM3189" s="386"/>
      <c r="OIN3189" s="386"/>
      <c r="OIO3189" s="386"/>
      <c r="OIP3189" s="386"/>
      <c r="OIQ3189" s="386"/>
      <c r="OIR3189" s="386"/>
      <c r="OIS3189" s="386"/>
      <c r="OIT3189" s="386"/>
      <c r="OIU3189" s="386"/>
      <c r="OIV3189" s="386"/>
      <c r="OIW3189" s="386"/>
      <c r="OIX3189" s="386"/>
      <c r="OIY3189" s="386"/>
      <c r="OIZ3189" s="386"/>
      <c r="OJA3189" s="386"/>
      <c r="OJB3189" s="386"/>
      <c r="OJC3189" s="386"/>
      <c r="OJD3189" s="386"/>
      <c r="OJE3189" s="386"/>
      <c r="OJF3189" s="386"/>
      <c r="OJG3189" s="386"/>
      <c r="OJH3189" s="386"/>
      <c r="OJI3189" s="386"/>
      <c r="OJJ3189" s="386"/>
      <c r="OJK3189" s="386"/>
      <c r="OJL3189" s="386"/>
      <c r="OJM3189" s="386"/>
      <c r="OJN3189" s="386"/>
      <c r="OJO3189" s="386"/>
      <c r="OJP3189" s="386"/>
      <c r="OJQ3189" s="386"/>
      <c r="OJR3189" s="386"/>
      <c r="OJS3189" s="386"/>
      <c r="OJT3189" s="386"/>
      <c r="OJU3189" s="386"/>
      <c r="OJV3189" s="386"/>
      <c r="OJW3189" s="386"/>
      <c r="OJX3189" s="386"/>
      <c r="OJY3189" s="386"/>
      <c r="OJZ3189" s="386"/>
      <c r="OKA3189" s="386"/>
      <c r="OKB3189" s="386"/>
      <c r="OKC3189" s="386"/>
      <c r="OKD3189" s="386"/>
      <c r="OKE3189" s="386"/>
      <c r="OKF3189" s="386"/>
      <c r="OKG3189" s="386"/>
      <c r="OKH3189" s="386"/>
      <c r="OKI3189" s="386"/>
      <c r="OKJ3189" s="386"/>
      <c r="OKK3189" s="386"/>
      <c r="OKL3189" s="386"/>
      <c r="OKM3189" s="386"/>
      <c r="OKN3189" s="386"/>
      <c r="OKO3189" s="386"/>
      <c r="OKP3189" s="386"/>
      <c r="OKQ3189" s="386"/>
      <c r="OKR3189" s="386"/>
      <c r="OKS3189" s="386"/>
      <c r="OKT3189" s="386"/>
      <c r="OKU3189" s="386"/>
      <c r="OKV3189" s="386"/>
      <c r="OKW3189" s="386"/>
      <c r="OKX3189" s="386"/>
      <c r="OKY3189" s="386"/>
      <c r="OKZ3189" s="386"/>
      <c r="OLA3189" s="386"/>
      <c r="OLB3189" s="386"/>
      <c r="OLC3189" s="386"/>
      <c r="OLD3189" s="386"/>
      <c r="OLE3189" s="386"/>
      <c r="OLF3189" s="386"/>
      <c r="OLG3189" s="386"/>
      <c r="OLH3189" s="386"/>
      <c r="OLI3189" s="386"/>
      <c r="OLJ3189" s="386"/>
      <c r="OLK3189" s="386"/>
      <c r="OLL3189" s="386"/>
      <c r="OLM3189" s="386"/>
      <c r="OLN3189" s="386"/>
      <c r="OLO3189" s="386"/>
      <c r="OLP3189" s="386"/>
      <c r="OLQ3189" s="386"/>
      <c r="OLR3189" s="386"/>
      <c r="OLS3189" s="386"/>
      <c r="OLT3189" s="386"/>
      <c r="OLU3189" s="386"/>
      <c r="OLV3189" s="386"/>
      <c r="OLW3189" s="386"/>
      <c r="OLX3189" s="386"/>
      <c r="OLY3189" s="386"/>
      <c r="OLZ3189" s="386"/>
      <c r="OMA3189" s="386"/>
      <c r="OMB3189" s="386"/>
      <c r="OMC3189" s="386"/>
      <c r="OMD3189" s="386"/>
      <c r="OME3189" s="386"/>
      <c r="OMF3189" s="386"/>
      <c r="OMG3189" s="386"/>
      <c r="OMH3189" s="386"/>
      <c r="OMI3189" s="386"/>
      <c r="OMJ3189" s="386"/>
      <c r="OMK3189" s="386"/>
      <c r="OML3189" s="386"/>
      <c r="OMM3189" s="386"/>
      <c r="OMN3189" s="386"/>
      <c r="OMO3189" s="386"/>
      <c r="OMP3189" s="386"/>
      <c r="OMQ3189" s="386"/>
      <c r="OMR3189" s="386"/>
      <c r="OMS3189" s="386"/>
      <c r="OMT3189" s="386"/>
      <c r="OMU3189" s="386"/>
      <c r="OMV3189" s="386"/>
      <c r="OMW3189" s="386"/>
      <c r="OMX3189" s="386"/>
      <c r="OMY3189" s="386"/>
      <c r="OMZ3189" s="386"/>
      <c r="ONA3189" s="386"/>
      <c r="ONB3189" s="386"/>
      <c r="ONC3189" s="386"/>
      <c r="OND3189" s="386"/>
      <c r="ONE3189" s="386"/>
      <c r="ONF3189" s="386"/>
      <c r="ONG3189" s="386"/>
      <c r="ONH3189" s="386"/>
      <c r="ONI3189" s="386"/>
      <c r="ONJ3189" s="386"/>
      <c r="ONK3189" s="386"/>
      <c r="ONL3189" s="386"/>
      <c r="ONM3189" s="386"/>
      <c r="ONN3189" s="386"/>
      <c r="ONO3189" s="386"/>
      <c r="ONP3189" s="386"/>
      <c r="ONQ3189" s="386"/>
      <c r="ONR3189" s="386"/>
      <c r="ONS3189" s="386"/>
      <c r="ONT3189" s="386"/>
      <c r="ONU3189" s="386"/>
      <c r="ONV3189" s="386"/>
      <c r="ONW3189" s="386"/>
      <c r="ONX3189" s="386"/>
      <c r="ONY3189" s="386"/>
      <c r="ONZ3189" s="386"/>
      <c r="OOA3189" s="386"/>
      <c r="OOB3189" s="386"/>
      <c r="OOC3189" s="386"/>
      <c r="OOD3189" s="386"/>
      <c r="OOE3189" s="386"/>
      <c r="OOF3189" s="386"/>
      <c r="OOG3189" s="386"/>
      <c r="OOH3189" s="386"/>
      <c r="OOI3189" s="386"/>
      <c r="OOJ3189" s="386"/>
      <c r="OOK3189" s="386"/>
      <c r="OOL3189" s="386"/>
      <c r="OOM3189" s="386"/>
      <c r="OON3189" s="386"/>
      <c r="OOO3189" s="386"/>
      <c r="OOP3189" s="386"/>
      <c r="OOQ3189" s="386"/>
      <c r="OOR3189" s="386"/>
      <c r="OOS3189" s="386"/>
      <c r="OOT3189" s="386"/>
      <c r="OOU3189" s="386"/>
      <c r="OOV3189" s="386"/>
      <c r="OOW3189" s="386"/>
      <c r="OOX3189" s="386"/>
      <c r="OOY3189" s="386"/>
      <c r="OOZ3189" s="386"/>
      <c r="OPA3189" s="386"/>
      <c r="OPB3189" s="386"/>
      <c r="OPC3189" s="386"/>
      <c r="OPD3189" s="386"/>
      <c r="OPE3189" s="386"/>
      <c r="OPF3189" s="386"/>
      <c r="OPG3189" s="386"/>
      <c r="OPH3189" s="386"/>
      <c r="OPI3189" s="386"/>
      <c r="OPJ3189" s="386"/>
      <c r="OPK3189" s="386"/>
      <c r="OPL3189" s="386"/>
      <c r="OPM3189" s="386"/>
      <c r="OPN3189" s="386"/>
      <c r="OPO3189" s="386"/>
      <c r="OPP3189" s="386"/>
      <c r="OPQ3189" s="386"/>
      <c r="OPR3189" s="386"/>
      <c r="OPS3189" s="386"/>
      <c r="OPT3189" s="386"/>
      <c r="OPU3189" s="386"/>
      <c r="OPV3189" s="386"/>
      <c r="OPW3189" s="386"/>
      <c r="OPX3189" s="386"/>
      <c r="OPY3189" s="386"/>
      <c r="OPZ3189" s="386"/>
      <c r="OQA3189" s="386"/>
      <c r="OQB3189" s="386"/>
      <c r="OQC3189" s="386"/>
      <c r="OQD3189" s="386"/>
      <c r="OQE3189" s="386"/>
      <c r="OQF3189" s="386"/>
      <c r="OQG3189" s="386"/>
      <c r="OQH3189" s="386"/>
      <c r="OQI3189" s="386"/>
      <c r="OQJ3189" s="386"/>
      <c r="OQK3189" s="386"/>
      <c r="OQL3189" s="386"/>
      <c r="OQM3189" s="386"/>
      <c r="OQN3189" s="386"/>
      <c r="OQO3189" s="386"/>
      <c r="OQP3189" s="386"/>
      <c r="OQQ3189" s="386"/>
      <c r="OQR3189" s="386"/>
      <c r="OQS3189" s="386"/>
      <c r="OQT3189" s="386"/>
      <c r="OQU3189" s="386"/>
      <c r="OQV3189" s="386"/>
      <c r="OQW3189" s="386"/>
      <c r="OQX3189" s="386"/>
      <c r="OQY3189" s="386"/>
      <c r="OQZ3189" s="386"/>
      <c r="ORA3189" s="386"/>
      <c r="ORB3189" s="386"/>
      <c r="ORC3189" s="386"/>
      <c r="ORD3189" s="386"/>
      <c r="ORE3189" s="386"/>
      <c r="ORF3189" s="386"/>
      <c r="ORG3189" s="386"/>
      <c r="ORH3189" s="386"/>
      <c r="ORI3189" s="386"/>
      <c r="ORJ3189" s="386"/>
      <c r="ORK3189" s="386"/>
      <c r="ORL3189" s="386"/>
      <c r="ORM3189" s="386"/>
      <c r="ORN3189" s="386"/>
      <c r="ORO3189" s="386"/>
      <c r="ORP3189" s="386"/>
      <c r="ORQ3189" s="386"/>
      <c r="ORR3189" s="386"/>
      <c r="ORS3189" s="386"/>
      <c r="ORT3189" s="386"/>
      <c r="ORU3189" s="386"/>
      <c r="ORV3189" s="386"/>
      <c r="ORW3189" s="386"/>
      <c r="ORX3189" s="386"/>
      <c r="ORY3189" s="386"/>
      <c r="ORZ3189" s="386"/>
      <c r="OSA3189" s="386"/>
      <c r="OSB3189" s="386"/>
      <c r="OSC3189" s="386"/>
      <c r="OSD3189" s="386"/>
      <c r="OSE3189" s="386"/>
      <c r="OSF3189" s="386"/>
      <c r="OSG3189" s="386"/>
      <c r="OSH3189" s="386"/>
      <c r="OSI3189" s="386"/>
      <c r="OSJ3189" s="386"/>
      <c r="OSK3189" s="386"/>
      <c r="OSL3189" s="386"/>
      <c r="OSM3189" s="386"/>
      <c r="OSN3189" s="386"/>
      <c r="OSO3189" s="386"/>
      <c r="OSP3189" s="386"/>
      <c r="OSQ3189" s="386"/>
      <c r="OSR3189" s="386"/>
      <c r="OSS3189" s="386"/>
      <c r="OST3189" s="386"/>
      <c r="OSU3189" s="386"/>
      <c r="OSV3189" s="386"/>
      <c r="OSW3189" s="386"/>
      <c r="OSX3189" s="386"/>
      <c r="OSY3189" s="386"/>
      <c r="OSZ3189" s="386"/>
      <c r="OTA3189" s="386"/>
      <c r="OTB3189" s="386"/>
      <c r="OTC3189" s="386"/>
      <c r="OTD3189" s="386"/>
      <c r="OTE3189" s="386"/>
      <c r="OTF3189" s="386"/>
      <c r="OTG3189" s="386"/>
      <c r="OTH3189" s="386"/>
      <c r="OTI3189" s="386"/>
      <c r="OTJ3189" s="386"/>
      <c r="OTK3189" s="386"/>
      <c r="OTL3189" s="386"/>
      <c r="OTM3189" s="386"/>
      <c r="OTN3189" s="386"/>
      <c r="OTO3189" s="386"/>
      <c r="OTP3189" s="386"/>
      <c r="OTQ3189" s="386"/>
      <c r="OTR3189" s="386"/>
      <c r="OTS3189" s="386"/>
      <c r="OTT3189" s="386"/>
      <c r="OTU3189" s="386"/>
      <c r="OTV3189" s="386"/>
      <c r="OTW3189" s="386"/>
      <c r="OTX3189" s="386"/>
      <c r="OTY3189" s="386"/>
      <c r="OTZ3189" s="386"/>
      <c r="OUA3189" s="386"/>
      <c r="OUB3189" s="386"/>
      <c r="OUC3189" s="386"/>
      <c r="OUD3189" s="386"/>
      <c r="OUE3189" s="386"/>
      <c r="OUF3189" s="386"/>
      <c r="OUG3189" s="386"/>
      <c r="OUH3189" s="386"/>
      <c r="OUI3189" s="386"/>
      <c r="OUJ3189" s="386"/>
      <c r="OUK3189" s="386"/>
      <c r="OUL3189" s="386"/>
      <c r="OUM3189" s="386"/>
      <c r="OUN3189" s="386"/>
      <c r="OUO3189" s="386"/>
      <c r="OUP3189" s="386"/>
      <c r="OUQ3189" s="386"/>
      <c r="OUR3189" s="386"/>
      <c r="OUS3189" s="386"/>
      <c r="OUT3189" s="386"/>
      <c r="OUU3189" s="386"/>
      <c r="OUV3189" s="386"/>
      <c r="OUW3189" s="386"/>
      <c r="OUX3189" s="386"/>
      <c r="OUY3189" s="386"/>
      <c r="OUZ3189" s="386"/>
      <c r="OVA3189" s="386"/>
      <c r="OVB3189" s="386"/>
      <c r="OVC3189" s="386"/>
      <c r="OVD3189" s="386"/>
      <c r="OVE3189" s="386"/>
      <c r="OVF3189" s="386"/>
      <c r="OVG3189" s="386"/>
      <c r="OVH3189" s="386"/>
      <c r="OVI3189" s="386"/>
      <c r="OVJ3189" s="386"/>
      <c r="OVK3189" s="386"/>
      <c r="OVL3189" s="386"/>
      <c r="OVM3189" s="386"/>
      <c r="OVN3189" s="386"/>
      <c r="OVO3189" s="386"/>
      <c r="OVP3189" s="386"/>
      <c r="OVQ3189" s="386"/>
      <c r="OVR3189" s="386"/>
      <c r="OVS3189" s="386"/>
      <c r="OVT3189" s="386"/>
      <c r="OVU3189" s="386"/>
      <c r="OVV3189" s="386"/>
      <c r="OVW3189" s="386"/>
      <c r="OVX3189" s="386"/>
      <c r="OVY3189" s="386"/>
      <c r="OVZ3189" s="386"/>
      <c r="OWA3189" s="386"/>
      <c r="OWB3189" s="386"/>
      <c r="OWC3189" s="386"/>
      <c r="OWD3189" s="386"/>
      <c r="OWE3189" s="386"/>
      <c r="OWF3189" s="386"/>
      <c r="OWG3189" s="386"/>
      <c r="OWH3189" s="386"/>
      <c r="OWI3189" s="386"/>
      <c r="OWJ3189" s="386"/>
      <c r="OWK3189" s="386"/>
      <c r="OWL3189" s="386"/>
      <c r="OWM3189" s="386"/>
      <c r="OWN3189" s="386"/>
      <c r="OWO3189" s="386"/>
      <c r="OWP3189" s="386"/>
      <c r="OWQ3189" s="386"/>
      <c r="OWR3189" s="386"/>
      <c r="OWS3189" s="386"/>
      <c r="OWT3189" s="386"/>
      <c r="OWU3189" s="386"/>
      <c r="OWV3189" s="386"/>
      <c r="OWW3189" s="386"/>
      <c r="OWX3189" s="386"/>
      <c r="OWY3189" s="386"/>
      <c r="OWZ3189" s="386"/>
      <c r="OXA3189" s="386"/>
      <c r="OXB3189" s="386"/>
      <c r="OXC3189" s="386"/>
      <c r="OXD3189" s="386"/>
      <c r="OXE3189" s="386"/>
      <c r="OXF3189" s="386"/>
      <c r="OXG3189" s="386"/>
      <c r="OXH3189" s="386"/>
      <c r="OXI3189" s="386"/>
      <c r="OXJ3189" s="386"/>
      <c r="OXK3189" s="386"/>
      <c r="OXL3189" s="386"/>
      <c r="OXM3189" s="386"/>
      <c r="OXN3189" s="386"/>
      <c r="OXO3189" s="386"/>
      <c r="OXP3189" s="386"/>
      <c r="OXQ3189" s="386"/>
      <c r="OXR3189" s="386"/>
      <c r="OXS3189" s="386"/>
      <c r="OXT3189" s="386"/>
      <c r="OXU3189" s="386"/>
      <c r="OXV3189" s="386"/>
      <c r="OXW3189" s="386"/>
      <c r="OXX3189" s="386"/>
      <c r="OXY3189" s="386"/>
      <c r="OXZ3189" s="386"/>
      <c r="OYA3189" s="386"/>
      <c r="OYB3189" s="386"/>
      <c r="OYC3189" s="386"/>
      <c r="OYD3189" s="386"/>
      <c r="OYE3189" s="386"/>
      <c r="OYF3189" s="386"/>
      <c r="OYG3189" s="386"/>
      <c r="OYH3189" s="386"/>
      <c r="OYI3189" s="386"/>
      <c r="OYJ3189" s="386"/>
      <c r="OYK3189" s="386"/>
      <c r="OYL3189" s="386"/>
      <c r="OYM3189" s="386"/>
      <c r="OYN3189" s="386"/>
      <c r="OYO3189" s="386"/>
      <c r="OYP3189" s="386"/>
      <c r="OYQ3189" s="386"/>
      <c r="OYR3189" s="386"/>
      <c r="OYS3189" s="386"/>
      <c r="OYT3189" s="386"/>
      <c r="OYU3189" s="386"/>
      <c r="OYV3189" s="386"/>
      <c r="OYW3189" s="386"/>
      <c r="OYX3189" s="386"/>
      <c r="OYY3189" s="386"/>
      <c r="OYZ3189" s="386"/>
      <c r="OZA3189" s="386"/>
      <c r="OZB3189" s="386"/>
      <c r="OZC3189" s="386"/>
      <c r="OZD3189" s="386"/>
      <c r="OZE3189" s="386"/>
      <c r="OZF3189" s="386"/>
      <c r="OZG3189" s="386"/>
      <c r="OZH3189" s="386"/>
      <c r="OZI3189" s="386"/>
      <c r="OZJ3189" s="386"/>
      <c r="OZK3189" s="386"/>
      <c r="OZL3189" s="386"/>
      <c r="OZM3189" s="386"/>
      <c r="OZN3189" s="386"/>
      <c r="OZO3189" s="386"/>
      <c r="OZP3189" s="386"/>
      <c r="OZQ3189" s="386"/>
      <c r="OZR3189" s="386"/>
      <c r="OZS3189" s="386"/>
      <c r="OZT3189" s="386"/>
      <c r="OZU3189" s="386"/>
      <c r="OZV3189" s="386"/>
      <c r="OZW3189" s="386"/>
      <c r="OZX3189" s="386"/>
      <c r="OZY3189" s="386"/>
      <c r="OZZ3189" s="386"/>
      <c r="PAA3189" s="386"/>
      <c r="PAB3189" s="386"/>
      <c r="PAC3189" s="386"/>
      <c r="PAD3189" s="386"/>
      <c r="PAE3189" s="386"/>
      <c r="PAF3189" s="386"/>
      <c r="PAG3189" s="386"/>
      <c r="PAH3189" s="386"/>
      <c r="PAI3189" s="386"/>
      <c r="PAJ3189" s="386"/>
      <c r="PAK3189" s="386"/>
      <c r="PAL3189" s="386"/>
      <c r="PAM3189" s="386"/>
      <c r="PAN3189" s="386"/>
      <c r="PAO3189" s="386"/>
      <c r="PAP3189" s="386"/>
      <c r="PAQ3189" s="386"/>
      <c r="PAR3189" s="386"/>
      <c r="PAS3189" s="386"/>
      <c r="PAT3189" s="386"/>
      <c r="PAU3189" s="386"/>
      <c r="PAV3189" s="386"/>
      <c r="PAW3189" s="386"/>
      <c r="PAX3189" s="386"/>
      <c r="PAY3189" s="386"/>
      <c r="PAZ3189" s="386"/>
      <c r="PBA3189" s="386"/>
      <c r="PBB3189" s="386"/>
      <c r="PBC3189" s="386"/>
      <c r="PBD3189" s="386"/>
      <c r="PBE3189" s="386"/>
      <c r="PBF3189" s="386"/>
      <c r="PBG3189" s="386"/>
      <c r="PBH3189" s="386"/>
      <c r="PBI3189" s="386"/>
      <c r="PBJ3189" s="386"/>
      <c r="PBK3189" s="386"/>
      <c r="PBL3189" s="386"/>
      <c r="PBM3189" s="386"/>
      <c r="PBN3189" s="386"/>
      <c r="PBO3189" s="386"/>
      <c r="PBP3189" s="386"/>
      <c r="PBQ3189" s="386"/>
      <c r="PBR3189" s="386"/>
      <c r="PBS3189" s="386"/>
      <c r="PBT3189" s="386"/>
      <c r="PBU3189" s="386"/>
      <c r="PBV3189" s="386"/>
      <c r="PBW3189" s="386"/>
      <c r="PBX3189" s="386"/>
      <c r="PBY3189" s="386"/>
      <c r="PBZ3189" s="386"/>
      <c r="PCA3189" s="386"/>
      <c r="PCB3189" s="386"/>
      <c r="PCC3189" s="386"/>
      <c r="PCD3189" s="386"/>
      <c r="PCE3189" s="386"/>
      <c r="PCF3189" s="386"/>
      <c r="PCG3189" s="386"/>
      <c r="PCH3189" s="386"/>
      <c r="PCI3189" s="386"/>
      <c r="PCJ3189" s="386"/>
      <c r="PCK3189" s="386"/>
      <c r="PCL3189" s="386"/>
      <c r="PCM3189" s="386"/>
      <c r="PCN3189" s="386"/>
      <c r="PCO3189" s="386"/>
      <c r="PCP3189" s="386"/>
      <c r="PCQ3189" s="386"/>
      <c r="PCR3189" s="386"/>
      <c r="PCS3189" s="386"/>
      <c r="PCT3189" s="386"/>
      <c r="PCU3189" s="386"/>
      <c r="PCV3189" s="386"/>
      <c r="PCW3189" s="386"/>
      <c r="PCX3189" s="386"/>
      <c r="PCY3189" s="386"/>
      <c r="PCZ3189" s="386"/>
      <c r="PDA3189" s="386"/>
      <c r="PDB3189" s="386"/>
      <c r="PDC3189" s="386"/>
      <c r="PDD3189" s="386"/>
      <c r="PDE3189" s="386"/>
      <c r="PDF3189" s="386"/>
      <c r="PDG3189" s="386"/>
      <c r="PDH3189" s="386"/>
      <c r="PDI3189" s="386"/>
      <c r="PDJ3189" s="386"/>
      <c r="PDK3189" s="386"/>
      <c r="PDL3189" s="386"/>
      <c r="PDM3189" s="386"/>
      <c r="PDN3189" s="386"/>
      <c r="PDO3189" s="386"/>
      <c r="PDP3189" s="386"/>
      <c r="PDQ3189" s="386"/>
      <c r="PDR3189" s="386"/>
      <c r="PDS3189" s="386"/>
      <c r="PDT3189" s="386"/>
      <c r="PDU3189" s="386"/>
      <c r="PDV3189" s="386"/>
      <c r="PDW3189" s="386"/>
      <c r="PDX3189" s="386"/>
      <c r="PDY3189" s="386"/>
      <c r="PDZ3189" s="386"/>
      <c r="PEA3189" s="386"/>
      <c r="PEB3189" s="386"/>
      <c r="PEC3189" s="386"/>
      <c r="PED3189" s="386"/>
      <c r="PEE3189" s="386"/>
      <c r="PEF3189" s="386"/>
      <c r="PEG3189" s="386"/>
      <c r="PEH3189" s="386"/>
      <c r="PEI3189" s="386"/>
      <c r="PEJ3189" s="386"/>
      <c r="PEK3189" s="386"/>
      <c r="PEL3189" s="386"/>
      <c r="PEM3189" s="386"/>
      <c r="PEN3189" s="386"/>
      <c r="PEO3189" s="386"/>
      <c r="PEP3189" s="386"/>
      <c r="PEQ3189" s="386"/>
      <c r="PER3189" s="386"/>
      <c r="PES3189" s="386"/>
      <c r="PET3189" s="386"/>
      <c r="PEU3189" s="386"/>
      <c r="PEV3189" s="386"/>
      <c r="PEW3189" s="386"/>
      <c r="PEX3189" s="386"/>
      <c r="PEY3189" s="386"/>
      <c r="PEZ3189" s="386"/>
      <c r="PFA3189" s="386"/>
      <c r="PFB3189" s="386"/>
      <c r="PFC3189" s="386"/>
      <c r="PFD3189" s="386"/>
      <c r="PFE3189" s="386"/>
      <c r="PFF3189" s="386"/>
      <c r="PFG3189" s="386"/>
      <c r="PFH3189" s="386"/>
      <c r="PFI3189" s="386"/>
      <c r="PFJ3189" s="386"/>
      <c r="PFK3189" s="386"/>
      <c r="PFL3189" s="386"/>
      <c r="PFM3189" s="386"/>
      <c r="PFN3189" s="386"/>
      <c r="PFO3189" s="386"/>
      <c r="PFP3189" s="386"/>
      <c r="PFQ3189" s="386"/>
      <c r="PFR3189" s="386"/>
      <c r="PFS3189" s="386"/>
      <c r="PFT3189" s="386"/>
      <c r="PFU3189" s="386"/>
      <c r="PFV3189" s="386"/>
      <c r="PFW3189" s="386"/>
      <c r="PFX3189" s="386"/>
      <c r="PFY3189" s="386"/>
      <c r="PFZ3189" s="386"/>
      <c r="PGA3189" s="386"/>
      <c r="PGB3189" s="386"/>
      <c r="PGC3189" s="386"/>
      <c r="PGD3189" s="386"/>
      <c r="PGE3189" s="386"/>
      <c r="PGF3189" s="386"/>
      <c r="PGG3189" s="386"/>
      <c r="PGH3189" s="386"/>
      <c r="PGI3189" s="386"/>
      <c r="PGJ3189" s="386"/>
      <c r="PGK3189" s="386"/>
      <c r="PGL3189" s="386"/>
      <c r="PGM3189" s="386"/>
      <c r="PGN3189" s="386"/>
      <c r="PGO3189" s="386"/>
      <c r="PGP3189" s="386"/>
      <c r="PGQ3189" s="386"/>
      <c r="PGR3189" s="386"/>
      <c r="PGS3189" s="386"/>
      <c r="PGT3189" s="386"/>
      <c r="PGU3189" s="386"/>
      <c r="PGV3189" s="386"/>
      <c r="PGW3189" s="386"/>
      <c r="PGX3189" s="386"/>
      <c r="PGY3189" s="386"/>
      <c r="PGZ3189" s="386"/>
      <c r="PHA3189" s="386"/>
      <c r="PHB3189" s="386"/>
      <c r="PHC3189" s="386"/>
      <c r="PHD3189" s="386"/>
      <c r="PHE3189" s="386"/>
      <c r="PHF3189" s="386"/>
      <c r="PHG3189" s="386"/>
      <c r="PHH3189" s="386"/>
      <c r="PHI3189" s="386"/>
      <c r="PHJ3189" s="386"/>
      <c r="PHK3189" s="386"/>
      <c r="PHL3189" s="386"/>
      <c r="PHM3189" s="386"/>
      <c r="PHN3189" s="386"/>
      <c r="PHO3189" s="386"/>
      <c r="PHP3189" s="386"/>
      <c r="PHQ3189" s="386"/>
      <c r="PHR3189" s="386"/>
      <c r="PHS3189" s="386"/>
      <c r="PHT3189" s="386"/>
      <c r="PHU3189" s="386"/>
      <c r="PHV3189" s="386"/>
      <c r="PHW3189" s="386"/>
      <c r="PHX3189" s="386"/>
      <c r="PHY3189" s="386"/>
      <c r="PHZ3189" s="386"/>
      <c r="PIA3189" s="386"/>
      <c r="PIB3189" s="386"/>
      <c r="PIC3189" s="386"/>
      <c r="PID3189" s="386"/>
      <c r="PIE3189" s="386"/>
      <c r="PIF3189" s="386"/>
      <c r="PIG3189" s="386"/>
      <c r="PIH3189" s="386"/>
      <c r="PII3189" s="386"/>
      <c r="PIJ3189" s="386"/>
      <c r="PIK3189" s="386"/>
      <c r="PIL3189" s="386"/>
      <c r="PIM3189" s="386"/>
      <c r="PIN3189" s="386"/>
      <c r="PIO3189" s="386"/>
      <c r="PIP3189" s="386"/>
      <c r="PIQ3189" s="386"/>
      <c r="PIR3189" s="386"/>
      <c r="PIS3189" s="386"/>
      <c r="PIT3189" s="386"/>
      <c r="PIU3189" s="386"/>
      <c r="PIV3189" s="386"/>
      <c r="PIW3189" s="386"/>
      <c r="PIX3189" s="386"/>
      <c r="PIY3189" s="386"/>
      <c r="PIZ3189" s="386"/>
      <c r="PJA3189" s="386"/>
      <c r="PJB3189" s="386"/>
      <c r="PJC3189" s="386"/>
      <c r="PJD3189" s="386"/>
      <c r="PJE3189" s="386"/>
      <c r="PJF3189" s="386"/>
      <c r="PJG3189" s="386"/>
      <c r="PJH3189" s="386"/>
      <c r="PJI3189" s="386"/>
      <c r="PJJ3189" s="386"/>
      <c r="PJK3189" s="386"/>
      <c r="PJL3189" s="386"/>
      <c r="PJM3189" s="386"/>
      <c r="PJN3189" s="386"/>
      <c r="PJO3189" s="386"/>
      <c r="PJP3189" s="386"/>
      <c r="PJQ3189" s="386"/>
      <c r="PJR3189" s="386"/>
      <c r="PJS3189" s="386"/>
      <c r="PJT3189" s="386"/>
      <c r="PJU3189" s="386"/>
      <c r="PJV3189" s="386"/>
      <c r="PJW3189" s="386"/>
      <c r="PJX3189" s="386"/>
      <c r="PJY3189" s="386"/>
      <c r="PJZ3189" s="386"/>
      <c r="PKA3189" s="386"/>
      <c r="PKB3189" s="386"/>
      <c r="PKC3189" s="386"/>
      <c r="PKD3189" s="386"/>
      <c r="PKE3189" s="386"/>
      <c r="PKF3189" s="386"/>
      <c r="PKG3189" s="386"/>
      <c r="PKH3189" s="386"/>
      <c r="PKI3189" s="386"/>
      <c r="PKJ3189" s="386"/>
      <c r="PKK3189" s="386"/>
      <c r="PKL3189" s="386"/>
      <c r="PKM3189" s="386"/>
      <c r="PKN3189" s="386"/>
      <c r="PKO3189" s="386"/>
      <c r="PKP3189" s="386"/>
      <c r="PKQ3189" s="386"/>
      <c r="PKR3189" s="386"/>
      <c r="PKS3189" s="386"/>
      <c r="PKT3189" s="386"/>
      <c r="PKU3189" s="386"/>
      <c r="PKV3189" s="386"/>
      <c r="PKW3189" s="386"/>
      <c r="PKX3189" s="386"/>
      <c r="PKY3189" s="386"/>
      <c r="PKZ3189" s="386"/>
      <c r="PLA3189" s="386"/>
      <c r="PLB3189" s="386"/>
      <c r="PLC3189" s="386"/>
      <c r="PLD3189" s="386"/>
      <c r="PLE3189" s="386"/>
      <c r="PLF3189" s="386"/>
      <c r="PLG3189" s="386"/>
      <c r="PLH3189" s="386"/>
      <c r="PLI3189" s="386"/>
      <c r="PLJ3189" s="386"/>
      <c r="PLK3189" s="386"/>
      <c r="PLL3189" s="386"/>
      <c r="PLM3189" s="386"/>
      <c r="PLN3189" s="386"/>
      <c r="PLO3189" s="386"/>
      <c r="PLP3189" s="386"/>
      <c r="PLQ3189" s="386"/>
      <c r="PLR3189" s="386"/>
      <c r="PLS3189" s="386"/>
      <c r="PLT3189" s="386"/>
      <c r="PLU3189" s="386"/>
      <c r="PLV3189" s="386"/>
      <c r="PLW3189" s="386"/>
      <c r="PLX3189" s="386"/>
      <c r="PLY3189" s="386"/>
      <c r="PLZ3189" s="386"/>
      <c r="PMA3189" s="386"/>
      <c r="PMB3189" s="386"/>
      <c r="PMC3189" s="386"/>
      <c r="PMD3189" s="386"/>
      <c r="PME3189" s="386"/>
      <c r="PMF3189" s="386"/>
      <c r="PMG3189" s="386"/>
      <c r="PMH3189" s="386"/>
      <c r="PMI3189" s="386"/>
      <c r="PMJ3189" s="386"/>
      <c r="PMK3189" s="386"/>
      <c r="PML3189" s="386"/>
      <c r="PMM3189" s="386"/>
      <c r="PMN3189" s="386"/>
      <c r="PMO3189" s="386"/>
      <c r="PMP3189" s="386"/>
      <c r="PMQ3189" s="386"/>
      <c r="PMR3189" s="386"/>
      <c r="PMS3189" s="386"/>
      <c r="PMT3189" s="386"/>
      <c r="PMU3189" s="386"/>
      <c r="PMV3189" s="386"/>
      <c r="PMW3189" s="386"/>
      <c r="PMX3189" s="386"/>
      <c r="PMY3189" s="386"/>
      <c r="PMZ3189" s="386"/>
      <c r="PNA3189" s="386"/>
      <c r="PNB3189" s="386"/>
      <c r="PNC3189" s="386"/>
      <c r="PND3189" s="386"/>
      <c r="PNE3189" s="386"/>
      <c r="PNF3189" s="386"/>
      <c r="PNG3189" s="386"/>
      <c r="PNH3189" s="386"/>
      <c r="PNI3189" s="386"/>
      <c r="PNJ3189" s="386"/>
      <c r="PNK3189" s="386"/>
      <c r="PNL3189" s="386"/>
      <c r="PNM3189" s="386"/>
      <c r="PNN3189" s="386"/>
      <c r="PNO3189" s="386"/>
      <c r="PNP3189" s="386"/>
      <c r="PNQ3189" s="386"/>
      <c r="PNR3189" s="386"/>
      <c r="PNS3189" s="386"/>
      <c r="PNT3189" s="386"/>
      <c r="PNU3189" s="386"/>
      <c r="PNV3189" s="386"/>
      <c r="PNW3189" s="386"/>
      <c r="PNX3189" s="386"/>
      <c r="PNY3189" s="386"/>
      <c r="PNZ3189" s="386"/>
      <c r="POA3189" s="386"/>
      <c r="POB3189" s="386"/>
      <c r="POC3189" s="386"/>
      <c r="POD3189" s="386"/>
      <c r="POE3189" s="386"/>
      <c r="POF3189" s="386"/>
      <c r="POG3189" s="386"/>
      <c r="POH3189" s="386"/>
      <c r="POI3189" s="386"/>
      <c r="POJ3189" s="386"/>
      <c r="POK3189" s="386"/>
      <c r="POL3189" s="386"/>
      <c r="POM3189" s="386"/>
      <c r="PON3189" s="386"/>
      <c r="POO3189" s="386"/>
      <c r="POP3189" s="386"/>
      <c r="POQ3189" s="386"/>
      <c r="POR3189" s="386"/>
      <c r="POS3189" s="386"/>
      <c r="POT3189" s="386"/>
      <c r="POU3189" s="386"/>
      <c r="POV3189" s="386"/>
      <c r="POW3189" s="386"/>
      <c r="POX3189" s="386"/>
      <c r="POY3189" s="386"/>
      <c r="POZ3189" s="386"/>
      <c r="PPA3189" s="386"/>
      <c r="PPB3189" s="386"/>
      <c r="PPC3189" s="386"/>
      <c r="PPD3189" s="386"/>
      <c r="PPE3189" s="386"/>
      <c r="PPF3189" s="386"/>
      <c r="PPG3189" s="386"/>
      <c r="PPH3189" s="386"/>
      <c r="PPI3189" s="386"/>
      <c r="PPJ3189" s="386"/>
      <c r="PPK3189" s="386"/>
      <c r="PPL3189" s="386"/>
      <c r="PPM3189" s="386"/>
      <c r="PPN3189" s="386"/>
      <c r="PPO3189" s="386"/>
      <c r="PPP3189" s="386"/>
      <c r="PPQ3189" s="386"/>
      <c r="PPR3189" s="386"/>
      <c r="PPS3189" s="386"/>
      <c r="PPT3189" s="386"/>
      <c r="PPU3189" s="386"/>
      <c r="PPV3189" s="386"/>
      <c r="PPW3189" s="386"/>
      <c r="PPX3189" s="386"/>
      <c r="PPY3189" s="386"/>
      <c r="PPZ3189" s="386"/>
      <c r="PQA3189" s="386"/>
      <c r="PQB3189" s="386"/>
      <c r="PQC3189" s="386"/>
      <c r="PQD3189" s="386"/>
      <c r="PQE3189" s="386"/>
      <c r="PQF3189" s="386"/>
      <c r="PQG3189" s="386"/>
      <c r="PQH3189" s="386"/>
      <c r="PQI3189" s="386"/>
      <c r="PQJ3189" s="386"/>
      <c r="PQK3189" s="386"/>
      <c r="PQL3189" s="386"/>
      <c r="PQM3189" s="386"/>
      <c r="PQN3189" s="386"/>
      <c r="PQO3189" s="386"/>
      <c r="PQP3189" s="386"/>
      <c r="PQQ3189" s="386"/>
      <c r="PQR3189" s="386"/>
      <c r="PQS3189" s="386"/>
      <c r="PQT3189" s="386"/>
      <c r="PQU3189" s="386"/>
      <c r="PQV3189" s="386"/>
      <c r="PQW3189" s="386"/>
      <c r="PQX3189" s="386"/>
      <c r="PQY3189" s="386"/>
      <c r="PQZ3189" s="386"/>
      <c r="PRA3189" s="386"/>
      <c r="PRB3189" s="386"/>
      <c r="PRC3189" s="386"/>
      <c r="PRD3189" s="386"/>
      <c r="PRE3189" s="386"/>
      <c r="PRF3189" s="386"/>
      <c r="PRG3189" s="386"/>
      <c r="PRH3189" s="386"/>
      <c r="PRI3189" s="386"/>
      <c r="PRJ3189" s="386"/>
      <c r="PRK3189" s="386"/>
      <c r="PRL3189" s="386"/>
      <c r="PRM3189" s="386"/>
      <c r="PRN3189" s="386"/>
      <c r="PRO3189" s="386"/>
      <c r="PRP3189" s="386"/>
      <c r="PRQ3189" s="386"/>
      <c r="PRR3189" s="386"/>
      <c r="PRS3189" s="386"/>
      <c r="PRT3189" s="386"/>
      <c r="PRU3189" s="386"/>
      <c r="PRV3189" s="386"/>
      <c r="PRW3189" s="386"/>
      <c r="PRX3189" s="386"/>
      <c r="PRY3189" s="386"/>
      <c r="PRZ3189" s="386"/>
      <c r="PSA3189" s="386"/>
      <c r="PSB3189" s="386"/>
      <c r="PSC3189" s="386"/>
      <c r="PSD3189" s="386"/>
      <c r="PSE3189" s="386"/>
      <c r="PSF3189" s="386"/>
      <c r="PSG3189" s="386"/>
      <c r="PSH3189" s="386"/>
      <c r="PSI3189" s="386"/>
      <c r="PSJ3189" s="386"/>
      <c r="PSK3189" s="386"/>
      <c r="PSL3189" s="386"/>
      <c r="PSM3189" s="386"/>
      <c r="PSN3189" s="386"/>
      <c r="PSO3189" s="386"/>
      <c r="PSP3189" s="386"/>
      <c r="PSQ3189" s="386"/>
      <c r="PSR3189" s="386"/>
      <c r="PSS3189" s="386"/>
      <c r="PST3189" s="386"/>
      <c r="PSU3189" s="386"/>
      <c r="PSV3189" s="386"/>
      <c r="PSW3189" s="386"/>
      <c r="PSX3189" s="386"/>
      <c r="PSY3189" s="386"/>
      <c r="PSZ3189" s="386"/>
      <c r="PTA3189" s="386"/>
      <c r="PTB3189" s="386"/>
      <c r="PTC3189" s="386"/>
      <c r="PTD3189" s="386"/>
      <c r="PTE3189" s="386"/>
      <c r="PTF3189" s="386"/>
      <c r="PTG3189" s="386"/>
      <c r="PTH3189" s="386"/>
      <c r="PTI3189" s="386"/>
      <c r="PTJ3189" s="386"/>
      <c r="PTK3189" s="386"/>
      <c r="PTL3189" s="386"/>
      <c r="PTM3189" s="386"/>
      <c r="PTN3189" s="386"/>
      <c r="PTO3189" s="386"/>
      <c r="PTP3189" s="386"/>
      <c r="PTQ3189" s="386"/>
      <c r="PTR3189" s="386"/>
      <c r="PTS3189" s="386"/>
      <c r="PTT3189" s="386"/>
      <c r="PTU3189" s="386"/>
      <c r="PTV3189" s="386"/>
      <c r="PTW3189" s="386"/>
      <c r="PTX3189" s="386"/>
      <c r="PTY3189" s="386"/>
      <c r="PTZ3189" s="386"/>
      <c r="PUA3189" s="386"/>
      <c r="PUB3189" s="386"/>
      <c r="PUC3189" s="386"/>
      <c r="PUD3189" s="386"/>
      <c r="PUE3189" s="386"/>
      <c r="PUF3189" s="386"/>
      <c r="PUG3189" s="386"/>
      <c r="PUH3189" s="386"/>
      <c r="PUI3189" s="386"/>
      <c r="PUJ3189" s="386"/>
      <c r="PUK3189" s="386"/>
      <c r="PUL3189" s="386"/>
      <c r="PUM3189" s="386"/>
      <c r="PUN3189" s="386"/>
      <c r="PUO3189" s="386"/>
      <c r="PUP3189" s="386"/>
      <c r="PUQ3189" s="386"/>
      <c r="PUR3189" s="386"/>
      <c r="PUS3189" s="386"/>
      <c r="PUT3189" s="386"/>
      <c r="PUU3189" s="386"/>
      <c r="PUV3189" s="386"/>
      <c r="PUW3189" s="386"/>
      <c r="PUX3189" s="386"/>
      <c r="PUY3189" s="386"/>
      <c r="PUZ3189" s="386"/>
      <c r="PVA3189" s="386"/>
      <c r="PVB3189" s="386"/>
      <c r="PVC3189" s="386"/>
      <c r="PVD3189" s="386"/>
      <c r="PVE3189" s="386"/>
      <c r="PVF3189" s="386"/>
      <c r="PVG3189" s="386"/>
      <c r="PVH3189" s="386"/>
      <c r="PVI3189" s="386"/>
      <c r="PVJ3189" s="386"/>
      <c r="PVK3189" s="386"/>
      <c r="PVL3189" s="386"/>
      <c r="PVM3189" s="386"/>
      <c r="PVN3189" s="386"/>
      <c r="PVO3189" s="386"/>
      <c r="PVP3189" s="386"/>
      <c r="PVQ3189" s="386"/>
      <c r="PVR3189" s="386"/>
      <c r="PVS3189" s="386"/>
      <c r="PVT3189" s="386"/>
      <c r="PVU3189" s="386"/>
      <c r="PVV3189" s="386"/>
      <c r="PVW3189" s="386"/>
      <c r="PVX3189" s="386"/>
      <c r="PVY3189" s="386"/>
      <c r="PVZ3189" s="386"/>
      <c r="PWA3189" s="386"/>
      <c r="PWB3189" s="386"/>
      <c r="PWC3189" s="386"/>
      <c r="PWD3189" s="386"/>
      <c r="PWE3189" s="386"/>
      <c r="PWF3189" s="386"/>
      <c r="PWG3189" s="386"/>
      <c r="PWH3189" s="386"/>
      <c r="PWI3189" s="386"/>
      <c r="PWJ3189" s="386"/>
      <c r="PWK3189" s="386"/>
      <c r="PWL3189" s="386"/>
      <c r="PWM3189" s="386"/>
      <c r="PWN3189" s="386"/>
      <c r="PWO3189" s="386"/>
      <c r="PWP3189" s="386"/>
      <c r="PWQ3189" s="386"/>
      <c r="PWR3189" s="386"/>
      <c r="PWS3189" s="386"/>
      <c r="PWT3189" s="386"/>
      <c r="PWU3189" s="386"/>
      <c r="PWV3189" s="386"/>
      <c r="PWW3189" s="386"/>
      <c r="PWX3189" s="386"/>
      <c r="PWY3189" s="386"/>
      <c r="PWZ3189" s="386"/>
      <c r="PXA3189" s="386"/>
      <c r="PXB3189" s="386"/>
      <c r="PXC3189" s="386"/>
      <c r="PXD3189" s="386"/>
      <c r="PXE3189" s="386"/>
      <c r="PXF3189" s="386"/>
      <c r="PXG3189" s="386"/>
      <c r="PXH3189" s="386"/>
      <c r="PXI3189" s="386"/>
      <c r="PXJ3189" s="386"/>
      <c r="PXK3189" s="386"/>
      <c r="PXL3189" s="386"/>
      <c r="PXM3189" s="386"/>
      <c r="PXN3189" s="386"/>
      <c r="PXO3189" s="386"/>
      <c r="PXP3189" s="386"/>
      <c r="PXQ3189" s="386"/>
      <c r="PXR3189" s="386"/>
      <c r="PXS3189" s="386"/>
      <c r="PXT3189" s="386"/>
      <c r="PXU3189" s="386"/>
      <c r="PXV3189" s="386"/>
      <c r="PXW3189" s="386"/>
      <c r="PXX3189" s="386"/>
      <c r="PXY3189" s="386"/>
      <c r="PXZ3189" s="386"/>
      <c r="PYA3189" s="386"/>
      <c r="PYB3189" s="386"/>
      <c r="PYC3189" s="386"/>
      <c r="PYD3189" s="386"/>
      <c r="PYE3189" s="386"/>
      <c r="PYF3189" s="386"/>
      <c r="PYG3189" s="386"/>
      <c r="PYH3189" s="386"/>
      <c r="PYI3189" s="386"/>
      <c r="PYJ3189" s="386"/>
      <c r="PYK3189" s="386"/>
      <c r="PYL3189" s="386"/>
      <c r="PYM3189" s="386"/>
      <c r="PYN3189" s="386"/>
      <c r="PYO3189" s="386"/>
      <c r="PYP3189" s="386"/>
      <c r="PYQ3189" s="386"/>
      <c r="PYR3189" s="386"/>
      <c r="PYS3189" s="386"/>
      <c r="PYT3189" s="386"/>
      <c r="PYU3189" s="386"/>
      <c r="PYV3189" s="386"/>
      <c r="PYW3189" s="386"/>
      <c r="PYX3189" s="386"/>
      <c r="PYY3189" s="386"/>
      <c r="PYZ3189" s="386"/>
      <c r="PZA3189" s="386"/>
      <c r="PZB3189" s="386"/>
      <c r="PZC3189" s="386"/>
      <c r="PZD3189" s="386"/>
      <c r="PZE3189" s="386"/>
      <c r="PZF3189" s="386"/>
      <c r="PZG3189" s="386"/>
      <c r="PZH3189" s="386"/>
      <c r="PZI3189" s="386"/>
      <c r="PZJ3189" s="386"/>
      <c r="PZK3189" s="386"/>
      <c r="PZL3189" s="386"/>
      <c r="PZM3189" s="386"/>
      <c r="PZN3189" s="386"/>
      <c r="PZO3189" s="386"/>
      <c r="PZP3189" s="386"/>
      <c r="PZQ3189" s="386"/>
      <c r="PZR3189" s="386"/>
      <c r="PZS3189" s="386"/>
      <c r="PZT3189" s="386"/>
      <c r="PZU3189" s="386"/>
      <c r="PZV3189" s="386"/>
      <c r="PZW3189" s="386"/>
      <c r="PZX3189" s="386"/>
      <c r="PZY3189" s="386"/>
      <c r="PZZ3189" s="386"/>
      <c r="QAA3189" s="386"/>
      <c r="QAB3189" s="386"/>
      <c r="QAC3189" s="386"/>
      <c r="QAD3189" s="386"/>
      <c r="QAE3189" s="386"/>
      <c r="QAF3189" s="386"/>
      <c r="QAG3189" s="386"/>
      <c r="QAH3189" s="386"/>
      <c r="QAI3189" s="386"/>
      <c r="QAJ3189" s="386"/>
      <c r="QAK3189" s="386"/>
      <c r="QAL3189" s="386"/>
      <c r="QAM3189" s="386"/>
      <c r="QAN3189" s="386"/>
      <c r="QAO3189" s="386"/>
      <c r="QAP3189" s="386"/>
      <c r="QAQ3189" s="386"/>
      <c r="QAR3189" s="386"/>
      <c r="QAS3189" s="386"/>
      <c r="QAT3189" s="386"/>
      <c r="QAU3189" s="386"/>
      <c r="QAV3189" s="386"/>
      <c r="QAW3189" s="386"/>
      <c r="QAX3189" s="386"/>
      <c r="QAY3189" s="386"/>
      <c r="QAZ3189" s="386"/>
      <c r="QBA3189" s="386"/>
      <c r="QBB3189" s="386"/>
      <c r="QBC3189" s="386"/>
      <c r="QBD3189" s="386"/>
      <c r="QBE3189" s="386"/>
      <c r="QBF3189" s="386"/>
      <c r="QBG3189" s="386"/>
      <c r="QBH3189" s="386"/>
      <c r="QBI3189" s="386"/>
      <c r="QBJ3189" s="386"/>
      <c r="QBK3189" s="386"/>
      <c r="QBL3189" s="386"/>
      <c r="QBM3189" s="386"/>
      <c r="QBN3189" s="386"/>
      <c r="QBO3189" s="386"/>
      <c r="QBP3189" s="386"/>
      <c r="QBQ3189" s="386"/>
      <c r="QBR3189" s="386"/>
      <c r="QBS3189" s="386"/>
      <c r="QBT3189" s="386"/>
      <c r="QBU3189" s="386"/>
      <c r="QBV3189" s="386"/>
      <c r="QBW3189" s="386"/>
      <c r="QBX3189" s="386"/>
      <c r="QBY3189" s="386"/>
      <c r="QBZ3189" s="386"/>
      <c r="QCA3189" s="386"/>
      <c r="QCB3189" s="386"/>
      <c r="QCC3189" s="386"/>
      <c r="QCD3189" s="386"/>
      <c r="QCE3189" s="386"/>
      <c r="QCF3189" s="386"/>
      <c r="QCG3189" s="386"/>
      <c r="QCH3189" s="386"/>
      <c r="QCI3189" s="386"/>
      <c r="QCJ3189" s="386"/>
      <c r="QCK3189" s="386"/>
      <c r="QCL3189" s="386"/>
      <c r="QCM3189" s="386"/>
      <c r="QCN3189" s="386"/>
      <c r="QCO3189" s="386"/>
      <c r="QCP3189" s="386"/>
      <c r="QCQ3189" s="386"/>
      <c r="QCR3189" s="386"/>
      <c r="QCS3189" s="386"/>
      <c r="QCT3189" s="386"/>
      <c r="QCU3189" s="386"/>
      <c r="QCV3189" s="386"/>
      <c r="QCW3189" s="386"/>
      <c r="QCX3189" s="386"/>
      <c r="QCY3189" s="386"/>
      <c r="QCZ3189" s="386"/>
      <c r="QDA3189" s="386"/>
      <c r="QDB3189" s="386"/>
      <c r="QDC3189" s="386"/>
      <c r="QDD3189" s="386"/>
      <c r="QDE3189" s="386"/>
      <c r="QDF3189" s="386"/>
      <c r="QDG3189" s="386"/>
      <c r="QDH3189" s="386"/>
      <c r="QDI3189" s="386"/>
      <c r="QDJ3189" s="386"/>
      <c r="QDK3189" s="386"/>
      <c r="QDL3189" s="386"/>
      <c r="QDM3189" s="386"/>
      <c r="QDN3189" s="386"/>
      <c r="QDO3189" s="386"/>
      <c r="QDP3189" s="386"/>
      <c r="QDQ3189" s="386"/>
      <c r="QDR3189" s="386"/>
      <c r="QDS3189" s="386"/>
      <c r="QDT3189" s="386"/>
      <c r="QDU3189" s="386"/>
      <c r="QDV3189" s="386"/>
      <c r="QDW3189" s="386"/>
      <c r="QDX3189" s="386"/>
      <c r="QDY3189" s="386"/>
      <c r="QDZ3189" s="386"/>
      <c r="QEA3189" s="386"/>
      <c r="QEB3189" s="386"/>
      <c r="QEC3189" s="386"/>
      <c r="QED3189" s="386"/>
      <c r="QEE3189" s="386"/>
      <c r="QEF3189" s="386"/>
      <c r="QEG3189" s="386"/>
      <c r="QEH3189" s="386"/>
      <c r="QEI3189" s="386"/>
      <c r="QEJ3189" s="386"/>
      <c r="QEK3189" s="386"/>
      <c r="QEL3189" s="386"/>
      <c r="QEM3189" s="386"/>
      <c r="QEN3189" s="386"/>
      <c r="QEO3189" s="386"/>
      <c r="QEP3189" s="386"/>
      <c r="QEQ3189" s="386"/>
      <c r="QER3189" s="386"/>
      <c r="QES3189" s="386"/>
      <c r="QET3189" s="386"/>
      <c r="QEU3189" s="386"/>
      <c r="QEV3189" s="386"/>
      <c r="QEW3189" s="386"/>
      <c r="QEX3189" s="386"/>
      <c r="QEY3189" s="386"/>
      <c r="QEZ3189" s="386"/>
      <c r="QFA3189" s="386"/>
      <c r="QFB3189" s="386"/>
      <c r="QFC3189" s="386"/>
      <c r="QFD3189" s="386"/>
      <c r="QFE3189" s="386"/>
      <c r="QFF3189" s="386"/>
      <c r="QFG3189" s="386"/>
      <c r="QFH3189" s="386"/>
      <c r="QFI3189" s="386"/>
      <c r="QFJ3189" s="386"/>
      <c r="QFK3189" s="386"/>
      <c r="QFL3189" s="386"/>
      <c r="QFM3189" s="386"/>
      <c r="QFN3189" s="386"/>
      <c r="QFO3189" s="386"/>
      <c r="QFP3189" s="386"/>
      <c r="QFQ3189" s="386"/>
      <c r="QFR3189" s="386"/>
      <c r="QFS3189" s="386"/>
      <c r="QFT3189" s="386"/>
      <c r="QFU3189" s="386"/>
      <c r="QFV3189" s="386"/>
      <c r="QFW3189" s="386"/>
      <c r="QFX3189" s="386"/>
      <c r="QFY3189" s="386"/>
      <c r="QFZ3189" s="386"/>
      <c r="QGA3189" s="386"/>
      <c r="QGB3189" s="386"/>
      <c r="QGC3189" s="386"/>
      <c r="QGD3189" s="386"/>
      <c r="QGE3189" s="386"/>
      <c r="QGF3189" s="386"/>
      <c r="QGG3189" s="386"/>
      <c r="QGH3189" s="386"/>
      <c r="QGI3189" s="386"/>
      <c r="QGJ3189" s="386"/>
      <c r="QGK3189" s="386"/>
      <c r="QGL3189" s="386"/>
      <c r="QGM3189" s="386"/>
      <c r="QGN3189" s="386"/>
      <c r="QGO3189" s="386"/>
      <c r="QGP3189" s="386"/>
      <c r="QGQ3189" s="386"/>
      <c r="QGR3189" s="386"/>
      <c r="QGS3189" s="386"/>
      <c r="QGT3189" s="386"/>
      <c r="QGU3189" s="386"/>
      <c r="QGV3189" s="386"/>
      <c r="QGW3189" s="386"/>
      <c r="QGX3189" s="386"/>
      <c r="QGY3189" s="386"/>
      <c r="QGZ3189" s="386"/>
      <c r="QHA3189" s="386"/>
      <c r="QHB3189" s="386"/>
      <c r="QHC3189" s="386"/>
      <c r="QHD3189" s="386"/>
      <c r="QHE3189" s="386"/>
      <c r="QHF3189" s="386"/>
      <c r="QHG3189" s="386"/>
      <c r="QHH3189" s="386"/>
      <c r="QHI3189" s="386"/>
      <c r="QHJ3189" s="386"/>
      <c r="QHK3189" s="386"/>
      <c r="QHL3189" s="386"/>
      <c r="QHM3189" s="386"/>
      <c r="QHN3189" s="386"/>
      <c r="QHO3189" s="386"/>
      <c r="QHP3189" s="386"/>
      <c r="QHQ3189" s="386"/>
      <c r="QHR3189" s="386"/>
      <c r="QHS3189" s="386"/>
      <c r="QHT3189" s="386"/>
      <c r="QHU3189" s="386"/>
      <c r="QHV3189" s="386"/>
      <c r="QHW3189" s="386"/>
      <c r="QHX3189" s="386"/>
      <c r="QHY3189" s="386"/>
      <c r="QHZ3189" s="386"/>
      <c r="QIA3189" s="386"/>
      <c r="QIB3189" s="386"/>
      <c r="QIC3189" s="386"/>
      <c r="QID3189" s="386"/>
      <c r="QIE3189" s="386"/>
      <c r="QIF3189" s="386"/>
      <c r="QIG3189" s="386"/>
      <c r="QIH3189" s="386"/>
      <c r="QII3189" s="386"/>
      <c r="QIJ3189" s="386"/>
      <c r="QIK3189" s="386"/>
      <c r="QIL3189" s="386"/>
      <c r="QIM3189" s="386"/>
      <c r="QIN3189" s="386"/>
      <c r="QIO3189" s="386"/>
      <c r="QIP3189" s="386"/>
      <c r="QIQ3189" s="386"/>
      <c r="QIR3189" s="386"/>
      <c r="QIS3189" s="386"/>
      <c r="QIT3189" s="386"/>
      <c r="QIU3189" s="386"/>
      <c r="QIV3189" s="386"/>
      <c r="QIW3189" s="386"/>
      <c r="QIX3189" s="386"/>
      <c r="QIY3189" s="386"/>
      <c r="QIZ3189" s="386"/>
      <c r="QJA3189" s="386"/>
      <c r="QJB3189" s="386"/>
      <c r="QJC3189" s="386"/>
      <c r="QJD3189" s="386"/>
      <c r="QJE3189" s="386"/>
      <c r="QJF3189" s="386"/>
      <c r="QJG3189" s="386"/>
      <c r="QJH3189" s="386"/>
      <c r="QJI3189" s="386"/>
      <c r="QJJ3189" s="386"/>
      <c r="QJK3189" s="386"/>
      <c r="QJL3189" s="386"/>
      <c r="QJM3189" s="386"/>
      <c r="QJN3189" s="386"/>
      <c r="QJO3189" s="386"/>
      <c r="QJP3189" s="386"/>
      <c r="QJQ3189" s="386"/>
      <c r="QJR3189" s="386"/>
      <c r="QJS3189" s="386"/>
      <c r="QJT3189" s="386"/>
      <c r="QJU3189" s="386"/>
      <c r="QJV3189" s="386"/>
      <c r="QJW3189" s="386"/>
      <c r="QJX3189" s="386"/>
      <c r="QJY3189" s="386"/>
      <c r="QJZ3189" s="386"/>
      <c r="QKA3189" s="386"/>
      <c r="QKB3189" s="386"/>
      <c r="QKC3189" s="386"/>
      <c r="QKD3189" s="386"/>
      <c r="QKE3189" s="386"/>
      <c r="QKF3189" s="386"/>
      <c r="QKG3189" s="386"/>
      <c r="QKH3189" s="386"/>
      <c r="QKI3189" s="386"/>
      <c r="QKJ3189" s="386"/>
      <c r="QKK3189" s="386"/>
      <c r="QKL3189" s="386"/>
      <c r="QKM3189" s="386"/>
      <c r="QKN3189" s="386"/>
      <c r="QKO3189" s="386"/>
      <c r="QKP3189" s="386"/>
      <c r="QKQ3189" s="386"/>
      <c r="QKR3189" s="386"/>
      <c r="QKS3189" s="386"/>
      <c r="QKT3189" s="386"/>
      <c r="QKU3189" s="386"/>
      <c r="QKV3189" s="386"/>
      <c r="QKW3189" s="386"/>
      <c r="QKX3189" s="386"/>
      <c r="QKY3189" s="386"/>
      <c r="QKZ3189" s="386"/>
      <c r="QLA3189" s="386"/>
      <c r="QLB3189" s="386"/>
      <c r="QLC3189" s="386"/>
      <c r="QLD3189" s="386"/>
      <c r="QLE3189" s="386"/>
      <c r="QLF3189" s="386"/>
      <c r="QLG3189" s="386"/>
      <c r="QLH3189" s="386"/>
      <c r="QLI3189" s="386"/>
      <c r="QLJ3189" s="386"/>
      <c r="QLK3189" s="386"/>
      <c r="QLL3189" s="386"/>
      <c r="QLM3189" s="386"/>
      <c r="QLN3189" s="386"/>
      <c r="QLO3189" s="386"/>
      <c r="QLP3189" s="386"/>
      <c r="QLQ3189" s="386"/>
      <c r="QLR3189" s="386"/>
      <c r="QLS3189" s="386"/>
      <c r="QLT3189" s="386"/>
      <c r="QLU3189" s="386"/>
      <c r="QLV3189" s="386"/>
      <c r="QLW3189" s="386"/>
      <c r="QLX3189" s="386"/>
      <c r="QLY3189" s="386"/>
      <c r="QLZ3189" s="386"/>
      <c r="QMA3189" s="386"/>
      <c r="QMB3189" s="386"/>
      <c r="QMC3189" s="386"/>
      <c r="QMD3189" s="386"/>
      <c r="QME3189" s="386"/>
      <c r="QMF3189" s="386"/>
      <c r="QMG3189" s="386"/>
      <c r="QMH3189" s="386"/>
      <c r="QMI3189" s="386"/>
      <c r="QMJ3189" s="386"/>
      <c r="QMK3189" s="386"/>
      <c r="QML3189" s="386"/>
      <c r="QMM3189" s="386"/>
      <c r="QMN3189" s="386"/>
      <c r="QMO3189" s="386"/>
      <c r="QMP3189" s="386"/>
      <c r="QMQ3189" s="386"/>
      <c r="QMR3189" s="386"/>
      <c r="QMS3189" s="386"/>
      <c r="QMT3189" s="386"/>
      <c r="QMU3189" s="386"/>
      <c r="QMV3189" s="386"/>
      <c r="QMW3189" s="386"/>
      <c r="QMX3189" s="386"/>
      <c r="QMY3189" s="386"/>
      <c r="QMZ3189" s="386"/>
      <c r="QNA3189" s="386"/>
      <c r="QNB3189" s="386"/>
      <c r="QNC3189" s="386"/>
      <c r="QND3189" s="386"/>
      <c r="QNE3189" s="386"/>
      <c r="QNF3189" s="386"/>
      <c r="QNG3189" s="386"/>
      <c r="QNH3189" s="386"/>
      <c r="QNI3189" s="386"/>
      <c r="QNJ3189" s="386"/>
      <c r="QNK3189" s="386"/>
      <c r="QNL3189" s="386"/>
      <c r="QNM3189" s="386"/>
      <c r="QNN3189" s="386"/>
      <c r="QNO3189" s="386"/>
      <c r="QNP3189" s="386"/>
      <c r="QNQ3189" s="386"/>
      <c r="QNR3189" s="386"/>
      <c r="QNS3189" s="386"/>
      <c r="QNT3189" s="386"/>
      <c r="QNU3189" s="386"/>
      <c r="QNV3189" s="386"/>
      <c r="QNW3189" s="386"/>
      <c r="QNX3189" s="386"/>
      <c r="QNY3189" s="386"/>
      <c r="QNZ3189" s="386"/>
      <c r="QOA3189" s="386"/>
      <c r="QOB3189" s="386"/>
      <c r="QOC3189" s="386"/>
      <c r="QOD3189" s="386"/>
      <c r="QOE3189" s="386"/>
      <c r="QOF3189" s="386"/>
      <c r="QOG3189" s="386"/>
      <c r="QOH3189" s="386"/>
      <c r="QOI3189" s="386"/>
      <c r="QOJ3189" s="386"/>
      <c r="QOK3189" s="386"/>
      <c r="QOL3189" s="386"/>
      <c r="QOM3189" s="386"/>
      <c r="QON3189" s="386"/>
      <c r="QOO3189" s="386"/>
      <c r="QOP3189" s="386"/>
      <c r="QOQ3189" s="386"/>
      <c r="QOR3189" s="386"/>
      <c r="QOS3189" s="386"/>
      <c r="QOT3189" s="386"/>
      <c r="QOU3189" s="386"/>
      <c r="QOV3189" s="386"/>
      <c r="QOW3189" s="386"/>
      <c r="QOX3189" s="386"/>
      <c r="QOY3189" s="386"/>
      <c r="QOZ3189" s="386"/>
      <c r="QPA3189" s="386"/>
      <c r="QPB3189" s="386"/>
      <c r="QPC3189" s="386"/>
      <c r="QPD3189" s="386"/>
      <c r="QPE3189" s="386"/>
      <c r="QPF3189" s="386"/>
      <c r="QPG3189" s="386"/>
      <c r="QPH3189" s="386"/>
      <c r="QPI3189" s="386"/>
      <c r="QPJ3189" s="386"/>
      <c r="QPK3189" s="386"/>
      <c r="QPL3189" s="386"/>
      <c r="QPM3189" s="386"/>
      <c r="QPN3189" s="386"/>
      <c r="QPO3189" s="386"/>
      <c r="QPP3189" s="386"/>
      <c r="QPQ3189" s="386"/>
      <c r="QPR3189" s="386"/>
      <c r="QPS3189" s="386"/>
      <c r="QPT3189" s="386"/>
      <c r="QPU3189" s="386"/>
      <c r="QPV3189" s="386"/>
      <c r="QPW3189" s="386"/>
      <c r="QPX3189" s="386"/>
      <c r="QPY3189" s="386"/>
      <c r="QPZ3189" s="386"/>
      <c r="QQA3189" s="386"/>
      <c r="QQB3189" s="386"/>
      <c r="QQC3189" s="386"/>
      <c r="QQD3189" s="386"/>
      <c r="QQE3189" s="386"/>
      <c r="QQF3189" s="386"/>
      <c r="QQG3189" s="386"/>
      <c r="QQH3189" s="386"/>
      <c r="QQI3189" s="386"/>
      <c r="QQJ3189" s="386"/>
      <c r="QQK3189" s="386"/>
      <c r="QQL3189" s="386"/>
      <c r="QQM3189" s="386"/>
      <c r="QQN3189" s="386"/>
      <c r="QQO3189" s="386"/>
      <c r="QQP3189" s="386"/>
      <c r="QQQ3189" s="386"/>
      <c r="QQR3189" s="386"/>
      <c r="QQS3189" s="386"/>
      <c r="QQT3189" s="386"/>
      <c r="QQU3189" s="386"/>
      <c r="QQV3189" s="386"/>
      <c r="QQW3189" s="386"/>
      <c r="QQX3189" s="386"/>
      <c r="QQY3189" s="386"/>
      <c r="QQZ3189" s="386"/>
      <c r="QRA3189" s="386"/>
      <c r="QRB3189" s="386"/>
      <c r="QRC3189" s="386"/>
      <c r="QRD3189" s="386"/>
      <c r="QRE3189" s="386"/>
      <c r="QRF3189" s="386"/>
      <c r="QRG3189" s="386"/>
      <c r="QRH3189" s="386"/>
      <c r="QRI3189" s="386"/>
      <c r="QRJ3189" s="386"/>
      <c r="QRK3189" s="386"/>
      <c r="QRL3189" s="386"/>
      <c r="QRM3189" s="386"/>
      <c r="QRN3189" s="386"/>
      <c r="QRO3189" s="386"/>
      <c r="QRP3189" s="386"/>
      <c r="QRQ3189" s="386"/>
      <c r="QRR3189" s="386"/>
      <c r="QRS3189" s="386"/>
      <c r="QRT3189" s="386"/>
      <c r="QRU3189" s="386"/>
      <c r="QRV3189" s="386"/>
      <c r="QRW3189" s="386"/>
      <c r="QRX3189" s="386"/>
      <c r="QRY3189" s="386"/>
      <c r="QRZ3189" s="386"/>
      <c r="QSA3189" s="386"/>
      <c r="QSB3189" s="386"/>
      <c r="QSC3189" s="386"/>
      <c r="QSD3189" s="386"/>
      <c r="QSE3189" s="386"/>
      <c r="QSF3189" s="386"/>
      <c r="QSG3189" s="386"/>
      <c r="QSH3189" s="386"/>
      <c r="QSI3189" s="386"/>
      <c r="QSJ3189" s="386"/>
      <c r="QSK3189" s="386"/>
      <c r="QSL3189" s="386"/>
      <c r="QSM3189" s="386"/>
      <c r="QSN3189" s="386"/>
      <c r="QSO3189" s="386"/>
      <c r="QSP3189" s="386"/>
      <c r="QSQ3189" s="386"/>
      <c r="QSR3189" s="386"/>
      <c r="QSS3189" s="386"/>
      <c r="QST3189" s="386"/>
      <c r="QSU3189" s="386"/>
      <c r="QSV3189" s="386"/>
      <c r="QSW3189" s="386"/>
      <c r="QSX3189" s="386"/>
      <c r="QSY3189" s="386"/>
      <c r="QSZ3189" s="386"/>
      <c r="QTA3189" s="386"/>
      <c r="QTB3189" s="386"/>
      <c r="QTC3189" s="386"/>
      <c r="QTD3189" s="386"/>
      <c r="QTE3189" s="386"/>
      <c r="QTF3189" s="386"/>
      <c r="QTG3189" s="386"/>
      <c r="QTH3189" s="386"/>
      <c r="QTI3189" s="386"/>
      <c r="QTJ3189" s="386"/>
      <c r="QTK3189" s="386"/>
      <c r="QTL3189" s="386"/>
      <c r="QTM3189" s="386"/>
      <c r="QTN3189" s="386"/>
      <c r="QTO3189" s="386"/>
      <c r="QTP3189" s="386"/>
      <c r="QTQ3189" s="386"/>
      <c r="QTR3189" s="386"/>
      <c r="QTS3189" s="386"/>
      <c r="QTT3189" s="386"/>
      <c r="QTU3189" s="386"/>
      <c r="QTV3189" s="386"/>
      <c r="QTW3189" s="386"/>
      <c r="QTX3189" s="386"/>
      <c r="QTY3189" s="386"/>
      <c r="QTZ3189" s="386"/>
      <c r="QUA3189" s="386"/>
      <c r="QUB3189" s="386"/>
      <c r="QUC3189" s="386"/>
      <c r="QUD3189" s="386"/>
      <c r="QUE3189" s="386"/>
      <c r="QUF3189" s="386"/>
      <c r="QUG3189" s="386"/>
      <c r="QUH3189" s="386"/>
      <c r="QUI3189" s="386"/>
      <c r="QUJ3189" s="386"/>
      <c r="QUK3189" s="386"/>
      <c r="QUL3189" s="386"/>
      <c r="QUM3189" s="386"/>
      <c r="QUN3189" s="386"/>
      <c r="QUO3189" s="386"/>
      <c r="QUP3189" s="386"/>
      <c r="QUQ3189" s="386"/>
      <c r="QUR3189" s="386"/>
      <c r="QUS3189" s="386"/>
      <c r="QUT3189" s="386"/>
      <c r="QUU3189" s="386"/>
      <c r="QUV3189" s="386"/>
      <c r="QUW3189" s="386"/>
      <c r="QUX3189" s="386"/>
      <c r="QUY3189" s="386"/>
      <c r="QUZ3189" s="386"/>
      <c r="QVA3189" s="386"/>
      <c r="QVB3189" s="386"/>
      <c r="QVC3189" s="386"/>
      <c r="QVD3189" s="386"/>
      <c r="QVE3189" s="386"/>
      <c r="QVF3189" s="386"/>
      <c r="QVG3189" s="386"/>
      <c r="QVH3189" s="386"/>
      <c r="QVI3189" s="386"/>
      <c r="QVJ3189" s="386"/>
      <c r="QVK3189" s="386"/>
      <c r="QVL3189" s="386"/>
      <c r="QVM3189" s="386"/>
      <c r="QVN3189" s="386"/>
      <c r="QVO3189" s="386"/>
      <c r="QVP3189" s="386"/>
      <c r="QVQ3189" s="386"/>
      <c r="QVR3189" s="386"/>
      <c r="QVS3189" s="386"/>
      <c r="QVT3189" s="386"/>
      <c r="QVU3189" s="386"/>
      <c r="QVV3189" s="386"/>
      <c r="QVW3189" s="386"/>
      <c r="QVX3189" s="386"/>
      <c r="QVY3189" s="386"/>
      <c r="QVZ3189" s="386"/>
      <c r="QWA3189" s="386"/>
      <c r="QWB3189" s="386"/>
      <c r="QWC3189" s="386"/>
      <c r="QWD3189" s="386"/>
      <c r="QWE3189" s="386"/>
      <c r="QWF3189" s="386"/>
      <c r="QWG3189" s="386"/>
      <c r="QWH3189" s="386"/>
      <c r="QWI3189" s="386"/>
      <c r="QWJ3189" s="386"/>
      <c r="QWK3189" s="386"/>
      <c r="QWL3189" s="386"/>
      <c r="QWM3189" s="386"/>
      <c r="QWN3189" s="386"/>
      <c r="QWO3189" s="386"/>
      <c r="QWP3189" s="386"/>
      <c r="QWQ3189" s="386"/>
      <c r="QWR3189" s="386"/>
      <c r="QWS3189" s="386"/>
      <c r="QWT3189" s="386"/>
      <c r="QWU3189" s="386"/>
      <c r="QWV3189" s="386"/>
      <c r="QWW3189" s="386"/>
      <c r="QWX3189" s="386"/>
      <c r="QWY3189" s="386"/>
      <c r="QWZ3189" s="386"/>
      <c r="QXA3189" s="386"/>
      <c r="QXB3189" s="386"/>
      <c r="QXC3189" s="386"/>
      <c r="QXD3189" s="386"/>
      <c r="QXE3189" s="386"/>
      <c r="QXF3189" s="386"/>
      <c r="QXG3189" s="386"/>
      <c r="QXH3189" s="386"/>
      <c r="QXI3189" s="386"/>
      <c r="QXJ3189" s="386"/>
      <c r="QXK3189" s="386"/>
      <c r="QXL3189" s="386"/>
      <c r="QXM3189" s="386"/>
      <c r="QXN3189" s="386"/>
      <c r="QXO3189" s="386"/>
      <c r="QXP3189" s="386"/>
      <c r="QXQ3189" s="386"/>
      <c r="QXR3189" s="386"/>
      <c r="QXS3189" s="386"/>
      <c r="QXT3189" s="386"/>
      <c r="QXU3189" s="386"/>
      <c r="QXV3189" s="386"/>
      <c r="QXW3189" s="386"/>
      <c r="QXX3189" s="386"/>
      <c r="QXY3189" s="386"/>
      <c r="QXZ3189" s="386"/>
      <c r="QYA3189" s="386"/>
      <c r="QYB3189" s="386"/>
      <c r="QYC3189" s="386"/>
      <c r="QYD3189" s="386"/>
      <c r="QYE3189" s="386"/>
      <c r="QYF3189" s="386"/>
      <c r="QYG3189" s="386"/>
      <c r="QYH3189" s="386"/>
      <c r="QYI3189" s="386"/>
      <c r="QYJ3189" s="386"/>
      <c r="QYK3189" s="386"/>
      <c r="QYL3189" s="386"/>
      <c r="QYM3189" s="386"/>
      <c r="QYN3189" s="386"/>
      <c r="QYO3189" s="386"/>
      <c r="QYP3189" s="386"/>
      <c r="QYQ3189" s="386"/>
      <c r="QYR3189" s="386"/>
      <c r="QYS3189" s="386"/>
      <c r="QYT3189" s="386"/>
      <c r="QYU3189" s="386"/>
      <c r="QYV3189" s="386"/>
      <c r="QYW3189" s="386"/>
      <c r="QYX3189" s="386"/>
      <c r="QYY3189" s="386"/>
      <c r="QYZ3189" s="386"/>
      <c r="QZA3189" s="386"/>
      <c r="QZB3189" s="386"/>
      <c r="QZC3189" s="386"/>
      <c r="QZD3189" s="386"/>
      <c r="QZE3189" s="386"/>
      <c r="QZF3189" s="386"/>
      <c r="QZG3189" s="386"/>
      <c r="QZH3189" s="386"/>
      <c r="QZI3189" s="386"/>
      <c r="QZJ3189" s="386"/>
      <c r="QZK3189" s="386"/>
      <c r="QZL3189" s="386"/>
      <c r="QZM3189" s="386"/>
      <c r="QZN3189" s="386"/>
      <c r="QZO3189" s="386"/>
      <c r="QZP3189" s="386"/>
      <c r="QZQ3189" s="386"/>
      <c r="QZR3189" s="386"/>
      <c r="QZS3189" s="386"/>
      <c r="QZT3189" s="386"/>
      <c r="QZU3189" s="386"/>
      <c r="QZV3189" s="386"/>
      <c r="QZW3189" s="386"/>
      <c r="QZX3189" s="386"/>
      <c r="QZY3189" s="386"/>
      <c r="QZZ3189" s="386"/>
      <c r="RAA3189" s="386"/>
      <c r="RAB3189" s="386"/>
      <c r="RAC3189" s="386"/>
      <c r="RAD3189" s="386"/>
      <c r="RAE3189" s="386"/>
      <c r="RAF3189" s="386"/>
      <c r="RAG3189" s="386"/>
      <c r="RAH3189" s="386"/>
      <c r="RAI3189" s="386"/>
      <c r="RAJ3189" s="386"/>
      <c r="RAK3189" s="386"/>
      <c r="RAL3189" s="386"/>
      <c r="RAM3189" s="386"/>
      <c r="RAN3189" s="386"/>
      <c r="RAO3189" s="386"/>
      <c r="RAP3189" s="386"/>
      <c r="RAQ3189" s="386"/>
      <c r="RAR3189" s="386"/>
      <c r="RAS3189" s="386"/>
      <c r="RAT3189" s="386"/>
      <c r="RAU3189" s="386"/>
      <c r="RAV3189" s="386"/>
      <c r="RAW3189" s="386"/>
      <c r="RAX3189" s="386"/>
      <c r="RAY3189" s="386"/>
      <c r="RAZ3189" s="386"/>
      <c r="RBA3189" s="386"/>
      <c r="RBB3189" s="386"/>
      <c r="RBC3189" s="386"/>
      <c r="RBD3189" s="386"/>
      <c r="RBE3189" s="386"/>
      <c r="RBF3189" s="386"/>
      <c r="RBG3189" s="386"/>
      <c r="RBH3189" s="386"/>
      <c r="RBI3189" s="386"/>
      <c r="RBJ3189" s="386"/>
      <c r="RBK3189" s="386"/>
      <c r="RBL3189" s="386"/>
      <c r="RBM3189" s="386"/>
      <c r="RBN3189" s="386"/>
      <c r="RBO3189" s="386"/>
      <c r="RBP3189" s="386"/>
      <c r="RBQ3189" s="386"/>
      <c r="RBR3189" s="386"/>
      <c r="RBS3189" s="386"/>
      <c r="RBT3189" s="386"/>
      <c r="RBU3189" s="386"/>
      <c r="RBV3189" s="386"/>
      <c r="RBW3189" s="386"/>
      <c r="RBX3189" s="386"/>
      <c r="RBY3189" s="386"/>
      <c r="RBZ3189" s="386"/>
      <c r="RCA3189" s="386"/>
      <c r="RCB3189" s="386"/>
      <c r="RCC3189" s="386"/>
      <c r="RCD3189" s="386"/>
      <c r="RCE3189" s="386"/>
      <c r="RCF3189" s="386"/>
      <c r="RCG3189" s="386"/>
      <c r="RCH3189" s="386"/>
      <c r="RCI3189" s="386"/>
      <c r="RCJ3189" s="386"/>
      <c r="RCK3189" s="386"/>
      <c r="RCL3189" s="386"/>
      <c r="RCM3189" s="386"/>
      <c r="RCN3189" s="386"/>
      <c r="RCO3189" s="386"/>
      <c r="RCP3189" s="386"/>
      <c r="RCQ3189" s="386"/>
      <c r="RCR3189" s="386"/>
      <c r="RCS3189" s="386"/>
      <c r="RCT3189" s="386"/>
      <c r="RCU3189" s="386"/>
      <c r="RCV3189" s="386"/>
      <c r="RCW3189" s="386"/>
      <c r="RCX3189" s="386"/>
      <c r="RCY3189" s="386"/>
      <c r="RCZ3189" s="386"/>
      <c r="RDA3189" s="386"/>
      <c r="RDB3189" s="386"/>
      <c r="RDC3189" s="386"/>
      <c r="RDD3189" s="386"/>
      <c r="RDE3189" s="386"/>
      <c r="RDF3189" s="386"/>
      <c r="RDG3189" s="386"/>
      <c r="RDH3189" s="386"/>
      <c r="RDI3189" s="386"/>
      <c r="RDJ3189" s="386"/>
      <c r="RDK3189" s="386"/>
      <c r="RDL3189" s="386"/>
      <c r="RDM3189" s="386"/>
      <c r="RDN3189" s="386"/>
      <c r="RDO3189" s="386"/>
      <c r="RDP3189" s="386"/>
      <c r="RDQ3189" s="386"/>
      <c r="RDR3189" s="386"/>
      <c r="RDS3189" s="386"/>
      <c r="RDT3189" s="386"/>
      <c r="RDU3189" s="386"/>
      <c r="RDV3189" s="386"/>
      <c r="RDW3189" s="386"/>
      <c r="RDX3189" s="386"/>
      <c r="RDY3189" s="386"/>
      <c r="RDZ3189" s="386"/>
      <c r="REA3189" s="386"/>
      <c r="REB3189" s="386"/>
      <c r="REC3189" s="386"/>
      <c r="RED3189" s="386"/>
      <c r="REE3189" s="386"/>
      <c r="REF3189" s="386"/>
      <c r="REG3189" s="386"/>
      <c r="REH3189" s="386"/>
      <c r="REI3189" s="386"/>
      <c r="REJ3189" s="386"/>
      <c r="REK3189" s="386"/>
      <c r="REL3189" s="386"/>
      <c r="REM3189" s="386"/>
      <c r="REN3189" s="386"/>
      <c r="REO3189" s="386"/>
      <c r="REP3189" s="386"/>
      <c r="REQ3189" s="386"/>
      <c r="RER3189" s="386"/>
      <c r="RES3189" s="386"/>
      <c r="RET3189" s="386"/>
      <c r="REU3189" s="386"/>
      <c r="REV3189" s="386"/>
      <c r="REW3189" s="386"/>
      <c r="REX3189" s="386"/>
      <c r="REY3189" s="386"/>
      <c r="REZ3189" s="386"/>
      <c r="RFA3189" s="386"/>
      <c r="RFB3189" s="386"/>
      <c r="RFC3189" s="386"/>
      <c r="RFD3189" s="386"/>
      <c r="RFE3189" s="386"/>
      <c r="RFF3189" s="386"/>
      <c r="RFG3189" s="386"/>
      <c r="RFH3189" s="386"/>
      <c r="RFI3189" s="386"/>
      <c r="RFJ3189" s="386"/>
      <c r="RFK3189" s="386"/>
      <c r="RFL3189" s="386"/>
      <c r="RFM3189" s="386"/>
      <c r="RFN3189" s="386"/>
      <c r="RFO3189" s="386"/>
      <c r="RFP3189" s="386"/>
      <c r="RFQ3189" s="386"/>
      <c r="RFR3189" s="386"/>
      <c r="RFS3189" s="386"/>
      <c r="RFT3189" s="386"/>
      <c r="RFU3189" s="386"/>
      <c r="RFV3189" s="386"/>
      <c r="RFW3189" s="386"/>
      <c r="RFX3189" s="386"/>
      <c r="RFY3189" s="386"/>
      <c r="RFZ3189" s="386"/>
      <c r="RGA3189" s="386"/>
      <c r="RGB3189" s="386"/>
      <c r="RGC3189" s="386"/>
      <c r="RGD3189" s="386"/>
      <c r="RGE3189" s="386"/>
      <c r="RGF3189" s="386"/>
      <c r="RGG3189" s="386"/>
      <c r="RGH3189" s="386"/>
      <c r="RGI3189" s="386"/>
      <c r="RGJ3189" s="386"/>
      <c r="RGK3189" s="386"/>
      <c r="RGL3189" s="386"/>
      <c r="RGM3189" s="386"/>
      <c r="RGN3189" s="386"/>
      <c r="RGO3189" s="386"/>
      <c r="RGP3189" s="386"/>
      <c r="RGQ3189" s="386"/>
      <c r="RGR3189" s="386"/>
      <c r="RGS3189" s="386"/>
      <c r="RGT3189" s="386"/>
      <c r="RGU3189" s="386"/>
      <c r="RGV3189" s="386"/>
      <c r="RGW3189" s="386"/>
      <c r="RGX3189" s="386"/>
      <c r="RGY3189" s="386"/>
      <c r="RGZ3189" s="386"/>
      <c r="RHA3189" s="386"/>
      <c r="RHB3189" s="386"/>
      <c r="RHC3189" s="386"/>
      <c r="RHD3189" s="386"/>
      <c r="RHE3189" s="386"/>
      <c r="RHF3189" s="386"/>
      <c r="RHG3189" s="386"/>
      <c r="RHH3189" s="386"/>
      <c r="RHI3189" s="386"/>
      <c r="RHJ3189" s="386"/>
      <c r="RHK3189" s="386"/>
      <c r="RHL3189" s="386"/>
      <c r="RHM3189" s="386"/>
      <c r="RHN3189" s="386"/>
      <c r="RHO3189" s="386"/>
      <c r="RHP3189" s="386"/>
      <c r="RHQ3189" s="386"/>
      <c r="RHR3189" s="386"/>
      <c r="RHS3189" s="386"/>
      <c r="RHT3189" s="386"/>
      <c r="RHU3189" s="386"/>
      <c r="RHV3189" s="386"/>
      <c r="RHW3189" s="386"/>
      <c r="RHX3189" s="386"/>
      <c r="RHY3189" s="386"/>
      <c r="RHZ3189" s="386"/>
      <c r="RIA3189" s="386"/>
      <c r="RIB3189" s="386"/>
      <c r="RIC3189" s="386"/>
      <c r="RID3189" s="386"/>
      <c r="RIE3189" s="386"/>
      <c r="RIF3189" s="386"/>
      <c r="RIG3189" s="386"/>
      <c r="RIH3189" s="386"/>
      <c r="RII3189" s="386"/>
      <c r="RIJ3189" s="386"/>
      <c r="RIK3189" s="386"/>
      <c r="RIL3189" s="386"/>
      <c r="RIM3189" s="386"/>
      <c r="RIN3189" s="386"/>
      <c r="RIO3189" s="386"/>
      <c r="RIP3189" s="386"/>
      <c r="RIQ3189" s="386"/>
      <c r="RIR3189" s="386"/>
      <c r="RIS3189" s="386"/>
      <c r="RIT3189" s="386"/>
      <c r="RIU3189" s="386"/>
      <c r="RIV3189" s="386"/>
      <c r="RIW3189" s="386"/>
      <c r="RIX3189" s="386"/>
      <c r="RIY3189" s="386"/>
      <c r="RIZ3189" s="386"/>
      <c r="RJA3189" s="386"/>
      <c r="RJB3189" s="386"/>
      <c r="RJC3189" s="386"/>
      <c r="RJD3189" s="386"/>
      <c r="RJE3189" s="386"/>
      <c r="RJF3189" s="386"/>
      <c r="RJG3189" s="386"/>
      <c r="RJH3189" s="386"/>
      <c r="RJI3189" s="386"/>
      <c r="RJJ3189" s="386"/>
      <c r="RJK3189" s="386"/>
      <c r="RJL3189" s="386"/>
      <c r="RJM3189" s="386"/>
      <c r="RJN3189" s="386"/>
      <c r="RJO3189" s="386"/>
      <c r="RJP3189" s="386"/>
      <c r="RJQ3189" s="386"/>
      <c r="RJR3189" s="386"/>
      <c r="RJS3189" s="386"/>
      <c r="RJT3189" s="386"/>
      <c r="RJU3189" s="386"/>
      <c r="RJV3189" s="386"/>
      <c r="RJW3189" s="386"/>
      <c r="RJX3189" s="386"/>
      <c r="RJY3189" s="386"/>
      <c r="RJZ3189" s="386"/>
      <c r="RKA3189" s="386"/>
      <c r="RKB3189" s="386"/>
      <c r="RKC3189" s="386"/>
      <c r="RKD3189" s="386"/>
      <c r="RKE3189" s="386"/>
      <c r="RKF3189" s="386"/>
      <c r="RKG3189" s="386"/>
      <c r="RKH3189" s="386"/>
      <c r="RKI3189" s="386"/>
      <c r="RKJ3189" s="386"/>
      <c r="RKK3189" s="386"/>
      <c r="RKL3189" s="386"/>
      <c r="RKM3189" s="386"/>
      <c r="RKN3189" s="386"/>
      <c r="RKO3189" s="386"/>
      <c r="RKP3189" s="386"/>
      <c r="RKQ3189" s="386"/>
      <c r="RKR3189" s="386"/>
      <c r="RKS3189" s="386"/>
      <c r="RKT3189" s="386"/>
      <c r="RKU3189" s="386"/>
      <c r="RKV3189" s="386"/>
      <c r="RKW3189" s="386"/>
      <c r="RKX3189" s="386"/>
      <c r="RKY3189" s="386"/>
      <c r="RKZ3189" s="386"/>
      <c r="RLA3189" s="386"/>
      <c r="RLB3189" s="386"/>
      <c r="RLC3189" s="386"/>
      <c r="RLD3189" s="386"/>
      <c r="RLE3189" s="386"/>
      <c r="RLF3189" s="386"/>
      <c r="RLG3189" s="386"/>
      <c r="RLH3189" s="386"/>
      <c r="RLI3189" s="386"/>
      <c r="RLJ3189" s="386"/>
      <c r="RLK3189" s="386"/>
      <c r="RLL3189" s="386"/>
      <c r="RLM3189" s="386"/>
      <c r="RLN3189" s="386"/>
      <c r="RLO3189" s="386"/>
      <c r="RLP3189" s="386"/>
      <c r="RLQ3189" s="386"/>
      <c r="RLR3189" s="386"/>
      <c r="RLS3189" s="386"/>
      <c r="RLT3189" s="386"/>
      <c r="RLU3189" s="386"/>
      <c r="RLV3189" s="386"/>
      <c r="RLW3189" s="386"/>
      <c r="RLX3189" s="386"/>
      <c r="RLY3189" s="386"/>
      <c r="RLZ3189" s="386"/>
      <c r="RMA3189" s="386"/>
      <c r="RMB3189" s="386"/>
      <c r="RMC3189" s="386"/>
      <c r="RMD3189" s="386"/>
      <c r="RME3189" s="386"/>
      <c r="RMF3189" s="386"/>
      <c r="RMG3189" s="386"/>
      <c r="RMH3189" s="386"/>
      <c r="RMI3189" s="386"/>
      <c r="RMJ3189" s="386"/>
      <c r="RMK3189" s="386"/>
      <c r="RML3189" s="386"/>
      <c r="RMM3189" s="386"/>
      <c r="RMN3189" s="386"/>
      <c r="RMO3189" s="386"/>
      <c r="RMP3189" s="386"/>
      <c r="RMQ3189" s="386"/>
      <c r="RMR3189" s="386"/>
      <c r="RMS3189" s="386"/>
      <c r="RMT3189" s="386"/>
      <c r="RMU3189" s="386"/>
      <c r="RMV3189" s="386"/>
      <c r="RMW3189" s="386"/>
      <c r="RMX3189" s="386"/>
      <c r="RMY3189" s="386"/>
      <c r="RMZ3189" s="386"/>
      <c r="RNA3189" s="386"/>
      <c r="RNB3189" s="386"/>
      <c r="RNC3189" s="386"/>
      <c r="RND3189" s="386"/>
      <c r="RNE3189" s="386"/>
      <c r="RNF3189" s="386"/>
      <c r="RNG3189" s="386"/>
      <c r="RNH3189" s="386"/>
      <c r="RNI3189" s="386"/>
      <c r="RNJ3189" s="386"/>
      <c r="RNK3189" s="386"/>
      <c r="RNL3189" s="386"/>
      <c r="RNM3189" s="386"/>
      <c r="RNN3189" s="386"/>
      <c r="RNO3189" s="386"/>
      <c r="RNP3189" s="386"/>
      <c r="RNQ3189" s="386"/>
      <c r="RNR3189" s="386"/>
      <c r="RNS3189" s="386"/>
      <c r="RNT3189" s="386"/>
      <c r="RNU3189" s="386"/>
      <c r="RNV3189" s="386"/>
      <c r="RNW3189" s="386"/>
      <c r="RNX3189" s="386"/>
      <c r="RNY3189" s="386"/>
      <c r="RNZ3189" s="386"/>
      <c r="ROA3189" s="386"/>
      <c r="ROB3189" s="386"/>
      <c r="ROC3189" s="386"/>
      <c r="ROD3189" s="386"/>
      <c r="ROE3189" s="386"/>
      <c r="ROF3189" s="386"/>
      <c r="ROG3189" s="386"/>
      <c r="ROH3189" s="386"/>
      <c r="ROI3189" s="386"/>
      <c r="ROJ3189" s="386"/>
      <c r="ROK3189" s="386"/>
      <c r="ROL3189" s="386"/>
      <c r="ROM3189" s="386"/>
      <c r="RON3189" s="386"/>
      <c r="ROO3189" s="386"/>
      <c r="ROP3189" s="386"/>
      <c r="ROQ3189" s="386"/>
      <c r="ROR3189" s="386"/>
      <c r="ROS3189" s="386"/>
      <c r="ROT3189" s="386"/>
      <c r="ROU3189" s="386"/>
      <c r="ROV3189" s="386"/>
      <c r="ROW3189" s="386"/>
      <c r="ROX3189" s="386"/>
      <c r="ROY3189" s="386"/>
      <c r="ROZ3189" s="386"/>
      <c r="RPA3189" s="386"/>
      <c r="RPB3189" s="386"/>
      <c r="RPC3189" s="386"/>
      <c r="RPD3189" s="386"/>
      <c r="RPE3189" s="386"/>
      <c r="RPF3189" s="386"/>
      <c r="RPG3189" s="386"/>
      <c r="RPH3189" s="386"/>
      <c r="RPI3189" s="386"/>
      <c r="RPJ3189" s="386"/>
      <c r="RPK3189" s="386"/>
      <c r="RPL3189" s="386"/>
      <c r="RPM3189" s="386"/>
      <c r="RPN3189" s="386"/>
      <c r="RPO3189" s="386"/>
      <c r="RPP3189" s="386"/>
      <c r="RPQ3189" s="386"/>
      <c r="RPR3189" s="386"/>
      <c r="RPS3189" s="386"/>
      <c r="RPT3189" s="386"/>
      <c r="RPU3189" s="386"/>
      <c r="RPV3189" s="386"/>
      <c r="RPW3189" s="386"/>
      <c r="RPX3189" s="386"/>
      <c r="RPY3189" s="386"/>
      <c r="RPZ3189" s="386"/>
      <c r="RQA3189" s="386"/>
      <c r="RQB3189" s="386"/>
      <c r="RQC3189" s="386"/>
      <c r="RQD3189" s="386"/>
      <c r="RQE3189" s="386"/>
      <c r="RQF3189" s="386"/>
      <c r="RQG3189" s="386"/>
      <c r="RQH3189" s="386"/>
      <c r="RQI3189" s="386"/>
      <c r="RQJ3189" s="386"/>
      <c r="RQK3189" s="386"/>
      <c r="RQL3189" s="386"/>
      <c r="RQM3189" s="386"/>
      <c r="RQN3189" s="386"/>
      <c r="RQO3189" s="386"/>
      <c r="RQP3189" s="386"/>
      <c r="RQQ3189" s="386"/>
      <c r="RQR3189" s="386"/>
      <c r="RQS3189" s="386"/>
      <c r="RQT3189" s="386"/>
      <c r="RQU3189" s="386"/>
      <c r="RQV3189" s="386"/>
      <c r="RQW3189" s="386"/>
      <c r="RQX3189" s="386"/>
      <c r="RQY3189" s="386"/>
      <c r="RQZ3189" s="386"/>
      <c r="RRA3189" s="386"/>
      <c r="RRB3189" s="386"/>
      <c r="RRC3189" s="386"/>
      <c r="RRD3189" s="386"/>
      <c r="RRE3189" s="386"/>
      <c r="RRF3189" s="386"/>
      <c r="RRG3189" s="386"/>
      <c r="RRH3189" s="386"/>
      <c r="RRI3189" s="386"/>
      <c r="RRJ3189" s="386"/>
      <c r="RRK3189" s="386"/>
      <c r="RRL3189" s="386"/>
      <c r="RRM3189" s="386"/>
      <c r="RRN3189" s="386"/>
      <c r="RRO3189" s="386"/>
      <c r="RRP3189" s="386"/>
      <c r="RRQ3189" s="386"/>
      <c r="RRR3189" s="386"/>
      <c r="RRS3189" s="386"/>
      <c r="RRT3189" s="386"/>
      <c r="RRU3189" s="386"/>
      <c r="RRV3189" s="386"/>
      <c r="RRW3189" s="386"/>
      <c r="RRX3189" s="386"/>
      <c r="RRY3189" s="386"/>
      <c r="RRZ3189" s="386"/>
      <c r="RSA3189" s="386"/>
      <c r="RSB3189" s="386"/>
      <c r="RSC3189" s="386"/>
      <c r="RSD3189" s="386"/>
      <c r="RSE3189" s="386"/>
      <c r="RSF3189" s="386"/>
      <c r="RSG3189" s="386"/>
      <c r="RSH3189" s="386"/>
      <c r="RSI3189" s="386"/>
      <c r="RSJ3189" s="386"/>
      <c r="RSK3189" s="386"/>
      <c r="RSL3189" s="386"/>
      <c r="RSM3189" s="386"/>
      <c r="RSN3189" s="386"/>
      <c r="RSO3189" s="386"/>
      <c r="RSP3189" s="386"/>
      <c r="RSQ3189" s="386"/>
      <c r="RSR3189" s="386"/>
      <c r="RSS3189" s="386"/>
      <c r="RST3189" s="386"/>
      <c r="RSU3189" s="386"/>
      <c r="RSV3189" s="386"/>
      <c r="RSW3189" s="386"/>
      <c r="RSX3189" s="386"/>
      <c r="RSY3189" s="386"/>
      <c r="RSZ3189" s="386"/>
      <c r="RTA3189" s="386"/>
      <c r="RTB3189" s="386"/>
      <c r="RTC3189" s="386"/>
      <c r="RTD3189" s="386"/>
      <c r="RTE3189" s="386"/>
      <c r="RTF3189" s="386"/>
      <c r="RTG3189" s="386"/>
      <c r="RTH3189" s="386"/>
      <c r="RTI3189" s="386"/>
      <c r="RTJ3189" s="386"/>
      <c r="RTK3189" s="386"/>
      <c r="RTL3189" s="386"/>
      <c r="RTM3189" s="386"/>
      <c r="RTN3189" s="386"/>
      <c r="RTO3189" s="386"/>
      <c r="RTP3189" s="386"/>
      <c r="RTQ3189" s="386"/>
      <c r="RTR3189" s="386"/>
      <c r="RTS3189" s="386"/>
      <c r="RTT3189" s="386"/>
      <c r="RTU3189" s="386"/>
      <c r="RTV3189" s="386"/>
      <c r="RTW3189" s="386"/>
      <c r="RTX3189" s="386"/>
      <c r="RTY3189" s="386"/>
      <c r="RTZ3189" s="386"/>
      <c r="RUA3189" s="386"/>
      <c r="RUB3189" s="386"/>
      <c r="RUC3189" s="386"/>
      <c r="RUD3189" s="386"/>
      <c r="RUE3189" s="386"/>
      <c r="RUF3189" s="386"/>
      <c r="RUG3189" s="386"/>
      <c r="RUH3189" s="386"/>
      <c r="RUI3189" s="386"/>
      <c r="RUJ3189" s="386"/>
      <c r="RUK3189" s="386"/>
      <c r="RUL3189" s="386"/>
      <c r="RUM3189" s="386"/>
      <c r="RUN3189" s="386"/>
      <c r="RUO3189" s="386"/>
      <c r="RUP3189" s="386"/>
      <c r="RUQ3189" s="386"/>
      <c r="RUR3189" s="386"/>
      <c r="RUS3189" s="386"/>
      <c r="RUT3189" s="386"/>
      <c r="RUU3189" s="386"/>
      <c r="RUV3189" s="386"/>
      <c r="RUW3189" s="386"/>
      <c r="RUX3189" s="386"/>
      <c r="RUY3189" s="386"/>
      <c r="RUZ3189" s="386"/>
      <c r="RVA3189" s="386"/>
      <c r="RVB3189" s="386"/>
      <c r="RVC3189" s="386"/>
      <c r="RVD3189" s="386"/>
      <c r="RVE3189" s="386"/>
      <c r="RVF3189" s="386"/>
      <c r="RVG3189" s="386"/>
      <c r="RVH3189" s="386"/>
      <c r="RVI3189" s="386"/>
      <c r="RVJ3189" s="386"/>
      <c r="RVK3189" s="386"/>
      <c r="RVL3189" s="386"/>
      <c r="RVM3189" s="386"/>
      <c r="RVN3189" s="386"/>
      <c r="RVO3189" s="386"/>
      <c r="RVP3189" s="386"/>
      <c r="RVQ3189" s="386"/>
      <c r="RVR3189" s="386"/>
      <c r="RVS3189" s="386"/>
      <c r="RVT3189" s="386"/>
      <c r="RVU3189" s="386"/>
      <c r="RVV3189" s="386"/>
      <c r="RVW3189" s="386"/>
      <c r="RVX3189" s="386"/>
      <c r="RVY3189" s="386"/>
      <c r="RVZ3189" s="386"/>
      <c r="RWA3189" s="386"/>
      <c r="RWB3189" s="386"/>
      <c r="RWC3189" s="386"/>
      <c r="RWD3189" s="386"/>
      <c r="RWE3189" s="386"/>
      <c r="RWF3189" s="386"/>
      <c r="RWG3189" s="386"/>
      <c r="RWH3189" s="386"/>
      <c r="RWI3189" s="386"/>
      <c r="RWJ3189" s="386"/>
      <c r="RWK3189" s="386"/>
      <c r="RWL3189" s="386"/>
      <c r="RWM3189" s="386"/>
      <c r="RWN3189" s="386"/>
      <c r="RWO3189" s="386"/>
      <c r="RWP3189" s="386"/>
      <c r="RWQ3189" s="386"/>
      <c r="RWR3189" s="386"/>
      <c r="RWS3189" s="386"/>
      <c r="RWT3189" s="386"/>
      <c r="RWU3189" s="386"/>
      <c r="RWV3189" s="386"/>
      <c r="RWW3189" s="386"/>
      <c r="RWX3189" s="386"/>
      <c r="RWY3189" s="386"/>
      <c r="RWZ3189" s="386"/>
      <c r="RXA3189" s="386"/>
      <c r="RXB3189" s="386"/>
      <c r="RXC3189" s="386"/>
      <c r="RXD3189" s="386"/>
      <c r="RXE3189" s="386"/>
      <c r="RXF3189" s="386"/>
      <c r="RXG3189" s="386"/>
      <c r="RXH3189" s="386"/>
      <c r="RXI3189" s="386"/>
      <c r="RXJ3189" s="386"/>
      <c r="RXK3189" s="386"/>
      <c r="RXL3189" s="386"/>
      <c r="RXM3189" s="386"/>
      <c r="RXN3189" s="386"/>
      <c r="RXO3189" s="386"/>
      <c r="RXP3189" s="386"/>
      <c r="RXQ3189" s="386"/>
      <c r="RXR3189" s="386"/>
      <c r="RXS3189" s="386"/>
      <c r="RXT3189" s="386"/>
      <c r="RXU3189" s="386"/>
      <c r="RXV3189" s="386"/>
      <c r="RXW3189" s="386"/>
      <c r="RXX3189" s="386"/>
      <c r="RXY3189" s="386"/>
      <c r="RXZ3189" s="386"/>
      <c r="RYA3189" s="386"/>
      <c r="RYB3189" s="386"/>
      <c r="RYC3189" s="386"/>
      <c r="RYD3189" s="386"/>
      <c r="RYE3189" s="386"/>
      <c r="RYF3189" s="386"/>
      <c r="RYG3189" s="386"/>
      <c r="RYH3189" s="386"/>
      <c r="RYI3189" s="386"/>
      <c r="RYJ3189" s="386"/>
      <c r="RYK3189" s="386"/>
      <c r="RYL3189" s="386"/>
      <c r="RYM3189" s="386"/>
      <c r="RYN3189" s="386"/>
      <c r="RYO3189" s="386"/>
      <c r="RYP3189" s="386"/>
      <c r="RYQ3189" s="386"/>
      <c r="RYR3189" s="386"/>
      <c r="RYS3189" s="386"/>
      <c r="RYT3189" s="386"/>
      <c r="RYU3189" s="386"/>
      <c r="RYV3189" s="386"/>
      <c r="RYW3189" s="386"/>
      <c r="RYX3189" s="386"/>
      <c r="RYY3189" s="386"/>
      <c r="RYZ3189" s="386"/>
      <c r="RZA3189" s="386"/>
      <c r="RZB3189" s="386"/>
      <c r="RZC3189" s="386"/>
      <c r="RZD3189" s="386"/>
      <c r="RZE3189" s="386"/>
      <c r="RZF3189" s="386"/>
      <c r="RZG3189" s="386"/>
      <c r="RZH3189" s="386"/>
      <c r="RZI3189" s="386"/>
      <c r="RZJ3189" s="386"/>
      <c r="RZK3189" s="386"/>
      <c r="RZL3189" s="386"/>
      <c r="RZM3189" s="386"/>
      <c r="RZN3189" s="386"/>
      <c r="RZO3189" s="386"/>
      <c r="RZP3189" s="386"/>
      <c r="RZQ3189" s="386"/>
      <c r="RZR3189" s="386"/>
      <c r="RZS3189" s="386"/>
      <c r="RZT3189" s="386"/>
      <c r="RZU3189" s="386"/>
      <c r="RZV3189" s="386"/>
      <c r="RZW3189" s="386"/>
      <c r="RZX3189" s="386"/>
      <c r="RZY3189" s="386"/>
      <c r="RZZ3189" s="386"/>
      <c r="SAA3189" s="386"/>
      <c r="SAB3189" s="386"/>
      <c r="SAC3189" s="386"/>
      <c r="SAD3189" s="386"/>
      <c r="SAE3189" s="386"/>
      <c r="SAF3189" s="386"/>
      <c r="SAG3189" s="386"/>
      <c r="SAH3189" s="386"/>
      <c r="SAI3189" s="386"/>
      <c r="SAJ3189" s="386"/>
      <c r="SAK3189" s="386"/>
      <c r="SAL3189" s="386"/>
      <c r="SAM3189" s="386"/>
      <c r="SAN3189" s="386"/>
      <c r="SAO3189" s="386"/>
      <c r="SAP3189" s="386"/>
      <c r="SAQ3189" s="386"/>
      <c r="SAR3189" s="386"/>
      <c r="SAS3189" s="386"/>
      <c r="SAT3189" s="386"/>
      <c r="SAU3189" s="386"/>
      <c r="SAV3189" s="386"/>
      <c r="SAW3189" s="386"/>
      <c r="SAX3189" s="386"/>
      <c r="SAY3189" s="386"/>
      <c r="SAZ3189" s="386"/>
      <c r="SBA3189" s="386"/>
      <c r="SBB3189" s="386"/>
      <c r="SBC3189" s="386"/>
      <c r="SBD3189" s="386"/>
      <c r="SBE3189" s="386"/>
      <c r="SBF3189" s="386"/>
      <c r="SBG3189" s="386"/>
      <c r="SBH3189" s="386"/>
      <c r="SBI3189" s="386"/>
      <c r="SBJ3189" s="386"/>
      <c r="SBK3189" s="386"/>
      <c r="SBL3189" s="386"/>
      <c r="SBM3189" s="386"/>
      <c r="SBN3189" s="386"/>
      <c r="SBO3189" s="386"/>
      <c r="SBP3189" s="386"/>
      <c r="SBQ3189" s="386"/>
      <c r="SBR3189" s="386"/>
      <c r="SBS3189" s="386"/>
      <c r="SBT3189" s="386"/>
      <c r="SBU3189" s="386"/>
      <c r="SBV3189" s="386"/>
      <c r="SBW3189" s="386"/>
      <c r="SBX3189" s="386"/>
      <c r="SBY3189" s="386"/>
      <c r="SBZ3189" s="386"/>
      <c r="SCA3189" s="386"/>
      <c r="SCB3189" s="386"/>
      <c r="SCC3189" s="386"/>
      <c r="SCD3189" s="386"/>
      <c r="SCE3189" s="386"/>
      <c r="SCF3189" s="386"/>
      <c r="SCG3189" s="386"/>
      <c r="SCH3189" s="386"/>
      <c r="SCI3189" s="386"/>
      <c r="SCJ3189" s="386"/>
      <c r="SCK3189" s="386"/>
      <c r="SCL3189" s="386"/>
      <c r="SCM3189" s="386"/>
      <c r="SCN3189" s="386"/>
      <c r="SCO3189" s="386"/>
      <c r="SCP3189" s="386"/>
      <c r="SCQ3189" s="386"/>
      <c r="SCR3189" s="386"/>
      <c r="SCS3189" s="386"/>
      <c r="SCT3189" s="386"/>
      <c r="SCU3189" s="386"/>
      <c r="SCV3189" s="386"/>
      <c r="SCW3189" s="386"/>
      <c r="SCX3189" s="386"/>
      <c r="SCY3189" s="386"/>
      <c r="SCZ3189" s="386"/>
      <c r="SDA3189" s="386"/>
      <c r="SDB3189" s="386"/>
      <c r="SDC3189" s="386"/>
      <c r="SDD3189" s="386"/>
      <c r="SDE3189" s="386"/>
      <c r="SDF3189" s="386"/>
      <c r="SDG3189" s="386"/>
      <c r="SDH3189" s="386"/>
      <c r="SDI3189" s="386"/>
      <c r="SDJ3189" s="386"/>
      <c r="SDK3189" s="386"/>
      <c r="SDL3189" s="386"/>
      <c r="SDM3189" s="386"/>
      <c r="SDN3189" s="386"/>
      <c r="SDO3189" s="386"/>
      <c r="SDP3189" s="386"/>
      <c r="SDQ3189" s="386"/>
      <c r="SDR3189" s="386"/>
      <c r="SDS3189" s="386"/>
      <c r="SDT3189" s="386"/>
      <c r="SDU3189" s="386"/>
      <c r="SDV3189" s="386"/>
      <c r="SDW3189" s="386"/>
      <c r="SDX3189" s="386"/>
      <c r="SDY3189" s="386"/>
      <c r="SDZ3189" s="386"/>
      <c r="SEA3189" s="386"/>
      <c r="SEB3189" s="386"/>
      <c r="SEC3189" s="386"/>
      <c r="SED3189" s="386"/>
      <c r="SEE3189" s="386"/>
      <c r="SEF3189" s="386"/>
      <c r="SEG3189" s="386"/>
      <c r="SEH3189" s="386"/>
      <c r="SEI3189" s="386"/>
      <c r="SEJ3189" s="386"/>
      <c r="SEK3189" s="386"/>
      <c r="SEL3189" s="386"/>
      <c r="SEM3189" s="386"/>
      <c r="SEN3189" s="386"/>
      <c r="SEO3189" s="386"/>
      <c r="SEP3189" s="386"/>
      <c r="SEQ3189" s="386"/>
      <c r="SER3189" s="386"/>
      <c r="SES3189" s="386"/>
      <c r="SET3189" s="386"/>
      <c r="SEU3189" s="386"/>
      <c r="SEV3189" s="386"/>
      <c r="SEW3189" s="386"/>
      <c r="SEX3189" s="386"/>
      <c r="SEY3189" s="386"/>
      <c r="SEZ3189" s="386"/>
      <c r="SFA3189" s="386"/>
      <c r="SFB3189" s="386"/>
      <c r="SFC3189" s="386"/>
      <c r="SFD3189" s="386"/>
      <c r="SFE3189" s="386"/>
      <c r="SFF3189" s="386"/>
      <c r="SFG3189" s="386"/>
      <c r="SFH3189" s="386"/>
      <c r="SFI3189" s="386"/>
      <c r="SFJ3189" s="386"/>
      <c r="SFK3189" s="386"/>
      <c r="SFL3189" s="386"/>
      <c r="SFM3189" s="386"/>
      <c r="SFN3189" s="386"/>
      <c r="SFO3189" s="386"/>
      <c r="SFP3189" s="386"/>
      <c r="SFQ3189" s="386"/>
      <c r="SFR3189" s="386"/>
      <c r="SFS3189" s="386"/>
      <c r="SFT3189" s="386"/>
      <c r="SFU3189" s="386"/>
      <c r="SFV3189" s="386"/>
      <c r="SFW3189" s="386"/>
      <c r="SFX3189" s="386"/>
      <c r="SFY3189" s="386"/>
      <c r="SFZ3189" s="386"/>
      <c r="SGA3189" s="386"/>
      <c r="SGB3189" s="386"/>
      <c r="SGC3189" s="386"/>
      <c r="SGD3189" s="386"/>
      <c r="SGE3189" s="386"/>
      <c r="SGF3189" s="386"/>
      <c r="SGG3189" s="386"/>
      <c r="SGH3189" s="386"/>
      <c r="SGI3189" s="386"/>
      <c r="SGJ3189" s="386"/>
      <c r="SGK3189" s="386"/>
      <c r="SGL3189" s="386"/>
      <c r="SGM3189" s="386"/>
      <c r="SGN3189" s="386"/>
      <c r="SGO3189" s="386"/>
      <c r="SGP3189" s="386"/>
      <c r="SGQ3189" s="386"/>
      <c r="SGR3189" s="386"/>
      <c r="SGS3189" s="386"/>
      <c r="SGT3189" s="386"/>
      <c r="SGU3189" s="386"/>
      <c r="SGV3189" s="386"/>
      <c r="SGW3189" s="386"/>
      <c r="SGX3189" s="386"/>
      <c r="SGY3189" s="386"/>
      <c r="SGZ3189" s="386"/>
      <c r="SHA3189" s="386"/>
      <c r="SHB3189" s="386"/>
      <c r="SHC3189" s="386"/>
      <c r="SHD3189" s="386"/>
      <c r="SHE3189" s="386"/>
      <c r="SHF3189" s="386"/>
      <c r="SHG3189" s="386"/>
      <c r="SHH3189" s="386"/>
      <c r="SHI3189" s="386"/>
      <c r="SHJ3189" s="386"/>
      <c r="SHK3189" s="386"/>
      <c r="SHL3189" s="386"/>
      <c r="SHM3189" s="386"/>
      <c r="SHN3189" s="386"/>
      <c r="SHO3189" s="386"/>
      <c r="SHP3189" s="386"/>
      <c r="SHQ3189" s="386"/>
      <c r="SHR3189" s="386"/>
      <c r="SHS3189" s="386"/>
      <c r="SHT3189" s="386"/>
      <c r="SHU3189" s="386"/>
      <c r="SHV3189" s="386"/>
      <c r="SHW3189" s="386"/>
      <c r="SHX3189" s="386"/>
      <c r="SHY3189" s="386"/>
      <c r="SHZ3189" s="386"/>
      <c r="SIA3189" s="386"/>
      <c r="SIB3189" s="386"/>
      <c r="SIC3189" s="386"/>
      <c r="SID3189" s="386"/>
      <c r="SIE3189" s="386"/>
      <c r="SIF3189" s="386"/>
      <c r="SIG3189" s="386"/>
      <c r="SIH3189" s="386"/>
      <c r="SII3189" s="386"/>
      <c r="SIJ3189" s="386"/>
      <c r="SIK3189" s="386"/>
      <c r="SIL3189" s="386"/>
      <c r="SIM3189" s="386"/>
      <c r="SIN3189" s="386"/>
      <c r="SIO3189" s="386"/>
      <c r="SIP3189" s="386"/>
      <c r="SIQ3189" s="386"/>
      <c r="SIR3189" s="386"/>
      <c r="SIS3189" s="386"/>
      <c r="SIT3189" s="386"/>
      <c r="SIU3189" s="386"/>
      <c r="SIV3189" s="386"/>
      <c r="SIW3189" s="386"/>
      <c r="SIX3189" s="386"/>
      <c r="SIY3189" s="386"/>
      <c r="SIZ3189" s="386"/>
      <c r="SJA3189" s="386"/>
      <c r="SJB3189" s="386"/>
      <c r="SJC3189" s="386"/>
      <c r="SJD3189" s="386"/>
      <c r="SJE3189" s="386"/>
      <c r="SJF3189" s="386"/>
      <c r="SJG3189" s="386"/>
      <c r="SJH3189" s="386"/>
      <c r="SJI3189" s="386"/>
      <c r="SJJ3189" s="386"/>
      <c r="SJK3189" s="386"/>
      <c r="SJL3189" s="386"/>
      <c r="SJM3189" s="386"/>
      <c r="SJN3189" s="386"/>
      <c r="SJO3189" s="386"/>
      <c r="SJP3189" s="386"/>
      <c r="SJQ3189" s="386"/>
      <c r="SJR3189" s="386"/>
      <c r="SJS3189" s="386"/>
      <c r="SJT3189" s="386"/>
      <c r="SJU3189" s="386"/>
      <c r="SJV3189" s="386"/>
      <c r="SJW3189" s="386"/>
      <c r="SJX3189" s="386"/>
      <c r="SJY3189" s="386"/>
      <c r="SJZ3189" s="386"/>
      <c r="SKA3189" s="386"/>
      <c r="SKB3189" s="386"/>
      <c r="SKC3189" s="386"/>
      <c r="SKD3189" s="386"/>
      <c r="SKE3189" s="386"/>
      <c r="SKF3189" s="386"/>
      <c r="SKG3189" s="386"/>
      <c r="SKH3189" s="386"/>
      <c r="SKI3189" s="386"/>
      <c r="SKJ3189" s="386"/>
      <c r="SKK3189" s="386"/>
      <c r="SKL3189" s="386"/>
      <c r="SKM3189" s="386"/>
      <c r="SKN3189" s="386"/>
      <c r="SKO3189" s="386"/>
      <c r="SKP3189" s="386"/>
      <c r="SKQ3189" s="386"/>
      <c r="SKR3189" s="386"/>
      <c r="SKS3189" s="386"/>
      <c r="SKT3189" s="386"/>
      <c r="SKU3189" s="386"/>
      <c r="SKV3189" s="386"/>
      <c r="SKW3189" s="386"/>
      <c r="SKX3189" s="386"/>
      <c r="SKY3189" s="386"/>
      <c r="SKZ3189" s="386"/>
      <c r="SLA3189" s="386"/>
      <c r="SLB3189" s="386"/>
      <c r="SLC3189" s="386"/>
      <c r="SLD3189" s="386"/>
      <c r="SLE3189" s="386"/>
      <c r="SLF3189" s="386"/>
      <c r="SLG3189" s="386"/>
      <c r="SLH3189" s="386"/>
      <c r="SLI3189" s="386"/>
      <c r="SLJ3189" s="386"/>
      <c r="SLK3189" s="386"/>
      <c r="SLL3189" s="386"/>
      <c r="SLM3189" s="386"/>
      <c r="SLN3189" s="386"/>
      <c r="SLO3189" s="386"/>
      <c r="SLP3189" s="386"/>
      <c r="SLQ3189" s="386"/>
      <c r="SLR3189" s="386"/>
      <c r="SLS3189" s="386"/>
      <c r="SLT3189" s="386"/>
      <c r="SLU3189" s="386"/>
      <c r="SLV3189" s="386"/>
      <c r="SLW3189" s="386"/>
      <c r="SLX3189" s="386"/>
      <c r="SLY3189" s="386"/>
      <c r="SLZ3189" s="386"/>
      <c r="SMA3189" s="386"/>
      <c r="SMB3189" s="386"/>
      <c r="SMC3189" s="386"/>
      <c r="SMD3189" s="386"/>
      <c r="SME3189" s="386"/>
      <c r="SMF3189" s="386"/>
      <c r="SMG3189" s="386"/>
      <c r="SMH3189" s="386"/>
      <c r="SMI3189" s="386"/>
      <c r="SMJ3189" s="386"/>
      <c r="SMK3189" s="386"/>
      <c r="SML3189" s="386"/>
      <c r="SMM3189" s="386"/>
      <c r="SMN3189" s="386"/>
      <c r="SMO3189" s="386"/>
      <c r="SMP3189" s="386"/>
      <c r="SMQ3189" s="386"/>
      <c r="SMR3189" s="386"/>
      <c r="SMS3189" s="386"/>
      <c r="SMT3189" s="386"/>
      <c r="SMU3189" s="386"/>
      <c r="SMV3189" s="386"/>
      <c r="SMW3189" s="386"/>
      <c r="SMX3189" s="386"/>
      <c r="SMY3189" s="386"/>
      <c r="SMZ3189" s="386"/>
      <c r="SNA3189" s="386"/>
      <c r="SNB3189" s="386"/>
      <c r="SNC3189" s="386"/>
      <c r="SND3189" s="386"/>
      <c r="SNE3189" s="386"/>
      <c r="SNF3189" s="386"/>
      <c r="SNG3189" s="386"/>
      <c r="SNH3189" s="386"/>
      <c r="SNI3189" s="386"/>
      <c r="SNJ3189" s="386"/>
      <c r="SNK3189" s="386"/>
      <c r="SNL3189" s="386"/>
      <c r="SNM3189" s="386"/>
      <c r="SNN3189" s="386"/>
      <c r="SNO3189" s="386"/>
      <c r="SNP3189" s="386"/>
      <c r="SNQ3189" s="386"/>
      <c r="SNR3189" s="386"/>
      <c r="SNS3189" s="386"/>
      <c r="SNT3189" s="386"/>
      <c r="SNU3189" s="386"/>
      <c r="SNV3189" s="386"/>
      <c r="SNW3189" s="386"/>
      <c r="SNX3189" s="386"/>
      <c r="SNY3189" s="386"/>
      <c r="SNZ3189" s="386"/>
      <c r="SOA3189" s="386"/>
      <c r="SOB3189" s="386"/>
      <c r="SOC3189" s="386"/>
      <c r="SOD3189" s="386"/>
      <c r="SOE3189" s="386"/>
      <c r="SOF3189" s="386"/>
      <c r="SOG3189" s="386"/>
      <c r="SOH3189" s="386"/>
      <c r="SOI3189" s="386"/>
      <c r="SOJ3189" s="386"/>
      <c r="SOK3189" s="386"/>
      <c r="SOL3189" s="386"/>
      <c r="SOM3189" s="386"/>
      <c r="SON3189" s="386"/>
      <c r="SOO3189" s="386"/>
      <c r="SOP3189" s="386"/>
      <c r="SOQ3189" s="386"/>
      <c r="SOR3189" s="386"/>
      <c r="SOS3189" s="386"/>
      <c r="SOT3189" s="386"/>
      <c r="SOU3189" s="386"/>
      <c r="SOV3189" s="386"/>
      <c r="SOW3189" s="386"/>
      <c r="SOX3189" s="386"/>
      <c r="SOY3189" s="386"/>
      <c r="SOZ3189" s="386"/>
      <c r="SPA3189" s="386"/>
      <c r="SPB3189" s="386"/>
      <c r="SPC3189" s="386"/>
      <c r="SPD3189" s="386"/>
      <c r="SPE3189" s="386"/>
      <c r="SPF3189" s="386"/>
      <c r="SPG3189" s="386"/>
      <c r="SPH3189" s="386"/>
      <c r="SPI3189" s="386"/>
      <c r="SPJ3189" s="386"/>
      <c r="SPK3189" s="386"/>
      <c r="SPL3189" s="386"/>
      <c r="SPM3189" s="386"/>
      <c r="SPN3189" s="386"/>
      <c r="SPO3189" s="386"/>
      <c r="SPP3189" s="386"/>
      <c r="SPQ3189" s="386"/>
      <c r="SPR3189" s="386"/>
      <c r="SPS3189" s="386"/>
      <c r="SPT3189" s="386"/>
      <c r="SPU3189" s="386"/>
      <c r="SPV3189" s="386"/>
      <c r="SPW3189" s="386"/>
      <c r="SPX3189" s="386"/>
      <c r="SPY3189" s="386"/>
      <c r="SPZ3189" s="386"/>
      <c r="SQA3189" s="386"/>
      <c r="SQB3189" s="386"/>
      <c r="SQC3189" s="386"/>
      <c r="SQD3189" s="386"/>
      <c r="SQE3189" s="386"/>
      <c r="SQF3189" s="386"/>
      <c r="SQG3189" s="386"/>
      <c r="SQH3189" s="386"/>
      <c r="SQI3189" s="386"/>
      <c r="SQJ3189" s="386"/>
      <c r="SQK3189" s="386"/>
      <c r="SQL3189" s="386"/>
      <c r="SQM3189" s="386"/>
      <c r="SQN3189" s="386"/>
      <c r="SQO3189" s="386"/>
      <c r="SQP3189" s="386"/>
      <c r="SQQ3189" s="386"/>
      <c r="SQR3189" s="386"/>
      <c r="SQS3189" s="386"/>
      <c r="SQT3189" s="386"/>
      <c r="SQU3189" s="386"/>
      <c r="SQV3189" s="386"/>
      <c r="SQW3189" s="386"/>
      <c r="SQX3189" s="386"/>
      <c r="SQY3189" s="386"/>
      <c r="SQZ3189" s="386"/>
      <c r="SRA3189" s="386"/>
      <c r="SRB3189" s="386"/>
      <c r="SRC3189" s="386"/>
      <c r="SRD3189" s="386"/>
      <c r="SRE3189" s="386"/>
      <c r="SRF3189" s="386"/>
      <c r="SRG3189" s="386"/>
      <c r="SRH3189" s="386"/>
      <c r="SRI3189" s="386"/>
      <c r="SRJ3189" s="386"/>
      <c r="SRK3189" s="386"/>
      <c r="SRL3189" s="386"/>
      <c r="SRM3189" s="386"/>
      <c r="SRN3189" s="386"/>
      <c r="SRO3189" s="386"/>
      <c r="SRP3189" s="386"/>
      <c r="SRQ3189" s="386"/>
      <c r="SRR3189" s="386"/>
      <c r="SRS3189" s="386"/>
      <c r="SRT3189" s="386"/>
      <c r="SRU3189" s="386"/>
      <c r="SRV3189" s="386"/>
      <c r="SRW3189" s="386"/>
      <c r="SRX3189" s="386"/>
      <c r="SRY3189" s="386"/>
      <c r="SRZ3189" s="386"/>
      <c r="SSA3189" s="386"/>
      <c r="SSB3189" s="386"/>
      <c r="SSC3189" s="386"/>
      <c r="SSD3189" s="386"/>
      <c r="SSE3189" s="386"/>
      <c r="SSF3189" s="386"/>
      <c r="SSG3189" s="386"/>
      <c r="SSH3189" s="386"/>
      <c r="SSI3189" s="386"/>
      <c r="SSJ3189" s="386"/>
      <c r="SSK3189" s="386"/>
      <c r="SSL3189" s="386"/>
      <c r="SSM3189" s="386"/>
      <c r="SSN3189" s="386"/>
      <c r="SSO3189" s="386"/>
      <c r="SSP3189" s="386"/>
      <c r="SSQ3189" s="386"/>
      <c r="SSR3189" s="386"/>
      <c r="SSS3189" s="386"/>
      <c r="SST3189" s="386"/>
      <c r="SSU3189" s="386"/>
      <c r="SSV3189" s="386"/>
      <c r="SSW3189" s="386"/>
      <c r="SSX3189" s="386"/>
      <c r="SSY3189" s="386"/>
      <c r="SSZ3189" s="386"/>
      <c r="STA3189" s="386"/>
      <c r="STB3189" s="386"/>
      <c r="STC3189" s="386"/>
      <c r="STD3189" s="386"/>
      <c r="STE3189" s="386"/>
      <c r="STF3189" s="386"/>
      <c r="STG3189" s="386"/>
      <c r="STH3189" s="386"/>
      <c r="STI3189" s="386"/>
      <c r="STJ3189" s="386"/>
      <c r="STK3189" s="386"/>
      <c r="STL3189" s="386"/>
      <c r="STM3189" s="386"/>
      <c r="STN3189" s="386"/>
      <c r="STO3189" s="386"/>
      <c r="STP3189" s="386"/>
      <c r="STQ3189" s="386"/>
      <c r="STR3189" s="386"/>
      <c r="STS3189" s="386"/>
      <c r="STT3189" s="386"/>
      <c r="STU3189" s="386"/>
      <c r="STV3189" s="386"/>
      <c r="STW3189" s="386"/>
      <c r="STX3189" s="386"/>
      <c r="STY3189" s="386"/>
      <c r="STZ3189" s="386"/>
      <c r="SUA3189" s="386"/>
      <c r="SUB3189" s="386"/>
      <c r="SUC3189" s="386"/>
      <c r="SUD3189" s="386"/>
      <c r="SUE3189" s="386"/>
      <c r="SUF3189" s="386"/>
      <c r="SUG3189" s="386"/>
      <c r="SUH3189" s="386"/>
      <c r="SUI3189" s="386"/>
      <c r="SUJ3189" s="386"/>
      <c r="SUK3189" s="386"/>
      <c r="SUL3189" s="386"/>
      <c r="SUM3189" s="386"/>
      <c r="SUN3189" s="386"/>
      <c r="SUO3189" s="386"/>
      <c r="SUP3189" s="386"/>
      <c r="SUQ3189" s="386"/>
      <c r="SUR3189" s="386"/>
      <c r="SUS3189" s="386"/>
      <c r="SUT3189" s="386"/>
      <c r="SUU3189" s="386"/>
      <c r="SUV3189" s="386"/>
      <c r="SUW3189" s="386"/>
      <c r="SUX3189" s="386"/>
      <c r="SUY3189" s="386"/>
      <c r="SUZ3189" s="386"/>
      <c r="SVA3189" s="386"/>
      <c r="SVB3189" s="386"/>
      <c r="SVC3189" s="386"/>
      <c r="SVD3189" s="386"/>
      <c r="SVE3189" s="386"/>
      <c r="SVF3189" s="386"/>
      <c r="SVG3189" s="386"/>
      <c r="SVH3189" s="386"/>
      <c r="SVI3189" s="386"/>
      <c r="SVJ3189" s="386"/>
      <c r="SVK3189" s="386"/>
      <c r="SVL3189" s="386"/>
      <c r="SVM3189" s="386"/>
      <c r="SVN3189" s="386"/>
      <c r="SVO3189" s="386"/>
      <c r="SVP3189" s="386"/>
      <c r="SVQ3189" s="386"/>
      <c r="SVR3189" s="386"/>
      <c r="SVS3189" s="386"/>
      <c r="SVT3189" s="386"/>
      <c r="SVU3189" s="386"/>
      <c r="SVV3189" s="386"/>
      <c r="SVW3189" s="386"/>
      <c r="SVX3189" s="386"/>
      <c r="SVY3189" s="386"/>
      <c r="SVZ3189" s="386"/>
      <c r="SWA3189" s="386"/>
      <c r="SWB3189" s="386"/>
      <c r="SWC3189" s="386"/>
      <c r="SWD3189" s="386"/>
      <c r="SWE3189" s="386"/>
      <c r="SWF3189" s="386"/>
      <c r="SWG3189" s="386"/>
      <c r="SWH3189" s="386"/>
      <c r="SWI3189" s="386"/>
      <c r="SWJ3189" s="386"/>
      <c r="SWK3189" s="386"/>
      <c r="SWL3189" s="386"/>
      <c r="SWM3189" s="386"/>
      <c r="SWN3189" s="386"/>
      <c r="SWO3189" s="386"/>
      <c r="SWP3189" s="386"/>
      <c r="SWQ3189" s="386"/>
      <c r="SWR3189" s="386"/>
      <c r="SWS3189" s="386"/>
      <c r="SWT3189" s="386"/>
      <c r="SWU3189" s="386"/>
      <c r="SWV3189" s="386"/>
      <c r="SWW3189" s="386"/>
      <c r="SWX3189" s="386"/>
      <c r="SWY3189" s="386"/>
      <c r="SWZ3189" s="386"/>
      <c r="SXA3189" s="386"/>
      <c r="SXB3189" s="386"/>
      <c r="SXC3189" s="386"/>
      <c r="SXD3189" s="386"/>
      <c r="SXE3189" s="386"/>
      <c r="SXF3189" s="386"/>
      <c r="SXG3189" s="386"/>
      <c r="SXH3189" s="386"/>
      <c r="SXI3189" s="386"/>
      <c r="SXJ3189" s="386"/>
      <c r="SXK3189" s="386"/>
      <c r="SXL3189" s="386"/>
      <c r="SXM3189" s="386"/>
      <c r="SXN3189" s="386"/>
      <c r="SXO3189" s="386"/>
      <c r="SXP3189" s="386"/>
      <c r="SXQ3189" s="386"/>
      <c r="SXR3189" s="386"/>
      <c r="SXS3189" s="386"/>
      <c r="SXT3189" s="386"/>
      <c r="SXU3189" s="386"/>
      <c r="SXV3189" s="386"/>
      <c r="SXW3189" s="386"/>
      <c r="SXX3189" s="386"/>
      <c r="SXY3189" s="386"/>
      <c r="SXZ3189" s="386"/>
      <c r="SYA3189" s="386"/>
      <c r="SYB3189" s="386"/>
      <c r="SYC3189" s="386"/>
      <c r="SYD3189" s="386"/>
      <c r="SYE3189" s="386"/>
      <c r="SYF3189" s="386"/>
      <c r="SYG3189" s="386"/>
      <c r="SYH3189" s="386"/>
      <c r="SYI3189" s="386"/>
      <c r="SYJ3189" s="386"/>
      <c r="SYK3189" s="386"/>
      <c r="SYL3189" s="386"/>
      <c r="SYM3189" s="386"/>
      <c r="SYN3189" s="386"/>
      <c r="SYO3189" s="386"/>
      <c r="SYP3189" s="386"/>
      <c r="SYQ3189" s="386"/>
      <c r="SYR3189" s="386"/>
      <c r="SYS3189" s="386"/>
      <c r="SYT3189" s="386"/>
      <c r="SYU3189" s="386"/>
      <c r="SYV3189" s="386"/>
      <c r="SYW3189" s="386"/>
      <c r="SYX3189" s="386"/>
      <c r="SYY3189" s="386"/>
      <c r="SYZ3189" s="386"/>
      <c r="SZA3189" s="386"/>
      <c r="SZB3189" s="386"/>
      <c r="SZC3189" s="386"/>
      <c r="SZD3189" s="386"/>
      <c r="SZE3189" s="386"/>
      <c r="SZF3189" s="386"/>
      <c r="SZG3189" s="386"/>
      <c r="SZH3189" s="386"/>
      <c r="SZI3189" s="386"/>
      <c r="SZJ3189" s="386"/>
      <c r="SZK3189" s="386"/>
      <c r="SZL3189" s="386"/>
      <c r="SZM3189" s="386"/>
      <c r="SZN3189" s="386"/>
      <c r="SZO3189" s="386"/>
      <c r="SZP3189" s="386"/>
      <c r="SZQ3189" s="386"/>
      <c r="SZR3189" s="386"/>
      <c r="SZS3189" s="386"/>
      <c r="SZT3189" s="386"/>
      <c r="SZU3189" s="386"/>
      <c r="SZV3189" s="386"/>
      <c r="SZW3189" s="386"/>
      <c r="SZX3189" s="386"/>
      <c r="SZY3189" s="386"/>
      <c r="SZZ3189" s="386"/>
      <c r="TAA3189" s="386"/>
      <c r="TAB3189" s="386"/>
      <c r="TAC3189" s="386"/>
      <c r="TAD3189" s="386"/>
      <c r="TAE3189" s="386"/>
      <c r="TAF3189" s="386"/>
      <c r="TAG3189" s="386"/>
      <c r="TAH3189" s="386"/>
      <c r="TAI3189" s="386"/>
      <c r="TAJ3189" s="386"/>
      <c r="TAK3189" s="386"/>
      <c r="TAL3189" s="386"/>
      <c r="TAM3189" s="386"/>
      <c r="TAN3189" s="386"/>
      <c r="TAO3189" s="386"/>
      <c r="TAP3189" s="386"/>
      <c r="TAQ3189" s="386"/>
      <c r="TAR3189" s="386"/>
      <c r="TAS3189" s="386"/>
      <c r="TAT3189" s="386"/>
      <c r="TAU3189" s="386"/>
      <c r="TAV3189" s="386"/>
      <c r="TAW3189" s="386"/>
      <c r="TAX3189" s="386"/>
      <c r="TAY3189" s="386"/>
      <c r="TAZ3189" s="386"/>
      <c r="TBA3189" s="386"/>
      <c r="TBB3189" s="386"/>
      <c r="TBC3189" s="386"/>
      <c r="TBD3189" s="386"/>
      <c r="TBE3189" s="386"/>
      <c r="TBF3189" s="386"/>
      <c r="TBG3189" s="386"/>
      <c r="TBH3189" s="386"/>
      <c r="TBI3189" s="386"/>
      <c r="TBJ3189" s="386"/>
      <c r="TBK3189" s="386"/>
      <c r="TBL3189" s="386"/>
      <c r="TBM3189" s="386"/>
      <c r="TBN3189" s="386"/>
      <c r="TBO3189" s="386"/>
      <c r="TBP3189" s="386"/>
      <c r="TBQ3189" s="386"/>
      <c r="TBR3189" s="386"/>
      <c r="TBS3189" s="386"/>
      <c r="TBT3189" s="386"/>
      <c r="TBU3189" s="386"/>
      <c r="TBV3189" s="386"/>
      <c r="TBW3189" s="386"/>
      <c r="TBX3189" s="386"/>
      <c r="TBY3189" s="386"/>
      <c r="TBZ3189" s="386"/>
      <c r="TCA3189" s="386"/>
      <c r="TCB3189" s="386"/>
      <c r="TCC3189" s="386"/>
      <c r="TCD3189" s="386"/>
      <c r="TCE3189" s="386"/>
      <c r="TCF3189" s="386"/>
      <c r="TCG3189" s="386"/>
      <c r="TCH3189" s="386"/>
      <c r="TCI3189" s="386"/>
      <c r="TCJ3189" s="386"/>
      <c r="TCK3189" s="386"/>
      <c r="TCL3189" s="386"/>
      <c r="TCM3189" s="386"/>
      <c r="TCN3189" s="386"/>
      <c r="TCO3189" s="386"/>
      <c r="TCP3189" s="386"/>
      <c r="TCQ3189" s="386"/>
      <c r="TCR3189" s="386"/>
      <c r="TCS3189" s="386"/>
      <c r="TCT3189" s="386"/>
      <c r="TCU3189" s="386"/>
      <c r="TCV3189" s="386"/>
      <c r="TCW3189" s="386"/>
      <c r="TCX3189" s="386"/>
      <c r="TCY3189" s="386"/>
      <c r="TCZ3189" s="386"/>
      <c r="TDA3189" s="386"/>
      <c r="TDB3189" s="386"/>
      <c r="TDC3189" s="386"/>
      <c r="TDD3189" s="386"/>
      <c r="TDE3189" s="386"/>
      <c r="TDF3189" s="386"/>
      <c r="TDG3189" s="386"/>
      <c r="TDH3189" s="386"/>
      <c r="TDI3189" s="386"/>
      <c r="TDJ3189" s="386"/>
      <c r="TDK3189" s="386"/>
      <c r="TDL3189" s="386"/>
      <c r="TDM3189" s="386"/>
      <c r="TDN3189" s="386"/>
      <c r="TDO3189" s="386"/>
      <c r="TDP3189" s="386"/>
      <c r="TDQ3189" s="386"/>
      <c r="TDR3189" s="386"/>
      <c r="TDS3189" s="386"/>
      <c r="TDT3189" s="386"/>
      <c r="TDU3189" s="386"/>
      <c r="TDV3189" s="386"/>
      <c r="TDW3189" s="386"/>
      <c r="TDX3189" s="386"/>
      <c r="TDY3189" s="386"/>
      <c r="TDZ3189" s="386"/>
      <c r="TEA3189" s="386"/>
      <c r="TEB3189" s="386"/>
      <c r="TEC3189" s="386"/>
      <c r="TED3189" s="386"/>
      <c r="TEE3189" s="386"/>
      <c r="TEF3189" s="386"/>
      <c r="TEG3189" s="386"/>
      <c r="TEH3189" s="386"/>
      <c r="TEI3189" s="386"/>
      <c r="TEJ3189" s="386"/>
      <c r="TEK3189" s="386"/>
      <c r="TEL3189" s="386"/>
      <c r="TEM3189" s="386"/>
      <c r="TEN3189" s="386"/>
      <c r="TEO3189" s="386"/>
      <c r="TEP3189" s="386"/>
      <c r="TEQ3189" s="386"/>
      <c r="TER3189" s="386"/>
      <c r="TES3189" s="386"/>
      <c r="TET3189" s="386"/>
      <c r="TEU3189" s="386"/>
      <c r="TEV3189" s="386"/>
      <c r="TEW3189" s="386"/>
      <c r="TEX3189" s="386"/>
      <c r="TEY3189" s="386"/>
      <c r="TEZ3189" s="386"/>
      <c r="TFA3189" s="386"/>
      <c r="TFB3189" s="386"/>
      <c r="TFC3189" s="386"/>
      <c r="TFD3189" s="386"/>
      <c r="TFE3189" s="386"/>
      <c r="TFF3189" s="386"/>
      <c r="TFG3189" s="386"/>
      <c r="TFH3189" s="386"/>
      <c r="TFI3189" s="386"/>
      <c r="TFJ3189" s="386"/>
      <c r="TFK3189" s="386"/>
      <c r="TFL3189" s="386"/>
      <c r="TFM3189" s="386"/>
      <c r="TFN3189" s="386"/>
      <c r="TFO3189" s="386"/>
      <c r="TFP3189" s="386"/>
      <c r="TFQ3189" s="386"/>
      <c r="TFR3189" s="386"/>
      <c r="TFS3189" s="386"/>
      <c r="TFT3189" s="386"/>
      <c r="TFU3189" s="386"/>
      <c r="TFV3189" s="386"/>
      <c r="TFW3189" s="386"/>
      <c r="TFX3189" s="386"/>
      <c r="TFY3189" s="386"/>
      <c r="TFZ3189" s="386"/>
      <c r="TGA3189" s="386"/>
      <c r="TGB3189" s="386"/>
      <c r="TGC3189" s="386"/>
      <c r="TGD3189" s="386"/>
      <c r="TGE3189" s="386"/>
      <c r="TGF3189" s="386"/>
      <c r="TGG3189" s="386"/>
      <c r="TGH3189" s="386"/>
      <c r="TGI3189" s="386"/>
      <c r="TGJ3189" s="386"/>
      <c r="TGK3189" s="386"/>
      <c r="TGL3189" s="386"/>
      <c r="TGM3189" s="386"/>
      <c r="TGN3189" s="386"/>
      <c r="TGO3189" s="386"/>
      <c r="TGP3189" s="386"/>
      <c r="TGQ3189" s="386"/>
      <c r="TGR3189" s="386"/>
      <c r="TGS3189" s="386"/>
      <c r="TGT3189" s="386"/>
      <c r="TGU3189" s="386"/>
      <c r="TGV3189" s="386"/>
      <c r="TGW3189" s="386"/>
      <c r="TGX3189" s="386"/>
      <c r="TGY3189" s="386"/>
      <c r="TGZ3189" s="386"/>
      <c r="THA3189" s="386"/>
      <c r="THB3189" s="386"/>
      <c r="THC3189" s="386"/>
      <c r="THD3189" s="386"/>
      <c r="THE3189" s="386"/>
      <c r="THF3189" s="386"/>
      <c r="THG3189" s="386"/>
      <c r="THH3189" s="386"/>
      <c r="THI3189" s="386"/>
      <c r="THJ3189" s="386"/>
      <c r="THK3189" s="386"/>
      <c r="THL3189" s="386"/>
      <c r="THM3189" s="386"/>
      <c r="THN3189" s="386"/>
      <c r="THO3189" s="386"/>
      <c r="THP3189" s="386"/>
      <c r="THQ3189" s="386"/>
      <c r="THR3189" s="386"/>
      <c r="THS3189" s="386"/>
      <c r="THT3189" s="386"/>
      <c r="THU3189" s="386"/>
      <c r="THV3189" s="386"/>
      <c r="THW3189" s="386"/>
      <c r="THX3189" s="386"/>
      <c r="THY3189" s="386"/>
      <c r="THZ3189" s="386"/>
      <c r="TIA3189" s="386"/>
      <c r="TIB3189" s="386"/>
      <c r="TIC3189" s="386"/>
      <c r="TID3189" s="386"/>
      <c r="TIE3189" s="386"/>
      <c r="TIF3189" s="386"/>
      <c r="TIG3189" s="386"/>
      <c r="TIH3189" s="386"/>
      <c r="TII3189" s="386"/>
      <c r="TIJ3189" s="386"/>
      <c r="TIK3189" s="386"/>
      <c r="TIL3189" s="386"/>
      <c r="TIM3189" s="386"/>
      <c r="TIN3189" s="386"/>
      <c r="TIO3189" s="386"/>
      <c r="TIP3189" s="386"/>
      <c r="TIQ3189" s="386"/>
      <c r="TIR3189" s="386"/>
      <c r="TIS3189" s="386"/>
      <c r="TIT3189" s="386"/>
      <c r="TIU3189" s="386"/>
      <c r="TIV3189" s="386"/>
      <c r="TIW3189" s="386"/>
      <c r="TIX3189" s="386"/>
      <c r="TIY3189" s="386"/>
      <c r="TIZ3189" s="386"/>
      <c r="TJA3189" s="386"/>
      <c r="TJB3189" s="386"/>
      <c r="TJC3189" s="386"/>
      <c r="TJD3189" s="386"/>
      <c r="TJE3189" s="386"/>
      <c r="TJF3189" s="386"/>
      <c r="TJG3189" s="386"/>
      <c r="TJH3189" s="386"/>
      <c r="TJI3189" s="386"/>
      <c r="TJJ3189" s="386"/>
      <c r="TJK3189" s="386"/>
      <c r="TJL3189" s="386"/>
      <c r="TJM3189" s="386"/>
      <c r="TJN3189" s="386"/>
      <c r="TJO3189" s="386"/>
      <c r="TJP3189" s="386"/>
      <c r="TJQ3189" s="386"/>
      <c r="TJR3189" s="386"/>
      <c r="TJS3189" s="386"/>
      <c r="TJT3189" s="386"/>
      <c r="TJU3189" s="386"/>
      <c r="TJV3189" s="386"/>
      <c r="TJW3189" s="386"/>
      <c r="TJX3189" s="386"/>
      <c r="TJY3189" s="386"/>
      <c r="TJZ3189" s="386"/>
      <c r="TKA3189" s="386"/>
      <c r="TKB3189" s="386"/>
      <c r="TKC3189" s="386"/>
      <c r="TKD3189" s="386"/>
      <c r="TKE3189" s="386"/>
      <c r="TKF3189" s="386"/>
      <c r="TKG3189" s="386"/>
      <c r="TKH3189" s="386"/>
      <c r="TKI3189" s="386"/>
      <c r="TKJ3189" s="386"/>
      <c r="TKK3189" s="386"/>
      <c r="TKL3189" s="386"/>
      <c r="TKM3189" s="386"/>
      <c r="TKN3189" s="386"/>
      <c r="TKO3189" s="386"/>
      <c r="TKP3189" s="386"/>
      <c r="TKQ3189" s="386"/>
      <c r="TKR3189" s="386"/>
      <c r="TKS3189" s="386"/>
      <c r="TKT3189" s="386"/>
      <c r="TKU3189" s="386"/>
      <c r="TKV3189" s="386"/>
      <c r="TKW3189" s="386"/>
      <c r="TKX3189" s="386"/>
      <c r="TKY3189" s="386"/>
      <c r="TKZ3189" s="386"/>
      <c r="TLA3189" s="386"/>
      <c r="TLB3189" s="386"/>
      <c r="TLC3189" s="386"/>
      <c r="TLD3189" s="386"/>
      <c r="TLE3189" s="386"/>
      <c r="TLF3189" s="386"/>
      <c r="TLG3189" s="386"/>
      <c r="TLH3189" s="386"/>
      <c r="TLI3189" s="386"/>
      <c r="TLJ3189" s="386"/>
      <c r="TLK3189" s="386"/>
      <c r="TLL3189" s="386"/>
      <c r="TLM3189" s="386"/>
      <c r="TLN3189" s="386"/>
      <c r="TLO3189" s="386"/>
      <c r="TLP3189" s="386"/>
      <c r="TLQ3189" s="386"/>
      <c r="TLR3189" s="386"/>
      <c r="TLS3189" s="386"/>
      <c r="TLT3189" s="386"/>
      <c r="TLU3189" s="386"/>
      <c r="TLV3189" s="386"/>
      <c r="TLW3189" s="386"/>
      <c r="TLX3189" s="386"/>
      <c r="TLY3189" s="386"/>
      <c r="TLZ3189" s="386"/>
      <c r="TMA3189" s="386"/>
      <c r="TMB3189" s="386"/>
      <c r="TMC3189" s="386"/>
      <c r="TMD3189" s="386"/>
      <c r="TME3189" s="386"/>
      <c r="TMF3189" s="386"/>
      <c r="TMG3189" s="386"/>
      <c r="TMH3189" s="386"/>
      <c r="TMI3189" s="386"/>
      <c r="TMJ3189" s="386"/>
      <c r="TMK3189" s="386"/>
      <c r="TML3189" s="386"/>
      <c r="TMM3189" s="386"/>
      <c r="TMN3189" s="386"/>
      <c r="TMO3189" s="386"/>
      <c r="TMP3189" s="386"/>
      <c r="TMQ3189" s="386"/>
      <c r="TMR3189" s="386"/>
      <c r="TMS3189" s="386"/>
      <c r="TMT3189" s="386"/>
      <c r="TMU3189" s="386"/>
      <c r="TMV3189" s="386"/>
      <c r="TMW3189" s="386"/>
      <c r="TMX3189" s="386"/>
      <c r="TMY3189" s="386"/>
      <c r="TMZ3189" s="386"/>
      <c r="TNA3189" s="386"/>
      <c r="TNB3189" s="386"/>
      <c r="TNC3189" s="386"/>
      <c r="TND3189" s="386"/>
      <c r="TNE3189" s="386"/>
      <c r="TNF3189" s="386"/>
      <c r="TNG3189" s="386"/>
      <c r="TNH3189" s="386"/>
      <c r="TNI3189" s="386"/>
      <c r="TNJ3189" s="386"/>
      <c r="TNK3189" s="386"/>
      <c r="TNL3189" s="386"/>
      <c r="TNM3189" s="386"/>
      <c r="TNN3189" s="386"/>
      <c r="TNO3189" s="386"/>
      <c r="TNP3189" s="386"/>
      <c r="TNQ3189" s="386"/>
      <c r="TNR3189" s="386"/>
      <c r="TNS3189" s="386"/>
      <c r="TNT3189" s="386"/>
      <c r="TNU3189" s="386"/>
      <c r="TNV3189" s="386"/>
      <c r="TNW3189" s="386"/>
      <c r="TNX3189" s="386"/>
      <c r="TNY3189" s="386"/>
      <c r="TNZ3189" s="386"/>
      <c r="TOA3189" s="386"/>
      <c r="TOB3189" s="386"/>
      <c r="TOC3189" s="386"/>
      <c r="TOD3189" s="386"/>
      <c r="TOE3189" s="386"/>
      <c r="TOF3189" s="386"/>
      <c r="TOG3189" s="386"/>
      <c r="TOH3189" s="386"/>
      <c r="TOI3189" s="386"/>
      <c r="TOJ3189" s="386"/>
      <c r="TOK3189" s="386"/>
      <c r="TOL3189" s="386"/>
      <c r="TOM3189" s="386"/>
      <c r="TON3189" s="386"/>
      <c r="TOO3189" s="386"/>
      <c r="TOP3189" s="386"/>
      <c r="TOQ3189" s="386"/>
      <c r="TOR3189" s="386"/>
      <c r="TOS3189" s="386"/>
      <c r="TOT3189" s="386"/>
      <c r="TOU3189" s="386"/>
      <c r="TOV3189" s="386"/>
      <c r="TOW3189" s="386"/>
      <c r="TOX3189" s="386"/>
      <c r="TOY3189" s="386"/>
      <c r="TOZ3189" s="386"/>
      <c r="TPA3189" s="386"/>
      <c r="TPB3189" s="386"/>
      <c r="TPC3189" s="386"/>
      <c r="TPD3189" s="386"/>
      <c r="TPE3189" s="386"/>
      <c r="TPF3189" s="386"/>
      <c r="TPG3189" s="386"/>
      <c r="TPH3189" s="386"/>
      <c r="TPI3189" s="386"/>
      <c r="TPJ3189" s="386"/>
      <c r="TPK3189" s="386"/>
      <c r="TPL3189" s="386"/>
      <c r="TPM3189" s="386"/>
      <c r="TPN3189" s="386"/>
      <c r="TPO3189" s="386"/>
      <c r="TPP3189" s="386"/>
      <c r="TPQ3189" s="386"/>
      <c r="TPR3189" s="386"/>
      <c r="TPS3189" s="386"/>
      <c r="TPT3189" s="386"/>
      <c r="TPU3189" s="386"/>
      <c r="TPV3189" s="386"/>
      <c r="TPW3189" s="386"/>
      <c r="TPX3189" s="386"/>
      <c r="TPY3189" s="386"/>
      <c r="TPZ3189" s="386"/>
      <c r="TQA3189" s="386"/>
      <c r="TQB3189" s="386"/>
      <c r="TQC3189" s="386"/>
      <c r="TQD3189" s="386"/>
      <c r="TQE3189" s="386"/>
      <c r="TQF3189" s="386"/>
      <c r="TQG3189" s="386"/>
      <c r="TQH3189" s="386"/>
      <c r="TQI3189" s="386"/>
      <c r="TQJ3189" s="386"/>
      <c r="TQK3189" s="386"/>
      <c r="TQL3189" s="386"/>
      <c r="TQM3189" s="386"/>
      <c r="TQN3189" s="386"/>
      <c r="TQO3189" s="386"/>
      <c r="TQP3189" s="386"/>
      <c r="TQQ3189" s="386"/>
      <c r="TQR3189" s="386"/>
      <c r="TQS3189" s="386"/>
      <c r="TQT3189" s="386"/>
      <c r="TQU3189" s="386"/>
      <c r="TQV3189" s="386"/>
      <c r="TQW3189" s="386"/>
      <c r="TQX3189" s="386"/>
      <c r="TQY3189" s="386"/>
      <c r="TQZ3189" s="386"/>
      <c r="TRA3189" s="386"/>
      <c r="TRB3189" s="386"/>
      <c r="TRC3189" s="386"/>
      <c r="TRD3189" s="386"/>
      <c r="TRE3189" s="386"/>
      <c r="TRF3189" s="386"/>
      <c r="TRG3189" s="386"/>
      <c r="TRH3189" s="386"/>
      <c r="TRI3189" s="386"/>
      <c r="TRJ3189" s="386"/>
      <c r="TRK3189" s="386"/>
      <c r="TRL3189" s="386"/>
      <c r="TRM3189" s="386"/>
      <c r="TRN3189" s="386"/>
      <c r="TRO3189" s="386"/>
      <c r="TRP3189" s="386"/>
      <c r="TRQ3189" s="386"/>
      <c r="TRR3189" s="386"/>
      <c r="TRS3189" s="386"/>
      <c r="TRT3189" s="386"/>
      <c r="TRU3189" s="386"/>
      <c r="TRV3189" s="386"/>
      <c r="TRW3189" s="386"/>
      <c r="TRX3189" s="386"/>
      <c r="TRY3189" s="386"/>
      <c r="TRZ3189" s="386"/>
      <c r="TSA3189" s="386"/>
      <c r="TSB3189" s="386"/>
      <c r="TSC3189" s="386"/>
      <c r="TSD3189" s="386"/>
      <c r="TSE3189" s="386"/>
      <c r="TSF3189" s="386"/>
      <c r="TSG3189" s="386"/>
      <c r="TSH3189" s="386"/>
      <c r="TSI3189" s="386"/>
      <c r="TSJ3189" s="386"/>
      <c r="TSK3189" s="386"/>
      <c r="TSL3189" s="386"/>
      <c r="TSM3189" s="386"/>
      <c r="TSN3189" s="386"/>
      <c r="TSO3189" s="386"/>
      <c r="TSP3189" s="386"/>
      <c r="TSQ3189" s="386"/>
      <c r="TSR3189" s="386"/>
      <c r="TSS3189" s="386"/>
      <c r="TST3189" s="386"/>
      <c r="TSU3189" s="386"/>
      <c r="TSV3189" s="386"/>
      <c r="TSW3189" s="386"/>
      <c r="TSX3189" s="386"/>
      <c r="TSY3189" s="386"/>
      <c r="TSZ3189" s="386"/>
      <c r="TTA3189" s="386"/>
      <c r="TTB3189" s="386"/>
      <c r="TTC3189" s="386"/>
      <c r="TTD3189" s="386"/>
      <c r="TTE3189" s="386"/>
      <c r="TTF3189" s="386"/>
      <c r="TTG3189" s="386"/>
      <c r="TTH3189" s="386"/>
      <c r="TTI3189" s="386"/>
      <c r="TTJ3189" s="386"/>
      <c r="TTK3189" s="386"/>
      <c r="TTL3189" s="386"/>
      <c r="TTM3189" s="386"/>
      <c r="TTN3189" s="386"/>
      <c r="TTO3189" s="386"/>
      <c r="TTP3189" s="386"/>
      <c r="TTQ3189" s="386"/>
      <c r="TTR3189" s="386"/>
      <c r="TTS3189" s="386"/>
      <c r="TTT3189" s="386"/>
      <c r="TTU3189" s="386"/>
      <c r="TTV3189" s="386"/>
      <c r="TTW3189" s="386"/>
      <c r="TTX3189" s="386"/>
      <c r="TTY3189" s="386"/>
      <c r="TTZ3189" s="386"/>
      <c r="TUA3189" s="386"/>
      <c r="TUB3189" s="386"/>
      <c r="TUC3189" s="386"/>
      <c r="TUD3189" s="386"/>
      <c r="TUE3189" s="386"/>
      <c r="TUF3189" s="386"/>
      <c r="TUG3189" s="386"/>
      <c r="TUH3189" s="386"/>
      <c r="TUI3189" s="386"/>
      <c r="TUJ3189" s="386"/>
      <c r="TUK3189" s="386"/>
      <c r="TUL3189" s="386"/>
      <c r="TUM3189" s="386"/>
      <c r="TUN3189" s="386"/>
      <c r="TUO3189" s="386"/>
      <c r="TUP3189" s="386"/>
      <c r="TUQ3189" s="386"/>
      <c r="TUR3189" s="386"/>
      <c r="TUS3189" s="386"/>
      <c r="TUT3189" s="386"/>
      <c r="TUU3189" s="386"/>
      <c r="TUV3189" s="386"/>
      <c r="TUW3189" s="386"/>
      <c r="TUX3189" s="386"/>
      <c r="TUY3189" s="386"/>
      <c r="TUZ3189" s="386"/>
      <c r="TVA3189" s="386"/>
      <c r="TVB3189" s="386"/>
      <c r="TVC3189" s="386"/>
      <c r="TVD3189" s="386"/>
      <c r="TVE3189" s="386"/>
      <c r="TVF3189" s="386"/>
      <c r="TVG3189" s="386"/>
      <c r="TVH3189" s="386"/>
      <c r="TVI3189" s="386"/>
      <c r="TVJ3189" s="386"/>
      <c r="TVK3189" s="386"/>
      <c r="TVL3189" s="386"/>
      <c r="TVM3189" s="386"/>
      <c r="TVN3189" s="386"/>
      <c r="TVO3189" s="386"/>
      <c r="TVP3189" s="386"/>
      <c r="TVQ3189" s="386"/>
      <c r="TVR3189" s="386"/>
      <c r="TVS3189" s="386"/>
      <c r="TVT3189" s="386"/>
      <c r="TVU3189" s="386"/>
      <c r="TVV3189" s="386"/>
      <c r="TVW3189" s="386"/>
      <c r="TVX3189" s="386"/>
      <c r="TVY3189" s="386"/>
      <c r="TVZ3189" s="386"/>
      <c r="TWA3189" s="386"/>
      <c r="TWB3189" s="386"/>
      <c r="TWC3189" s="386"/>
      <c r="TWD3189" s="386"/>
      <c r="TWE3189" s="386"/>
      <c r="TWF3189" s="386"/>
      <c r="TWG3189" s="386"/>
      <c r="TWH3189" s="386"/>
      <c r="TWI3189" s="386"/>
      <c r="TWJ3189" s="386"/>
      <c r="TWK3189" s="386"/>
      <c r="TWL3189" s="386"/>
      <c r="TWM3189" s="386"/>
      <c r="TWN3189" s="386"/>
      <c r="TWO3189" s="386"/>
      <c r="TWP3189" s="386"/>
      <c r="TWQ3189" s="386"/>
      <c r="TWR3189" s="386"/>
      <c r="TWS3189" s="386"/>
      <c r="TWT3189" s="386"/>
      <c r="TWU3189" s="386"/>
      <c r="TWV3189" s="386"/>
      <c r="TWW3189" s="386"/>
      <c r="TWX3189" s="386"/>
      <c r="TWY3189" s="386"/>
      <c r="TWZ3189" s="386"/>
      <c r="TXA3189" s="386"/>
      <c r="TXB3189" s="386"/>
      <c r="TXC3189" s="386"/>
      <c r="TXD3189" s="386"/>
      <c r="TXE3189" s="386"/>
      <c r="TXF3189" s="386"/>
      <c r="TXG3189" s="386"/>
      <c r="TXH3189" s="386"/>
      <c r="TXI3189" s="386"/>
      <c r="TXJ3189" s="386"/>
      <c r="TXK3189" s="386"/>
      <c r="TXL3189" s="386"/>
      <c r="TXM3189" s="386"/>
      <c r="TXN3189" s="386"/>
      <c r="TXO3189" s="386"/>
      <c r="TXP3189" s="386"/>
      <c r="TXQ3189" s="386"/>
      <c r="TXR3189" s="386"/>
      <c r="TXS3189" s="386"/>
      <c r="TXT3189" s="386"/>
      <c r="TXU3189" s="386"/>
      <c r="TXV3189" s="386"/>
      <c r="TXW3189" s="386"/>
      <c r="TXX3189" s="386"/>
      <c r="TXY3189" s="386"/>
      <c r="TXZ3189" s="386"/>
      <c r="TYA3189" s="386"/>
      <c r="TYB3189" s="386"/>
      <c r="TYC3189" s="386"/>
      <c r="TYD3189" s="386"/>
      <c r="TYE3189" s="386"/>
      <c r="TYF3189" s="386"/>
      <c r="TYG3189" s="386"/>
      <c r="TYH3189" s="386"/>
      <c r="TYI3189" s="386"/>
      <c r="TYJ3189" s="386"/>
      <c r="TYK3189" s="386"/>
      <c r="TYL3189" s="386"/>
      <c r="TYM3189" s="386"/>
      <c r="TYN3189" s="386"/>
      <c r="TYO3189" s="386"/>
      <c r="TYP3189" s="386"/>
      <c r="TYQ3189" s="386"/>
      <c r="TYR3189" s="386"/>
      <c r="TYS3189" s="386"/>
      <c r="TYT3189" s="386"/>
      <c r="TYU3189" s="386"/>
      <c r="TYV3189" s="386"/>
      <c r="TYW3189" s="386"/>
      <c r="TYX3189" s="386"/>
      <c r="TYY3189" s="386"/>
      <c r="TYZ3189" s="386"/>
      <c r="TZA3189" s="386"/>
      <c r="TZB3189" s="386"/>
      <c r="TZC3189" s="386"/>
      <c r="TZD3189" s="386"/>
      <c r="TZE3189" s="386"/>
      <c r="TZF3189" s="386"/>
      <c r="TZG3189" s="386"/>
      <c r="TZH3189" s="386"/>
      <c r="TZI3189" s="386"/>
      <c r="TZJ3189" s="386"/>
      <c r="TZK3189" s="386"/>
      <c r="TZL3189" s="386"/>
      <c r="TZM3189" s="386"/>
      <c r="TZN3189" s="386"/>
      <c r="TZO3189" s="386"/>
      <c r="TZP3189" s="386"/>
      <c r="TZQ3189" s="386"/>
      <c r="TZR3189" s="386"/>
      <c r="TZS3189" s="386"/>
      <c r="TZT3189" s="386"/>
      <c r="TZU3189" s="386"/>
      <c r="TZV3189" s="386"/>
      <c r="TZW3189" s="386"/>
      <c r="TZX3189" s="386"/>
      <c r="TZY3189" s="386"/>
      <c r="TZZ3189" s="386"/>
      <c r="UAA3189" s="386"/>
      <c r="UAB3189" s="386"/>
      <c r="UAC3189" s="386"/>
      <c r="UAD3189" s="386"/>
      <c r="UAE3189" s="386"/>
      <c r="UAF3189" s="386"/>
      <c r="UAG3189" s="386"/>
      <c r="UAH3189" s="386"/>
      <c r="UAI3189" s="386"/>
      <c r="UAJ3189" s="386"/>
      <c r="UAK3189" s="386"/>
      <c r="UAL3189" s="386"/>
      <c r="UAM3189" s="386"/>
      <c r="UAN3189" s="386"/>
      <c r="UAO3189" s="386"/>
      <c r="UAP3189" s="386"/>
      <c r="UAQ3189" s="386"/>
      <c r="UAR3189" s="386"/>
      <c r="UAS3189" s="386"/>
      <c r="UAT3189" s="386"/>
      <c r="UAU3189" s="386"/>
      <c r="UAV3189" s="386"/>
      <c r="UAW3189" s="386"/>
      <c r="UAX3189" s="386"/>
      <c r="UAY3189" s="386"/>
      <c r="UAZ3189" s="386"/>
      <c r="UBA3189" s="386"/>
      <c r="UBB3189" s="386"/>
      <c r="UBC3189" s="386"/>
      <c r="UBD3189" s="386"/>
      <c r="UBE3189" s="386"/>
      <c r="UBF3189" s="386"/>
      <c r="UBG3189" s="386"/>
      <c r="UBH3189" s="386"/>
      <c r="UBI3189" s="386"/>
      <c r="UBJ3189" s="386"/>
      <c r="UBK3189" s="386"/>
      <c r="UBL3189" s="386"/>
      <c r="UBM3189" s="386"/>
      <c r="UBN3189" s="386"/>
      <c r="UBO3189" s="386"/>
      <c r="UBP3189" s="386"/>
      <c r="UBQ3189" s="386"/>
      <c r="UBR3189" s="386"/>
      <c r="UBS3189" s="386"/>
      <c r="UBT3189" s="386"/>
      <c r="UBU3189" s="386"/>
      <c r="UBV3189" s="386"/>
      <c r="UBW3189" s="386"/>
      <c r="UBX3189" s="386"/>
      <c r="UBY3189" s="386"/>
      <c r="UBZ3189" s="386"/>
      <c r="UCA3189" s="386"/>
      <c r="UCB3189" s="386"/>
      <c r="UCC3189" s="386"/>
      <c r="UCD3189" s="386"/>
      <c r="UCE3189" s="386"/>
      <c r="UCF3189" s="386"/>
      <c r="UCG3189" s="386"/>
      <c r="UCH3189" s="386"/>
      <c r="UCI3189" s="386"/>
      <c r="UCJ3189" s="386"/>
      <c r="UCK3189" s="386"/>
      <c r="UCL3189" s="386"/>
      <c r="UCM3189" s="386"/>
      <c r="UCN3189" s="386"/>
      <c r="UCO3189" s="386"/>
      <c r="UCP3189" s="386"/>
      <c r="UCQ3189" s="386"/>
      <c r="UCR3189" s="386"/>
      <c r="UCS3189" s="386"/>
      <c r="UCT3189" s="386"/>
      <c r="UCU3189" s="386"/>
      <c r="UCV3189" s="386"/>
      <c r="UCW3189" s="386"/>
      <c r="UCX3189" s="386"/>
      <c r="UCY3189" s="386"/>
      <c r="UCZ3189" s="386"/>
      <c r="UDA3189" s="386"/>
      <c r="UDB3189" s="386"/>
      <c r="UDC3189" s="386"/>
      <c r="UDD3189" s="386"/>
      <c r="UDE3189" s="386"/>
      <c r="UDF3189" s="386"/>
      <c r="UDG3189" s="386"/>
      <c r="UDH3189" s="386"/>
      <c r="UDI3189" s="386"/>
      <c r="UDJ3189" s="386"/>
      <c r="UDK3189" s="386"/>
      <c r="UDL3189" s="386"/>
      <c r="UDM3189" s="386"/>
      <c r="UDN3189" s="386"/>
      <c r="UDO3189" s="386"/>
      <c r="UDP3189" s="386"/>
      <c r="UDQ3189" s="386"/>
      <c r="UDR3189" s="386"/>
      <c r="UDS3189" s="386"/>
      <c r="UDT3189" s="386"/>
      <c r="UDU3189" s="386"/>
      <c r="UDV3189" s="386"/>
      <c r="UDW3189" s="386"/>
      <c r="UDX3189" s="386"/>
      <c r="UDY3189" s="386"/>
      <c r="UDZ3189" s="386"/>
      <c r="UEA3189" s="386"/>
      <c r="UEB3189" s="386"/>
      <c r="UEC3189" s="386"/>
      <c r="UED3189" s="386"/>
      <c r="UEE3189" s="386"/>
      <c r="UEF3189" s="386"/>
      <c r="UEG3189" s="386"/>
      <c r="UEH3189" s="386"/>
      <c r="UEI3189" s="386"/>
      <c r="UEJ3189" s="386"/>
      <c r="UEK3189" s="386"/>
      <c r="UEL3189" s="386"/>
      <c r="UEM3189" s="386"/>
      <c r="UEN3189" s="386"/>
      <c r="UEO3189" s="386"/>
      <c r="UEP3189" s="386"/>
      <c r="UEQ3189" s="386"/>
      <c r="UER3189" s="386"/>
      <c r="UES3189" s="386"/>
      <c r="UET3189" s="386"/>
      <c r="UEU3189" s="386"/>
      <c r="UEV3189" s="386"/>
      <c r="UEW3189" s="386"/>
      <c r="UEX3189" s="386"/>
      <c r="UEY3189" s="386"/>
      <c r="UEZ3189" s="386"/>
      <c r="UFA3189" s="386"/>
      <c r="UFB3189" s="386"/>
      <c r="UFC3189" s="386"/>
      <c r="UFD3189" s="386"/>
      <c r="UFE3189" s="386"/>
      <c r="UFF3189" s="386"/>
      <c r="UFG3189" s="386"/>
      <c r="UFH3189" s="386"/>
      <c r="UFI3189" s="386"/>
      <c r="UFJ3189" s="386"/>
      <c r="UFK3189" s="386"/>
      <c r="UFL3189" s="386"/>
      <c r="UFM3189" s="386"/>
      <c r="UFN3189" s="386"/>
      <c r="UFO3189" s="386"/>
      <c r="UFP3189" s="386"/>
      <c r="UFQ3189" s="386"/>
      <c r="UFR3189" s="386"/>
      <c r="UFS3189" s="386"/>
      <c r="UFT3189" s="386"/>
      <c r="UFU3189" s="386"/>
      <c r="UFV3189" s="386"/>
      <c r="UFW3189" s="386"/>
      <c r="UFX3189" s="386"/>
      <c r="UFY3189" s="386"/>
      <c r="UFZ3189" s="386"/>
      <c r="UGA3189" s="386"/>
      <c r="UGB3189" s="386"/>
      <c r="UGC3189" s="386"/>
      <c r="UGD3189" s="386"/>
      <c r="UGE3189" s="386"/>
      <c r="UGF3189" s="386"/>
      <c r="UGG3189" s="386"/>
      <c r="UGH3189" s="386"/>
      <c r="UGI3189" s="386"/>
      <c r="UGJ3189" s="386"/>
      <c r="UGK3189" s="386"/>
      <c r="UGL3189" s="386"/>
      <c r="UGM3189" s="386"/>
      <c r="UGN3189" s="386"/>
      <c r="UGO3189" s="386"/>
      <c r="UGP3189" s="386"/>
      <c r="UGQ3189" s="386"/>
      <c r="UGR3189" s="386"/>
      <c r="UGS3189" s="386"/>
      <c r="UGT3189" s="386"/>
      <c r="UGU3189" s="386"/>
      <c r="UGV3189" s="386"/>
      <c r="UGW3189" s="386"/>
      <c r="UGX3189" s="386"/>
      <c r="UGY3189" s="386"/>
      <c r="UGZ3189" s="386"/>
      <c r="UHA3189" s="386"/>
      <c r="UHB3189" s="386"/>
      <c r="UHC3189" s="386"/>
      <c r="UHD3189" s="386"/>
      <c r="UHE3189" s="386"/>
      <c r="UHF3189" s="386"/>
      <c r="UHG3189" s="386"/>
      <c r="UHH3189" s="386"/>
      <c r="UHI3189" s="386"/>
      <c r="UHJ3189" s="386"/>
      <c r="UHK3189" s="386"/>
      <c r="UHL3189" s="386"/>
      <c r="UHM3189" s="386"/>
      <c r="UHN3189" s="386"/>
      <c r="UHO3189" s="386"/>
      <c r="UHP3189" s="386"/>
      <c r="UHQ3189" s="386"/>
      <c r="UHR3189" s="386"/>
      <c r="UHS3189" s="386"/>
      <c r="UHT3189" s="386"/>
      <c r="UHU3189" s="386"/>
      <c r="UHV3189" s="386"/>
      <c r="UHW3189" s="386"/>
      <c r="UHX3189" s="386"/>
      <c r="UHY3189" s="386"/>
      <c r="UHZ3189" s="386"/>
      <c r="UIA3189" s="386"/>
      <c r="UIB3189" s="386"/>
      <c r="UIC3189" s="386"/>
      <c r="UID3189" s="386"/>
      <c r="UIE3189" s="386"/>
      <c r="UIF3189" s="386"/>
      <c r="UIG3189" s="386"/>
      <c r="UIH3189" s="386"/>
      <c r="UII3189" s="386"/>
      <c r="UIJ3189" s="386"/>
      <c r="UIK3189" s="386"/>
      <c r="UIL3189" s="386"/>
      <c r="UIM3189" s="386"/>
      <c r="UIN3189" s="386"/>
      <c r="UIO3189" s="386"/>
      <c r="UIP3189" s="386"/>
      <c r="UIQ3189" s="386"/>
      <c r="UIR3189" s="386"/>
      <c r="UIS3189" s="386"/>
      <c r="UIT3189" s="386"/>
      <c r="UIU3189" s="386"/>
      <c r="UIV3189" s="386"/>
      <c r="UIW3189" s="386"/>
      <c r="UIX3189" s="386"/>
      <c r="UIY3189" s="386"/>
      <c r="UIZ3189" s="386"/>
      <c r="UJA3189" s="386"/>
      <c r="UJB3189" s="386"/>
      <c r="UJC3189" s="386"/>
      <c r="UJD3189" s="386"/>
      <c r="UJE3189" s="386"/>
      <c r="UJF3189" s="386"/>
      <c r="UJG3189" s="386"/>
      <c r="UJH3189" s="386"/>
      <c r="UJI3189" s="386"/>
      <c r="UJJ3189" s="386"/>
      <c r="UJK3189" s="386"/>
      <c r="UJL3189" s="386"/>
      <c r="UJM3189" s="386"/>
      <c r="UJN3189" s="386"/>
      <c r="UJO3189" s="386"/>
      <c r="UJP3189" s="386"/>
      <c r="UJQ3189" s="386"/>
      <c r="UJR3189" s="386"/>
      <c r="UJS3189" s="386"/>
      <c r="UJT3189" s="386"/>
      <c r="UJU3189" s="386"/>
      <c r="UJV3189" s="386"/>
      <c r="UJW3189" s="386"/>
      <c r="UJX3189" s="386"/>
      <c r="UJY3189" s="386"/>
      <c r="UJZ3189" s="386"/>
      <c r="UKA3189" s="386"/>
      <c r="UKB3189" s="386"/>
      <c r="UKC3189" s="386"/>
      <c r="UKD3189" s="386"/>
      <c r="UKE3189" s="386"/>
      <c r="UKF3189" s="386"/>
      <c r="UKG3189" s="386"/>
      <c r="UKH3189" s="386"/>
      <c r="UKI3189" s="386"/>
      <c r="UKJ3189" s="386"/>
      <c r="UKK3189" s="386"/>
      <c r="UKL3189" s="386"/>
      <c r="UKM3189" s="386"/>
      <c r="UKN3189" s="386"/>
      <c r="UKO3189" s="386"/>
      <c r="UKP3189" s="386"/>
      <c r="UKQ3189" s="386"/>
      <c r="UKR3189" s="386"/>
      <c r="UKS3189" s="386"/>
      <c r="UKT3189" s="386"/>
      <c r="UKU3189" s="386"/>
      <c r="UKV3189" s="386"/>
      <c r="UKW3189" s="386"/>
      <c r="UKX3189" s="386"/>
      <c r="UKY3189" s="386"/>
      <c r="UKZ3189" s="386"/>
      <c r="ULA3189" s="386"/>
      <c r="ULB3189" s="386"/>
      <c r="ULC3189" s="386"/>
      <c r="ULD3189" s="386"/>
      <c r="ULE3189" s="386"/>
      <c r="ULF3189" s="386"/>
      <c r="ULG3189" s="386"/>
      <c r="ULH3189" s="386"/>
      <c r="ULI3189" s="386"/>
      <c r="ULJ3189" s="386"/>
      <c r="ULK3189" s="386"/>
      <c r="ULL3189" s="386"/>
      <c r="ULM3189" s="386"/>
      <c r="ULN3189" s="386"/>
      <c r="ULO3189" s="386"/>
      <c r="ULP3189" s="386"/>
      <c r="ULQ3189" s="386"/>
      <c r="ULR3189" s="386"/>
      <c r="ULS3189" s="386"/>
      <c r="ULT3189" s="386"/>
      <c r="ULU3189" s="386"/>
      <c r="ULV3189" s="386"/>
      <c r="ULW3189" s="386"/>
      <c r="ULX3189" s="386"/>
      <c r="ULY3189" s="386"/>
      <c r="ULZ3189" s="386"/>
      <c r="UMA3189" s="386"/>
      <c r="UMB3189" s="386"/>
      <c r="UMC3189" s="386"/>
      <c r="UMD3189" s="386"/>
      <c r="UME3189" s="386"/>
      <c r="UMF3189" s="386"/>
      <c r="UMG3189" s="386"/>
      <c r="UMH3189" s="386"/>
      <c r="UMI3189" s="386"/>
      <c r="UMJ3189" s="386"/>
      <c r="UMK3189" s="386"/>
      <c r="UML3189" s="386"/>
      <c r="UMM3189" s="386"/>
      <c r="UMN3189" s="386"/>
      <c r="UMO3189" s="386"/>
      <c r="UMP3189" s="386"/>
      <c r="UMQ3189" s="386"/>
      <c r="UMR3189" s="386"/>
      <c r="UMS3189" s="386"/>
      <c r="UMT3189" s="386"/>
      <c r="UMU3189" s="386"/>
      <c r="UMV3189" s="386"/>
      <c r="UMW3189" s="386"/>
      <c r="UMX3189" s="386"/>
      <c r="UMY3189" s="386"/>
      <c r="UMZ3189" s="386"/>
      <c r="UNA3189" s="386"/>
      <c r="UNB3189" s="386"/>
      <c r="UNC3189" s="386"/>
      <c r="UND3189" s="386"/>
      <c r="UNE3189" s="386"/>
      <c r="UNF3189" s="386"/>
      <c r="UNG3189" s="386"/>
      <c r="UNH3189" s="386"/>
      <c r="UNI3189" s="386"/>
      <c r="UNJ3189" s="386"/>
      <c r="UNK3189" s="386"/>
      <c r="UNL3189" s="386"/>
      <c r="UNM3189" s="386"/>
      <c r="UNN3189" s="386"/>
      <c r="UNO3189" s="386"/>
      <c r="UNP3189" s="386"/>
      <c r="UNQ3189" s="386"/>
      <c r="UNR3189" s="386"/>
      <c r="UNS3189" s="386"/>
      <c r="UNT3189" s="386"/>
      <c r="UNU3189" s="386"/>
      <c r="UNV3189" s="386"/>
      <c r="UNW3189" s="386"/>
      <c r="UNX3189" s="386"/>
      <c r="UNY3189" s="386"/>
      <c r="UNZ3189" s="386"/>
      <c r="UOA3189" s="386"/>
      <c r="UOB3189" s="386"/>
      <c r="UOC3189" s="386"/>
      <c r="UOD3189" s="386"/>
      <c r="UOE3189" s="386"/>
      <c r="UOF3189" s="386"/>
      <c r="UOG3189" s="386"/>
      <c r="UOH3189" s="386"/>
      <c r="UOI3189" s="386"/>
      <c r="UOJ3189" s="386"/>
      <c r="UOK3189" s="386"/>
      <c r="UOL3189" s="386"/>
      <c r="UOM3189" s="386"/>
      <c r="UON3189" s="386"/>
      <c r="UOO3189" s="386"/>
      <c r="UOP3189" s="386"/>
      <c r="UOQ3189" s="386"/>
      <c r="UOR3189" s="386"/>
      <c r="UOS3189" s="386"/>
      <c r="UOT3189" s="386"/>
      <c r="UOU3189" s="386"/>
      <c r="UOV3189" s="386"/>
      <c r="UOW3189" s="386"/>
      <c r="UOX3189" s="386"/>
      <c r="UOY3189" s="386"/>
      <c r="UOZ3189" s="386"/>
      <c r="UPA3189" s="386"/>
      <c r="UPB3189" s="386"/>
      <c r="UPC3189" s="386"/>
      <c r="UPD3189" s="386"/>
      <c r="UPE3189" s="386"/>
      <c r="UPF3189" s="386"/>
      <c r="UPG3189" s="386"/>
      <c r="UPH3189" s="386"/>
      <c r="UPI3189" s="386"/>
      <c r="UPJ3189" s="386"/>
      <c r="UPK3189" s="386"/>
      <c r="UPL3189" s="386"/>
      <c r="UPM3189" s="386"/>
      <c r="UPN3189" s="386"/>
      <c r="UPO3189" s="386"/>
      <c r="UPP3189" s="386"/>
      <c r="UPQ3189" s="386"/>
      <c r="UPR3189" s="386"/>
      <c r="UPS3189" s="386"/>
      <c r="UPT3189" s="386"/>
      <c r="UPU3189" s="386"/>
      <c r="UPV3189" s="386"/>
      <c r="UPW3189" s="386"/>
      <c r="UPX3189" s="386"/>
      <c r="UPY3189" s="386"/>
      <c r="UPZ3189" s="386"/>
      <c r="UQA3189" s="386"/>
      <c r="UQB3189" s="386"/>
      <c r="UQC3189" s="386"/>
      <c r="UQD3189" s="386"/>
      <c r="UQE3189" s="386"/>
      <c r="UQF3189" s="386"/>
      <c r="UQG3189" s="386"/>
      <c r="UQH3189" s="386"/>
      <c r="UQI3189" s="386"/>
      <c r="UQJ3189" s="386"/>
      <c r="UQK3189" s="386"/>
      <c r="UQL3189" s="386"/>
      <c r="UQM3189" s="386"/>
      <c r="UQN3189" s="386"/>
      <c r="UQO3189" s="386"/>
      <c r="UQP3189" s="386"/>
      <c r="UQQ3189" s="386"/>
      <c r="UQR3189" s="386"/>
      <c r="UQS3189" s="386"/>
      <c r="UQT3189" s="386"/>
      <c r="UQU3189" s="386"/>
      <c r="UQV3189" s="386"/>
      <c r="UQW3189" s="386"/>
      <c r="UQX3189" s="386"/>
      <c r="UQY3189" s="386"/>
      <c r="UQZ3189" s="386"/>
      <c r="URA3189" s="386"/>
      <c r="URB3189" s="386"/>
      <c r="URC3189" s="386"/>
      <c r="URD3189" s="386"/>
      <c r="URE3189" s="386"/>
      <c r="URF3189" s="386"/>
      <c r="URG3189" s="386"/>
      <c r="URH3189" s="386"/>
      <c r="URI3189" s="386"/>
      <c r="URJ3189" s="386"/>
      <c r="URK3189" s="386"/>
      <c r="URL3189" s="386"/>
      <c r="URM3189" s="386"/>
      <c r="URN3189" s="386"/>
      <c r="URO3189" s="386"/>
      <c r="URP3189" s="386"/>
      <c r="URQ3189" s="386"/>
      <c r="URR3189" s="386"/>
      <c r="URS3189" s="386"/>
      <c r="URT3189" s="386"/>
      <c r="URU3189" s="386"/>
      <c r="URV3189" s="386"/>
      <c r="URW3189" s="386"/>
      <c r="URX3189" s="386"/>
      <c r="URY3189" s="386"/>
      <c r="URZ3189" s="386"/>
      <c r="USA3189" s="386"/>
      <c r="USB3189" s="386"/>
      <c r="USC3189" s="386"/>
      <c r="USD3189" s="386"/>
      <c r="USE3189" s="386"/>
      <c r="USF3189" s="386"/>
      <c r="USG3189" s="386"/>
      <c r="USH3189" s="386"/>
      <c r="USI3189" s="386"/>
      <c r="USJ3189" s="386"/>
      <c r="USK3189" s="386"/>
      <c r="USL3189" s="386"/>
      <c r="USM3189" s="386"/>
      <c r="USN3189" s="386"/>
      <c r="USO3189" s="386"/>
      <c r="USP3189" s="386"/>
      <c r="USQ3189" s="386"/>
      <c r="USR3189" s="386"/>
      <c r="USS3189" s="386"/>
      <c r="UST3189" s="386"/>
      <c r="USU3189" s="386"/>
      <c r="USV3189" s="386"/>
      <c r="USW3189" s="386"/>
      <c r="USX3189" s="386"/>
      <c r="USY3189" s="386"/>
      <c r="USZ3189" s="386"/>
      <c r="UTA3189" s="386"/>
      <c r="UTB3189" s="386"/>
      <c r="UTC3189" s="386"/>
      <c r="UTD3189" s="386"/>
      <c r="UTE3189" s="386"/>
      <c r="UTF3189" s="386"/>
      <c r="UTG3189" s="386"/>
      <c r="UTH3189" s="386"/>
      <c r="UTI3189" s="386"/>
      <c r="UTJ3189" s="386"/>
      <c r="UTK3189" s="386"/>
      <c r="UTL3189" s="386"/>
      <c r="UTM3189" s="386"/>
      <c r="UTN3189" s="386"/>
      <c r="UTO3189" s="386"/>
      <c r="UTP3189" s="386"/>
      <c r="UTQ3189" s="386"/>
      <c r="UTR3189" s="386"/>
      <c r="UTS3189" s="386"/>
      <c r="UTT3189" s="386"/>
      <c r="UTU3189" s="386"/>
      <c r="UTV3189" s="386"/>
      <c r="UTW3189" s="386"/>
      <c r="UTX3189" s="386"/>
      <c r="UTY3189" s="386"/>
      <c r="UTZ3189" s="386"/>
      <c r="UUA3189" s="386"/>
      <c r="UUB3189" s="386"/>
      <c r="UUC3189" s="386"/>
      <c r="UUD3189" s="386"/>
      <c r="UUE3189" s="386"/>
      <c r="UUF3189" s="386"/>
      <c r="UUG3189" s="386"/>
      <c r="UUH3189" s="386"/>
      <c r="UUI3189" s="386"/>
      <c r="UUJ3189" s="386"/>
      <c r="UUK3189" s="386"/>
      <c r="UUL3189" s="386"/>
      <c r="UUM3189" s="386"/>
      <c r="UUN3189" s="386"/>
      <c r="UUO3189" s="386"/>
      <c r="UUP3189" s="386"/>
      <c r="UUQ3189" s="386"/>
      <c r="UUR3189" s="386"/>
      <c r="UUS3189" s="386"/>
      <c r="UUT3189" s="386"/>
      <c r="UUU3189" s="386"/>
      <c r="UUV3189" s="386"/>
      <c r="UUW3189" s="386"/>
      <c r="UUX3189" s="386"/>
      <c r="UUY3189" s="386"/>
      <c r="UUZ3189" s="386"/>
      <c r="UVA3189" s="386"/>
      <c r="UVB3189" s="386"/>
      <c r="UVC3189" s="386"/>
      <c r="UVD3189" s="386"/>
      <c r="UVE3189" s="386"/>
      <c r="UVF3189" s="386"/>
      <c r="UVG3189" s="386"/>
      <c r="UVH3189" s="386"/>
      <c r="UVI3189" s="386"/>
      <c r="UVJ3189" s="386"/>
      <c r="UVK3189" s="386"/>
      <c r="UVL3189" s="386"/>
      <c r="UVM3189" s="386"/>
      <c r="UVN3189" s="386"/>
      <c r="UVO3189" s="386"/>
      <c r="UVP3189" s="386"/>
      <c r="UVQ3189" s="386"/>
      <c r="UVR3189" s="386"/>
      <c r="UVS3189" s="386"/>
      <c r="UVT3189" s="386"/>
      <c r="UVU3189" s="386"/>
      <c r="UVV3189" s="386"/>
      <c r="UVW3189" s="386"/>
      <c r="UVX3189" s="386"/>
      <c r="UVY3189" s="386"/>
      <c r="UVZ3189" s="386"/>
      <c r="UWA3189" s="386"/>
      <c r="UWB3189" s="386"/>
      <c r="UWC3189" s="386"/>
      <c r="UWD3189" s="386"/>
      <c r="UWE3189" s="386"/>
      <c r="UWF3189" s="386"/>
      <c r="UWG3189" s="386"/>
      <c r="UWH3189" s="386"/>
      <c r="UWI3189" s="386"/>
      <c r="UWJ3189" s="386"/>
      <c r="UWK3189" s="386"/>
      <c r="UWL3189" s="386"/>
      <c r="UWM3189" s="386"/>
      <c r="UWN3189" s="386"/>
      <c r="UWO3189" s="386"/>
      <c r="UWP3189" s="386"/>
      <c r="UWQ3189" s="386"/>
      <c r="UWR3189" s="386"/>
      <c r="UWS3189" s="386"/>
      <c r="UWT3189" s="386"/>
      <c r="UWU3189" s="386"/>
      <c r="UWV3189" s="386"/>
      <c r="UWW3189" s="386"/>
      <c r="UWX3189" s="386"/>
      <c r="UWY3189" s="386"/>
      <c r="UWZ3189" s="386"/>
      <c r="UXA3189" s="386"/>
      <c r="UXB3189" s="386"/>
      <c r="UXC3189" s="386"/>
      <c r="UXD3189" s="386"/>
      <c r="UXE3189" s="386"/>
      <c r="UXF3189" s="386"/>
      <c r="UXG3189" s="386"/>
      <c r="UXH3189" s="386"/>
      <c r="UXI3189" s="386"/>
      <c r="UXJ3189" s="386"/>
      <c r="UXK3189" s="386"/>
      <c r="UXL3189" s="386"/>
      <c r="UXM3189" s="386"/>
      <c r="UXN3189" s="386"/>
      <c r="UXO3189" s="386"/>
      <c r="UXP3189" s="386"/>
      <c r="UXQ3189" s="386"/>
      <c r="UXR3189" s="386"/>
      <c r="UXS3189" s="386"/>
      <c r="UXT3189" s="386"/>
      <c r="UXU3189" s="386"/>
      <c r="UXV3189" s="386"/>
      <c r="UXW3189" s="386"/>
      <c r="UXX3189" s="386"/>
      <c r="UXY3189" s="386"/>
      <c r="UXZ3189" s="386"/>
      <c r="UYA3189" s="386"/>
      <c r="UYB3189" s="386"/>
      <c r="UYC3189" s="386"/>
      <c r="UYD3189" s="386"/>
      <c r="UYE3189" s="386"/>
      <c r="UYF3189" s="386"/>
      <c r="UYG3189" s="386"/>
      <c r="UYH3189" s="386"/>
      <c r="UYI3189" s="386"/>
      <c r="UYJ3189" s="386"/>
      <c r="UYK3189" s="386"/>
      <c r="UYL3189" s="386"/>
      <c r="UYM3189" s="386"/>
      <c r="UYN3189" s="386"/>
      <c r="UYO3189" s="386"/>
      <c r="UYP3189" s="386"/>
      <c r="UYQ3189" s="386"/>
      <c r="UYR3189" s="386"/>
      <c r="UYS3189" s="386"/>
      <c r="UYT3189" s="386"/>
      <c r="UYU3189" s="386"/>
      <c r="UYV3189" s="386"/>
      <c r="UYW3189" s="386"/>
      <c r="UYX3189" s="386"/>
      <c r="UYY3189" s="386"/>
      <c r="UYZ3189" s="386"/>
      <c r="UZA3189" s="386"/>
      <c r="UZB3189" s="386"/>
      <c r="UZC3189" s="386"/>
      <c r="UZD3189" s="386"/>
      <c r="UZE3189" s="386"/>
      <c r="UZF3189" s="386"/>
      <c r="UZG3189" s="386"/>
      <c r="UZH3189" s="386"/>
      <c r="UZI3189" s="386"/>
      <c r="UZJ3189" s="386"/>
      <c r="UZK3189" s="386"/>
      <c r="UZL3189" s="386"/>
      <c r="UZM3189" s="386"/>
      <c r="UZN3189" s="386"/>
      <c r="UZO3189" s="386"/>
      <c r="UZP3189" s="386"/>
      <c r="UZQ3189" s="386"/>
      <c r="UZR3189" s="386"/>
      <c r="UZS3189" s="386"/>
      <c r="UZT3189" s="386"/>
      <c r="UZU3189" s="386"/>
      <c r="UZV3189" s="386"/>
      <c r="UZW3189" s="386"/>
      <c r="UZX3189" s="386"/>
      <c r="UZY3189" s="386"/>
      <c r="UZZ3189" s="386"/>
      <c r="VAA3189" s="386"/>
      <c r="VAB3189" s="386"/>
      <c r="VAC3189" s="386"/>
      <c r="VAD3189" s="386"/>
      <c r="VAE3189" s="386"/>
      <c r="VAF3189" s="386"/>
      <c r="VAG3189" s="386"/>
      <c r="VAH3189" s="386"/>
      <c r="VAI3189" s="386"/>
      <c r="VAJ3189" s="386"/>
      <c r="VAK3189" s="386"/>
      <c r="VAL3189" s="386"/>
      <c r="VAM3189" s="386"/>
      <c r="VAN3189" s="386"/>
      <c r="VAO3189" s="386"/>
      <c r="VAP3189" s="386"/>
      <c r="VAQ3189" s="386"/>
      <c r="VAR3189" s="386"/>
      <c r="VAS3189" s="386"/>
      <c r="VAT3189" s="386"/>
      <c r="VAU3189" s="386"/>
      <c r="VAV3189" s="386"/>
      <c r="VAW3189" s="386"/>
      <c r="VAX3189" s="386"/>
      <c r="VAY3189" s="386"/>
      <c r="VAZ3189" s="386"/>
      <c r="VBA3189" s="386"/>
      <c r="VBB3189" s="386"/>
      <c r="VBC3189" s="386"/>
      <c r="VBD3189" s="386"/>
      <c r="VBE3189" s="386"/>
      <c r="VBF3189" s="386"/>
      <c r="VBG3189" s="386"/>
      <c r="VBH3189" s="386"/>
      <c r="VBI3189" s="386"/>
      <c r="VBJ3189" s="386"/>
      <c r="VBK3189" s="386"/>
      <c r="VBL3189" s="386"/>
      <c r="VBM3189" s="386"/>
      <c r="VBN3189" s="386"/>
      <c r="VBO3189" s="386"/>
      <c r="VBP3189" s="386"/>
      <c r="VBQ3189" s="386"/>
      <c r="VBR3189" s="386"/>
      <c r="VBS3189" s="386"/>
      <c r="VBT3189" s="386"/>
      <c r="VBU3189" s="386"/>
      <c r="VBV3189" s="386"/>
      <c r="VBW3189" s="386"/>
      <c r="VBX3189" s="386"/>
      <c r="VBY3189" s="386"/>
      <c r="VBZ3189" s="386"/>
      <c r="VCA3189" s="386"/>
      <c r="VCB3189" s="386"/>
      <c r="VCC3189" s="386"/>
      <c r="VCD3189" s="386"/>
      <c r="VCE3189" s="386"/>
      <c r="VCF3189" s="386"/>
      <c r="VCG3189" s="386"/>
      <c r="VCH3189" s="386"/>
      <c r="VCI3189" s="386"/>
      <c r="VCJ3189" s="386"/>
      <c r="VCK3189" s="386"/>
      <c r="VCL3189" s="386"/>
      <c r="VCM3189" s="386"/>
      <c r="VCN3189" s="386"/>
      <c r="VCO3189" s="386"/>
      <c r="VCP3189" s="386"/>
      <c r="VCQ3189" s="386"/>
      <c r="VCR3189" s="386"/>
      <c r="VCS3189" s="386"/>
      <c r="VCT3189" s="386"/>
      <c r="VCU3189" s="386"/>
      <c r="VCV3189" s="386"/>
      <c r="VCW3189" s="386"/>
      <c r="VCX3189" s="386"/>
      <c r="VCY3189" s="386"/>
      <c r="VCZ3189" s="386"/>
      <c r="VDA3189" s="386"/>
      <c r="VDB3189" s="386"/>
      <c r="VDC3189" s="386"/>
      <c r="VDD3189" s="386"/>
      <c r="VDE3189" s="386"/>
      <c r="VDF3189" s="386"/>
      <c r="VDG3189" s="386"/>
      <c r="VDH3189" s="386"/>
      <c r="VDI3189" s="386"/>
      <c r="VDJ3189" s="386"/>
      <c r="VDK3189" s="386"/>
      <c r="VDL3189" s="386"/>
      <c r="VDM3189" s="386"/>
      <c r="VDN3189" s="386"/>
      <c r="VDO3189" s="386"/>
      <c r="VDP3189" s="386"/>
      <c r="VDQ3189" s="386"/>
      <c r="VDR3189" s="386"/>
      <c r="VDS3189" s="386"/>
      <c r="VDT3189" s="386"/>
      <c r="VDU3189" s="386"/>
      <c r="VDV3189" s="386"/>
      <c r="VDW3189" s="386"/>
      <c r="VDX3189" s="386"/>
      <c r="VDY3189" s="386"/>
      <c r="VDZ3189" s="386"/>
      <c r="VEA3189" s="386"/>
      <c r="VEB3189" s="386"/>
      <c r="VEC3189" s="386"/>
      <c r="VED3189" s="386"/>
      <c r="VEE3189" s="386"/>
      <c r="VEF3189" s="386"/>
      <c r="VEG3189" s="386"/>
      <c r="VEH3189" s="386"/>
      <c r="VEI3189" s="386"/>
      <c r="VEJ3189" s="386"/>
      <c r="VEK3189" s="386"/>
      <c r="VEL3189" s="386"/>
      <c r="VEM3189" s="386"/>
      <c r="VEN3189" s="386"/>
      <c r="VEO3189" s="386"/>
      <c r="VEP3189" s="386"/>
      <c r="VEQ3189" s="386"/>
      <c r="VER3189" s="386"/>
      <c r="VES3189" s="386"/>
      <c r="VET3189" s="386"/>
      <c r="VEU3189" s="386"/>
      <c r="VEV3189" s="386"/>
      <c r="VEW3189" s="386"/>
      <c r="VEX3189" s="386"/>
      <c r="VEY3189" s="386"/>
      <c r="VEZ3189" s="386"/>
      <c r="VFA3189" s="386"/>
      <c r="VFB3189" s="386"/>
      <c r="VFC3189" s="386"/>
      <c r="VFD3189" s="386"/>
      <c r="VFE3189" s="386"/>
      <c r="VFF3189" s="386"/>
      <c r="VFG3189" s="386"/>
      <c r="VFH3189" s="386"/>
      <c r="VFI3189" s="386"/>
      <c r="VFJ3189" s="386"/>
      <c r="VFK3189" s="386"/>
      <c r="VFL3189" s="386"/>
      <c r="VFM3189" s="386"/>
      <c r="VFN3189" s="386"/>
      <c r="VFO3189" s="386"/>
      <c r="VFP3189" s="386"/>
      <c r="VFQ3189" s="386"/>
      <c r="VFR3189" s="386"/>
      <c r="VFS3189" s="386"/>
      <c r="VFT3189" s="386"/>
      <c r="VFU3189" s="386"/>
      <c r="VFV3189" s="386"/>
      <c r="VFW3189" s="386"/>
      <c r="VFX3189" s="386"/>
      <c r="VFY3189" s="386"/>
      <c r="VFZ3189" s="386"/>
      <c r="VGA3189" s="386"/>
      <c r="VGB3189" s="386"/>
      <c r="VGC3189" s="386"/>
      <c r="VGD3189" s="386"/>
      <c r="VGE3189" s="386"/>
      <c r="VGF3189" s="386"/>
      <c r="VGG3189" s="386"/>
      <c r="VGH3189" s="386"/>
      <c r="VGI3189" s="386"/>
      <c r="VGJ3189" s="386"/>
      <c r="VGK3189" s="386"/>
      <c r="VGL3189" s="386"/>
      <c r="VGM3189" s="386"/>
      <c r="VGN3189" s="386"/>
      <c r="VGO3189" s="386"/>
      <c r="VGP3189" s="386"/>
      <c r="VGQ3189" s="386"/>
      <c r="VGR3189" s="386"/>
      <c r="VGS3189" s="386"/>
      <c r="VGT3189" s="386"/>
      <c r="VGU3189" s="386"/>
      <c r="VGV3189" s="386"/>
      <c r="VGW3189" s="386"/>
      <c r="VGX3189" s="386"/>
      <c r="VGY3189" s="386"/>
      <c r="VGZ3189" s="386"/>
      <c r="VHA3189" s="386"/>
      <c r="VHB3189" s="386"/>
      <c r="VHC3189" s="386"/>
      <c r="VHD3189" s="386"/>
      <c r="VHE3189" s="386"/>
      <c r="VHF3189" s="386"/>
      <c r="VHG3189" s="386"/>
      <c r="VHH3189" s="386"/>
      <c r="VHI3189" s="386"/>
      <c r="VHJ3189" s="386"/>
      <c r="VHK3189" s="386"/>
      <c r="VHL3189" s="386"/>
      <c r="VHM3189" s="386"/>
      <c r="VHN3189" s="386"/>
      <c r="VHO3189" s="386"/>
      <c r="VHP3189" s="386"/>
      <c r="VHQ3189" s="386"/>
      <c r="VHR3189" s="386"/>
      <c r="VHS3189" s="386"/>
      <c r="VHT3189" s="386"/>
      <c r="VHU3189" s="386"/>
      <c r="VHV3189" s="386"/>
      <c r="VHW3189" s="386"/>
      <c r="VHX3189" s="386"/>
      <c r="VHY3189" s="386"/>
      <c r="VHZ3189" s="386"/>
      <c r="VIA3189" s="386"/>
      <c r="VIB3189" s="386"/>
      <c r="VIC3189" s="386"/>
      <c r="VID3189" s="386"/>
      <c r="VIE3189" s="386"/>
      <c r="VIF3189" s="386"/>
      <c r="VIG3189" s="386"/>
      <c r="VIH3189" s="386"/>
      <c r="VII3189" s="386"/>
      <c r="VIJ3189" s="386"/>
      <c r="VIK3189" s="386"/>
      <c r="VIL3189" s="386"/>
      <c r="VIM3189" s="386"/>
      <c r="VIN3189" s="386"/>
      <c r="VIO3189" s="386"/>
      <c r="VIP3189" s="386"/>
      <c r="VIQ3189" s="386"/>
      <c r="VIR3189" s="386"/>
      <c r="VIS3189" s="386"/>
      <c r="VIT3189" s="386"/>
      <c r="VIU3189" s="386"/>
      <c r="VIV3189" s="386"/>
      <c r="VIW3189" s="386"/>
      <c r="VIX3189" s="386"/>
      <c r="VIY3189" s="386"/>
      <c r="VIZ3189" s="386"/>
      <c r="VJA3189" s="386"/>
      <c r="VJB3189" s="386"/>
      <c r="VJC3189" s="386"/>
      <c r="VJD3189" s="386"/>
      <c r="VJE3189" s="386"/>
      <c r="VJF3189" s="386"/>
      <c r="VJG3189" s="386"/>
      <c r="VJH3189" s="386"/>
      <c r="VJI3189" s="386"/>
      <c r="VJJ3189" s="386"/>
      <c r="VJK3189" s="386"/>
      <c r="VJL3189" s="386"/>
      <c r="VJM3189" s="386"/>
      <c r="VJN3189" s="386"/>
      <c r="VJO3189" s="386"/>
      <c r="VJP3189" s="386"/>
      <c r="VJQ3189" s="386"/>
      <c r="VJR3189" s="386"/>
      <c r="VJS3189" s="386"/>
      <c r="VJT3189" s="386"/>
      <c r="VJU3189" s="386"/>
      <c r="VJV3189" s="386"/>
      <c r="VJW3189" s="386"/>
      <c r="VJX3189" s="386"/>
      <c r="VJY3189" s="386"/>
      <c r="VJZ3189" s="386"/>
      <c r="VKA3189" s="386"/>
      <c r="VKB3189" s="386"/>
      <c r="VKC3189" s="386"/>
      <c r="VKD3189" s="386"/>
      <c r="VKE3189" s="386"/>
      <c r="VKF3189" s="386"/>
      <c r="VKG3189" s="386"/>
      <c r="VKH3189" s="386"/>
      <c r="VKI3189" s="386"/>
      <c r="VKJ3189" s="386"/>
      <c r="VKK3189" s="386"/>
      <c r="VKL3189" s="386"/>
      <c r="VKM3189" s="386"/>
      <c r="VKN3189" s="386"/>
      <c r="VKO3189" s="386"/>
      <c r="VKP3189" s="386"/>
      <c r="VKQ3189" s="386"/>
      <c r="VKR3189" s="386"/>
      <c r="VKS3189" s="386"/>
      <c r="VKT3189" s="386"/>
      <c r="VKU3189" s="386"/>
      <c r="VKV3189" s="386"/>
      <c r="VKW3189" s="386"/>
      <c r="VKX3189" s="386"/>
      <c r="VKY3189" s="386"/>
      <c r="VKZ3189" s="386"/>
      <c r="VLA3189" s="386"/>
      <c r="VLB3189" s="386"/>
      <c r="VLC3189" s="386"/>
      <c r="VLD3189" s="386"/>
      <c r="VLE3189" s="386"/>
      <c r="VLF3189" s="386"/>
      <c r="VLG3189" s="386"/>
      <c r="VLH3189" s="386"/>
      <c r="VLI3189" s="386"/>
      <c r="VLJ3189" s="386"/>
      <c r="VLK3189" s="386"/>
      <c r="VLL3189" s="386"/>
      <c r="VLM3189" s="386"/>
      <c r="VLN3189" s="386"/>
      <c r="VLO3189" s="386"/>
      <c r="VLP3189" s="386"/>
      <c r="VLQ3189" s="386"/>
      <c r="VLR3189" s="386"/>
      <c r="VLS3189" s="386"/>
      <c r="VLT3189" s="386"/>
      <c r="VLU3189" s="386"/>
      <c r="VLV3189" s="386"/>
      <c r="VLW3189" s="386"/>
      <c r="VLX3189" s="386"/>
      <c r="VLY3189" s="386"/>
      <c r="VLZ3189" s="386"/>
      <c r="VMA3189" s="386"/>
      <c r="VMB3189" s="386"/>
      <c r="VMC3189" s="386"/>
      <c r="VMD3189" s="386"/>
      <c r="VME3189" s="386"/>
      <c r="VMF3189" s="386"/>
      <c r="VMG3189" s="386"/>
      <c r="VMH3189" s="386"/>
      <c r="VMI3189" s="386"/>
      <c r="VMJ3189" s="386"/>
      <c r="VMK3189" s="386"/>
      <c r="VML3189" s="386"/>
      <c r="VMM3189" s="386"/>
      <c r="VMN3189" s="386"/>
      <c r="VMO3189" s="386"/>
      <c r="VMP3189" s="386"/>
      <c r="VMQ3189" s="386"/>
      <c r="VMR3189" s="386"/>
      <c r="VMS3189" s="386"/>
      <c r="VMT3189" s="386"/>
      <c r="VMU3189" s="386"/>
      <c r="VMV3189" s="386"/>
      <c r="VMW3189" s="386"/>
      <c r="VMX3189" s="386"/>
      <c r="VMY3189" s="386"/>
      <c r="VMZ3189" s="386"/>
      <c r="VNA3189" s="386"/>
      <c r="VNB3189" s="386"/>
      <c r="VNC3189" s="386"/>
      <c r="VND3189" s="386"/>
      <c r="VNE3189" s="386"/>
      <c r="VNF3189" s="386"/>
      <c r="VNG3189" s="386"/>
      <c r="VNH3189" s="386"/>
      <c r="VNI3189" s="386"/>
      <c r="VNJ3189" s="386"/>
      <c r="VNK3189" s="386"/>
      <c r="VNL3189" s="386"/>
      <c r="VNM3189" s="386"/>
      <c r="VNN3189" s="386"/>
      <c r="VNO3189" s="386"/>
      <c r="VNP3189" s="386"/>
      <c r="VNQ3189" s="386"/>
      <c r="VNR3189" s="386"/>
      <c r="VNS3189" s="386"/>
      <c r="VNT3189" s="386"/>
      <c r="VNU3189" s="386"/>
      <c r="VNV3189" s="386"/>
      <c r="VNW3189" s="386"/>
      <c r="VNX3189" s="386"/>
      <c r="VNY3189" s="386"/>
      <c r="VNZ3189" s="386"/>
      <c r="VOA3189" s="386"/>
      <c r="VOB3189" s="386"/>
      <c r="VOC3189" s="386"/>
      <c r="VOD3189" s="386"/>
      <c r="VOE3189" s="386"/>
      <c r="VOF3189" s="386"/>
      <c r="VOG3189" s="386"/>
      <c r="VOH3189" s="386"/>
      <c r="VOI3189" s="386"/>
      <c r="VOJ3189" s="386"/>
      <c r="VOK3189" s="386"/>
      <c r="VOL3189" s="386"/>
      <c r="VOM3189" s="386"/>
      <c r="VON3189" s="386"/>
      <c r="VOO3189" s="386"/>
      <c r="VOP3189" s="386"/>
      <c r="VOQ3189" s="386"/>
      <c r="VOR3189" s="386"/>
      <c r="VOS3189" s="386"/>
      <c r="VOT3189" s="386"/>
      <c r="VOU3189" s="386"/>
      <c r="VOV3189" s="386"/>
      <c r="VOW3189" s="386"/>
      <c r="VOX3189" s="386"/>
      <c r="VOY3189" s="386"/>
      <c r="VOZ3189" s="386"/>
      <c r="VPA3189" s="386"/>
      <c r="VPB3189" s="386"/>
      <c r="VPC3189" s="386"/>
      <c r="VPD3189" s="386"/>
      <c r="VPE3189" s="386"/>
      <c r="VPF3189" s="386"/>
      <c r="VPG3189" s="386"/>
      <c r="VPH3189" s="386"/>
      <c r="VPI3189" s="386"/>
      <c r="VPJ3189" s="386"/>
      <c r="VPK3189" s="386"/>
      <c r="VPL3189" s="386"/>
      <c r="VPM3189" s="386"/>
      <c r="VPN3189" s="386"/>
      <c r="VPO3189" s="386"/>
      <c r="VPP3189" s="386"/>
      <c r="VPQ3189" s="386"/>
      <c r="VPR3189" s="386"/>
      <c r="VPS3189" s="386"/>
      <c r="VPT3189" s="386"/>
      <c r="VPU3189" s="386"/>
      <c r="VPV3189" s="386"/>
      <c r="VPW3189" s="386"/>
      <c r="VPX3189" s="386"/>
      <c r="VPY3189" s="386"/>
      <c r="VPZ3189" s="386"/>
      <c r="VQA3189" s="386"/>
      <c r="VQB3189" s="386"/>
      <c r="VQC3189" s="386"/>
      <c r="VQD3189" s="386"/>
      <c r="VQE3189" s="386"/>
      <c r="VQF3189" s="386"/>
      <c r="VQG3189" s="386"/>
      <c r="VQH3189" s="386"/>
      <c r="VQI3189" s="386"/>
      <c r="VQJ3189" s="386"/>
      <c r="VQK3189" s="386"/>
      <c r="VQL3189" s="386"/>
      <c r="VQM3189" s="386"/>
      <c r="VQN3189" s="386"/>
      <c r="VQO3189" s="386"/>
      <c r="VQP3189" s="386"/>
      <c r="VQQ3189" s="386"/>
      <c r="VQR3189" s="386"/>
      <c r="VQS3189" s="386"/>
      <c r="VQT3189" s="386"/>
      <c r="VQU3189" s="386"/>
      <c r="VQV3189" s="386"/>
      <c r="VQW3189" s="386"/>
      <c r="VQX3189" s="386"/>
      <c r="VQY3189" s="386"/>
      <c r="VQZ3189" s="386"/>
      <c r="VRA3189" s="386"/>
      <c r="VRB3189" s="386"/>
      <c r="VRC3189" s="386"/>
      <c r="VRD3189" s="386"/>
      <c r="VRE3189" s="386"/>
      <c r="VRF3189" s="386"/>
      <c r="VRG3189" s="386"/>
      <c r="VRH3189" s="386"/>
      <c r="VRI3189" s="386"/>
      <c r="VRJ3189" s="386"/>
      <c r="VRK3189" s="386"/>
      <c r="VRL3189" s="386"/>
      <c r="VRM3189" s="386"/>
      <c r="VRN3189" s="386"/>
      <c r="VRO3189" s="386"/>
      <c r="VRP3189" s="386"/>
      <c r="VRQ3189" s="386"/>
      <c r="VRR3189" s="386"/>
      <c r="VRS3189" s="386"/>
      <c r="VRT3189" s="386"/>
      <c r="VRU3189" s="386"/>
      <c r="VRV3189" s="386"/>
      <c r="VRW3189" s="386"/>
      <c r="VRX3189" s="386"/>
      <c r="VRY3189" s="386"/>
      <c r="VRZ3189" s="386"/>
      <c r="VSA3189" s="386"/>
      <c r="VSB3189" s="386"/>
      <c r="VSC3189" s="386"/>
      <c r="VSD3189" s="386"/>
      <c r="VSE3189" s="386"/>
      <c r="VSF3189" s="386"/>
      <c r="VSG3189" s="386"/>
      <c r="VSH3189" s="386"/>
      <c r="VSI3189" s="386"/>
      <c r="VSJ3189" s="386"/>
      <c r="VSK3189" s="386"/>
      <c r="VSL3189" s="386"/>
      <c r="VSM3189" s="386"/>
      <c r="VSN3189" s="386"/>
      <c r="VSO3189" s="386"/>
      <c r="VSP3189" s="386"/>
      <c r="VSQ3189" s="386"/>
      <c r="VSR3189" s="386"/>
      <c r="VSS3189" s="386"/>
      <c r="VST3189" s="386"/>
      <c r="VSU3189" s="386"/>
      <c r="VSV3189" s="386"/>
      <c r="VSW3189" s="386"/>
      <c r="VSX3189" s="386"/>
      <c r="VSY3189" s="386"/>
      <c r="VSZ3189" s="386"/>
      <c r="VTA3189" s="386"/>
      <c r="VTB3189" s="386"/>
      <c r="VTC3189" s="386"/>
      <c r="VTD3189" s="386"/>
      <c r="VTE3189" s="386"/>
      <c r="VTF3189" s="386"/>
      <c r="VTG3189" s="386"/>
      <c r="VTH3189" s="386"/>
      <c r="VTI3189" s="386"/>
      <c r="VTJ3189" s="386"/>
      <c r="VTK3189" s="386"/>
      <c r="VTL3189" s="386"/>
      <c r="VTM3189" s="386"/>
      <c r="VTN3189" s="386"/>
      <c r="VTO3189" s="386"/>
      <c r="VTP3189" s="386"/>
      <c r="VTQ3189" s="386"/>
      <c r="VTR3189" s="386"/>
      <c r="VTS3189" s="386"/>
      <c r="VTT3189" s="386"/>
      <c r="VTU3189" s="386"/>
      <c r="VTV3189" s="386"/>
      <c r="VTW3189" s="386"/>
      <c r="VTX3189" s="386"/>
      <c r="VTY3189" s="386"/>
      <c r="VTZ3189" s="386"/>
      <c r="VUA3189" s="386"/>
      <c r="VUB3189" s="386"/>
      <c r="VUC3189" s="386"/>
      <c r="VUD3189" s="386"/>
      <c r="VUE3189" s="386"/>
      <c r="VUF3189" s="386"/>
      <c r="VUG3189" s="386"/>
      <c r="VUH3189" s="386"/>
      <c r="VUI3189" s="386"/>
      <c r="VUJ3189" s="386"/>
      <c r="VUK3189" s="386"/>
      <c r="VUL3189" s="386"/>
      <c r="VUM3189" s="386"/>
      <c r="VUN3189" s="386"/>
      <c r="VUO3189" s="386"/>
      <c r="VUP3189" s="386"/>
      <c r="VUQ3189" s="386"/>
      <c r="VUR3189" s="386"/>
      <c r="VUS3189" s="386"/>
      <c r="VUT3189" s="386"/>
      <c r="VUU3189" s="386"/>
      <c r="VUV3189" s="386"/>
      <c r="VUW3189" s="386"/>
      <c r="VUX3189" s="386"/>
      <c r="VUY3189" s="386"/>
      <c r="VUZ3189" s="386"/>
      <c r="VVA3189" s="386"/>
      <c r="VVB3189" s="386"/>
      <c r="VVC3189" s="386"/>
      <c r="VVD3189" s="386"/>
      <c r="VVE3189" s="386"/>
      <c r="VVF3189" s="386"/>
      <c r="VVG3189" s="386"/>
      <c r="VVH3189" s="386"/>
      <c r="VVI3189" s="386"/>
      <c r="VVJ3189" s="386"/>
      <c r="VVK3189" s="386"/>
      <c r="VVL3189" s="386"/>
      <c r="VVM3189" s="386"/>
      <c r="VVN3189" s="386"/>
      <c r="VVO3189" s="386"/>
      <c r="VVP3189" s="386"/>
      <c r="VVQ3189" s="386"/>
      <c r="VVR3189" s="386"/>
      <c r="VVS3189" s="386"/>
      <c r="VVT3189" s="386"/>
      <c r="VVU3189" s="386"/>
      <c r="VVV3189" s="386"/>
      <c r="VVW3189" s="386"/>
      <c r="VVX3189" s="386"/>
      <c r="VVY3189" s="386"/>
      <c r="VVZ3189" s="386"/>
      <c r="VWA3189" s="386"/>
      <c r="VWB3189" s="386"/>
      <c r="VWC3189" s="386"/>
      <c r="VWD3189" s="386"/>
      <c r="VWE3189" s="386"/>
      <c r="VWF3189" s="386"/>
      <c r="VWG3189" s="386"/>
      <c r="VWH3189" s="386"/>
      <c r="VWI3189" s="386"/>
      <c r="VWJ3189" s="386"/>
      <c r="VWK3189" s="386"/>
      <c r="VWL3189" s="386"/>
      <c r="VWM3189" s="386"/>
      <c r="VWN3189" s="386"/>
      <c r="VWO3189" s="386"/>
      <c r="VWP3189" s="386"/>
      <c r="VWQ3189" s="386"/>
      <c r="VWR3189" s="386"/>
      <c r="VWS3189" s="386"/>
      <c r="VWT3189" s="386"/>
      <c r="VWU3189" s="386"/>
      <c r="VWV3189" s="386"/>
      <c r="VWW3189" s="386"/>
      <c r="VWX3189" s="386"/>
      <c r="VWY3189" s="386"/>
      <c r="VWZ3189" s="386"/>
      <c r="VXA3189" s="386"/>
      <c r="VXB3189" s="386"/>
      <c r="VXC3189" s="386"/>
      <c r="VXD3189" s="386"/>
      <c r="VXE3189" s="386"/>
      <c r="VXF3189" s="386"/>
      <c r="VXG3189" s="386"/>
      <c r="VXH3189" s="386"/>
      <c r="VXI3189" s="386"/>
      <c r="VXJ3189" s="386"/>
      <c r="VXK3189" s="386"/>
      <c r="VXL3189" s="386"/>
      <c r="VXM3189" s="386"/>
      <c r="VXN3189" s="386"/>
      <c r="VXO3189" s="386"/>
      <c r="VXP3189" s="386"/>
      <c r="VXQ3189" s="386"/>
      <c r="VXR3189" s="386"/>
      <c r="VXS3189" s="386"/>
      <c r="VXT3189" s="386"/>
      <c r="VXU3189" s="386"/>
      <c r="VXV3189" s="386"/>
      <c r="VXW3189" s="386"/>
      <c r="VXX3189" s="386"/>
      <c r="VXY3189" s="386"/>
      <c r="VXZ3189" s="386"/>
      <c r="VYA3189" s="386"/>
      <c r="VYB3189" s="386"/>
      <c r="VYC3189" s="386"/>
      <c r="VYD3189" s="386"/>
      <c r="VYE3189" s="386"/>
      <c r="VYF3189" s="386"/>
      <c r="VYG3189" s="386"/>
      <c r="VYH3189" s="386"/>
      <c r="VYI3189" s="386"/>
      <c r="VYJ3189" s="386"/>
      <c r="VYK3189" s="386"/>
      <c r="VYL3189" s="386"/>
      <c r="VYM3189" s="386"/>
      <c r="VYN3189" s="386"/>
      <c r="VYO3189" s="386"/>
      <c r="VYP3189" s="386"/>
      <c r="VYQ3189" s="386"/>
      <c r="VYR3189" s="386"/>
      <c r="VYS3189" s="386"/>
      <c r="VYT3189" s="386"/>
      <c r="VYU3189" s="386"/>
      <c r="VYV3189" s="386"/>
      <c r="VYW3189" s="386"/>
      <c r="VYX3189" s="386"/>
      <c r="VYY3189" s="386"/>
      <c r="VYZ3189" s="386"/>
      <c r="VZA3189" s="386"/>
      <c r="VZB3189" s="386"/>
      <c r="VZC3189" s="386"/>
      <c r="VZD3189" s="386"/>
      <c r="VZE3189" s="386"/>
      <c r="VZF3189" s="386"/>
      <c r="VZG3189" s="386"/>
      <c r="VZH3189" s="386"/>
      <c r="VZI3189" s="386"/>
      <c r="VZJ3189" s="386"/>
      <c r="VZK3189" s="386"/>
      <c r="VZL3189" s="386"/>
      <c r="VZM3189" s="386"/>
      <c r="VZN3189" s="386"/>
      <c r="VZO3189" s="386"/>
      <c r="VZP3189" s="386"/>
      <c r="VZQ3189" s="386"/>
      <c r="VZR3189" s="386"/>
      <c r="VZS3189" s="386"/>
      <c r="VZT3189" s="386"/>
      <c r="VZU3189" s="386"/>
      <c r="VZV3189" s="386"/>
      <c r="VZW3189" s="386"/>
      <c r="VZX3189" s="386"/>
      <c r="VZY3189" s="386"/>
      <c r="VZZ3189" s="386"/>
      <c r="WAA3189" s="386"/>
      <c r="WAB3189" s="386"/>
      <c r="WAC3189" s="386"/>
      <c r="WAD3189" s="386"/>
      <c r="WAE3189" s="386"/>
      <c r="WAF3189" s="386"/>
      <c r="WAG3189" s="386"/>
      <c r="WAH3189" s="386"/>
      <c r="WAI3189" s="386"/>
      <c r="WAJ3189" s="386"/>
      <c r="WAK3189" s="386"/>
      <c r="WAL3189" s="386"/>
      <c r="WAM3189" s="386"/>
      <c r="WAN3189" s="386"/>
      <c r="WAO3189" s="386"/>
      <c r="WAP3189" s="386"/>
      <c r="WAQ3189" s="386"/>
      <c r="WAR3189" s="386"/>
      <c r="WAS3189" s="386"/>
      <c r="WAT3189" s="386"/>
      <c r="WAU3189" s="386"/>
      <c r="WAV3189" s="386"/>
      <c r="WAW3189" s="386"/>
      <c r="WAX3189" s="386"/>
      <c r="WAY3189" s="386"/>
      <c r="WAZ3189" s="386"/>
      <c r="WBA3189" s="386"/>
      <c r="WBB3189" s="386"/>
      <c r="WBC3189" s="386"/>
      <c r="WBD3189" s="386"/>
      <c r="WBE3189" s="386"/>
      <c r="WBF3189" s="386"/>
      <c r="WBG3189" s="386"/>
      <c r="WBH3189" s="386"/>
      <c r="WBI3189" s="386"/>
      <c r="WBJ3189" s="386"/>
      <c r="WBK3189" s="386"/>
      <c r="WBL3189" s="386"/>
      <c r="WBM3189" s="386"/>
      <c r="WBN3189" s="386"/>
      <c r="WBO3189" s="386"/>
      <c r="WBP3189" s="386"/>
      <c r="WBQ3189" s="386"/>
      <c r="WBR3189" s="386"/>
      <c r="WBS3189" s="386"/>
      <c r="WBT3189" s="386"/>
      <c r="WBU3189" s="386"/>
      <c r="WBV3189" s="386"/>
      <c r="WBW3189" s="386"/>
      <c r="WBX3189" s="386"/>
      <c r="WBY3189" s="386"/>
      <c r="WBZ3189" s="386"/>
      <c r="WCA3189" s="386"/>
      <c r="WCB3189" s="386"/>
      <c r="WCC3189" s="386"/>
      <c r="WCD3189" s="386"/>
      <c r="WCE3189" s="386"/>
      <c r="WCF3189" s="386"/>
      <c r="WCG3189" s="386"/>
      <c r="WCH3189" s="386"/>
      <c r="WCI3189" s="386"/>
      <c r="WCJ3189" s="386"/>
      <c r="WCK3189" s="386"/>
      <c r="WCL3189" s="386"/>
      <c r="WCM3189" s="386"/>
      <c r="WCN3189" s="386"/>
      <c r="WCO3189" s="386"/>
      <c r="WCP3189" s="386"/>
      <c r="WCQ3189" s="386"/>
      <c r="WCR3189" s="386"/>
      <c r="WCS3189" s="386"/>
      <c r="WCT3189" s="386"/>
      <c r="WCU3189" s="386"/>
      <c r="WCV3189" s="386"/>
      <c r="WCW3189" s="386"/>
      <c r="WCX3189" s="386"/>
      <c r="WCY3189" s="386"/>
      <c r="WCZ3189" s="386"/>
      <c r="WDA3189" s="386"/>
      <c r="WDB3189" s="386"/>
      <c r="WDC3189" s="386"/>
      <c r="WDD3189" s="386"/>
      <c r="WDE3189" s="386"/>
      <c r="WDF3189" s="386"/>
      <c r="WDG3189" s="386"/>
      <c r="WDH3189" s="386"/>
      <c r="WDI3189" s="386"/>
      <c r="WDJ3189" s="386"/>
      <c r="WDK3189" s="386"/>
      <c r="WDL3189" s="386"/>
      <c r="WDM3189" s="386"/>
      <c r="WDN3189" s="386"/>
      <c r="WDO3189" s="386"/>
      <c r="WDP3189" s="386"/>
      <c r="WDQ3189" s="386"/>
      <c r="WDR3189" s="386"/>
      <c r="WDS3189" s="386"/>
      <c r="WDT3189" s="386"/>
      <c r="WDU3189" s="386"/>
      <c r="WDV3189" s="386"/>
      <c r="WDW3189" s="386"/>
      <c r="WDX3189" s="386"/>
      <c r="WDY3189" s="386"/>
      <c r="WDZ3189" s="386"/>
      <c r="WEA3189" s="386"/>
      <c r="WEB3189" s="386"/>
      <c r="WEC3189" s="386"/>
      <c r="WED3189" s="386"/>
      <c r="WEE3189" s="386"/>
      <c r="WEF3189" s="386"/>
      <c r="WEG3189" s="386"/>
      <c r="WEH3189" s="386"/>
      <c r="WEI3189" s="386"/>
      <c r="WEJ3189" s="386"/>
      <c r="WEK3189" s="386"/>
      <c r="WEL3189" s="386"/>
      <c r="WEM3189" s="386"/>
      <c r="WEN3189" s="386"/>
      <c r="WEO3189" s="386"/>
      <c r="WEP3189" s="386"/>
      <c r="WEQ3189" s="386"/>
      <c r="WER3189" s="386"/>
      <c r="WES3189" s="386"/>
      <c r="WET3189" s="386"/>
      <c r="WEU3189" s="386"/>
      <c r="WEV3189" s="386"/>
      <c r="WEW3189" s="386"/>
      <c r="WEX3189" s="386"/>
      <c r="WEY3189" s="386"/>
      <c r="WEZ3189" s="386"/>
      <c r="WFA3189" s="386"/>
      <c r="WFB3189" s="386"/>
      <c r="WFC3189" s="386"/>
      <c r="WFD3189" s="386"/>
      <c r="WFE3189" s="386"/>
      <c r="WFF3189" s="386"/>
      <c r="WFG3189" s="386"/>
      <c r="WFH3189" s="386"/>
      <c r="WFI3189" s="386"/>
      <c r="WFJ3189" s="386"/>
      <c r="WFK3189" s="386"/>
      <c r="WFL3189" s="386"/>
      <c r="WFM3189" s="386"/>
      <c r="WFN3189" s="386"/>
      <c r="WFO3189" s="386"/>
      <c r="WFP3189" s="386"/>
      <c r="WFQ3189" s="386"/>
      <c r="WFR3189" s="386"/>
      <c r="WFS3189" s="386"/>
      <c r="WFT3189" s="386"/>
      <c r="WFU3189" s="386"/>
      <c r="WFV3189" s="386"/>
      <c r="WFW3189" s="386"/>
      <c r="WFX3189" s="386"/>
      <c r="WFY3189" s="386"/>
      <c r="WFZ3189" s="386"/>
      <c r="WGA3189" s="386"/>
      <c r="WGB3189" s="386"/>
      <c r="WGC3189" s="386"/>
      <c r="WGD3189" s="386"/>
      <c r="WGE3189" s="386"/>
      <c r="WGF3189" s="386"/>
      <c r="WGG3189" s="386"/>
      <c r="WGH3189" s="386"/>
      <c r="WGI3189" s="386"/>
      <c r="WGJ3189" s="386"/>
      <c r="WGK3189" s="386"/>
      <c r="WGL3189" s="386"/>
      <c r="WGM3189" s="386"/>
      <c r="WGN3189" s="386"/>
      <c r="WGO3189" s="386"/>
      <c r="WGP3189" s="386"/>
      <c r="WGQ3189" s="386"/>
      <c r="WGR3189" s="386"/>
      <c r="WGS3189" s="386"/>
      <c r="WGT3189" s="386"/>
      <c r="WGU3189" s="386"/>
      <c r="WGV3189" s="386"/>
      <c r="WGW3189" s="386"/>
      <c r="WGX3189" s="386"/>
      <c r="WGY3189" s="386"/>
      <c r="WGZ3189" s="386"/>
      <c r="WHA3189" s="386"/>
      <c r="WHB3189" s="386"/>
      <c r="WHC3189" s="386"/>
      <c r="WHD3189" s="386"/>
      <c r="WHE3189" s="386"/>
      <c r="WHF3189" s="386"/>
      <c r="WHG3189" s="386"/>
      <c r="WHH3189" s="386"/>
      <c r="WHI3189" s="386"/>
      <c r="WHJ3189" s="386"/>
      <c r="WHK3189" s="386"/>
      <c r="WHL3189" s="386"/>
      <c r="WHM3189" s="386"/>
      <c r="WHN3189" s="386"/>
      <c r="WHO3189" s="386"/>
      <c r="WHP3189" s="386"/>
      <c r="WHQ3189" s="386"/>
      <c r="WHR3189" s="386"/>
      <c r="WHS3189" s="386"/>
      <c r="WHT3189" s="386"/>
      <c r="WHU3189" s="386"/>
      <c r="WHV3189" s="386"/>
      <c r="WHW3189" s="386"/>
      <c r="WHX3189" s="386"/>
      <c r="WHY3189" s="386"/>
      <c r="WHZ3189" s="386"/>
      <c r="WIA3189" s="386"/>
      <c r="WIB3189" s="386"/>
      <c r="WIC3189" s="386"/>
      <c r="WID3189" s="386"/>
      <c r="WIE3189" s="386"/>
      <c r="WIF3189" s="386"/>
      <c r="WIG3189" s="386"/>
      <c r="WIH3189" s="386"/>
      <c r="WII3189" s="386"/>
      <c r="WIJ3189" s="386"/>
      <c r="WIK3189" s="386"/>
      <c r="WIL3189" s="386"/>
      <c r="WIM3189" s="386"/>
      <c r="WIN3189" s="386"/>
      <c r="WIO3189" s="386"/>
      <c r="WIP3189" s="386"/>
      <c r="WIQ3189" s="386"/>
      <c r="WIR3189" s="386"/>
      <c r="WIS3189" s="386"/>
      <c r="WIT3189" s="386"/>
      <c r="WIU3189" s="386"/>
      <c r="WIV3189" s="386"/>
      <c r="WIW3189" s="386"/>
      <c r="WIX3189" s="386"/>
      <c r="WIY3189" s="386"/>
      <c r="WIZ3189" s="386"/>
      <c r="WJA3189" s="386"/>
      <c r="WJB3189" s="386"/>
      <c r="WJC3189" s="386"/>
      <c r="WJD3189" s="386"/>
      <c r="WJE3189" s="386"/>
      <c r="WJF3189" s="386"/>
      <c r="WJG3189" s="386"/>
      <c r="WJH3189" s="386"/>
      <c r="WJI3189" s="386"/>
      <c r="WJJ3189" s="386"/>
      <c r="WJK3189" s="386"/>
      <c r="WJL3189" s="386"/>
      <c r="WJM3189" s="386"/>
      <c r="WJN3189" s="386"/>
      <c r="WJO3189" s="386"/>
      <c r="WJP3189" s="386"/>
      <c r="WJQ3189" s="386"/>
      <c r="WJR3189" s="386"/>
      <c r="WJS3189" s="386"/>
      <c r="WJT3189" s="386"/>
      <c r="WJU3189" s="386"/>
      <c r="WJV3189" s="386"/>
      <c r="WJW3189" s="386"/>
      <c r="WJX3189" s="386"/>
      <c r="WJY3189" s="386"/>
      <c r="WJZ3189" s="386"/>
      <c r="WKA3189" s="386"/>
      <c r="WKB3189" s="386"/>
      <c r="WKC3189" s="386"/>
      <c r="WKD3189" s="386"/>
      <c r="WKE3189" s="386"/>
      <c r="WKF3189" s="386"/>
      <c r="WKG3189" s="386"/>
      <c r="WKH3189" s="386"/>
      <c r="WKI3189" s="386"/>
      <c r="WKJ3189" s="386"/>
      <c r="WKK3189" s="386"/>
      <c r="WKL3189" s="386"/>
      <c r="WKM3189" s="386"/>
      <c r="WKN3189" s="386"/>
      <c r="WKO3189" s="386"/>
      <c r="WKP3189" s="386"/>
      <c r="WKQ3189" s="386"/>
      <c r="WKR3189" s="386"/>
      <c r="WKS3189" s="386"/>
      <c r="WKT3189" s="386"/>
      <c r="WKU3189" s="386"/>
      <c r="WKV3189" s="386"/>
      <c r="WKW3189" s="386"/>
      <c r="WKX3189" s="386"/>
      <c r="WKY3189" s="386"/>
      <c r="WKZ3189" s="386"/>
      <c r="WLA3189" s="386"/>
      <c r="WLB3189" s="386"/>
      <c r="WLC3189" s="386"/>
      <c r="WLD3189" s="386"/>
      <c r="WLE3189" s="386"/>
      <c r="WLF3189" s="386"/>
      <c r="WLG3189" s="386"/>
      <c r="WLH3189" s="386"/>
      <c r="WLI3189" s="386"/>
      <c r="WLJ3189" s="386"/>
      <c r="WLK3189" s="386"/>
      <c r="WLL3189" s="386"/>
      <c r="WLM3189" s="386"/>
      <c r="WLN3189" s="386"/>
      <c r="WLO3189" s="386"/>
      <c r="WLP3189" s="386"/>
      <c r="WLQ3189" s="386"/>
      <c r="WLR3189" s="386"/>
      <c r="WLS3189" s="386"/>
      <c r="WLT3189" s="386"/>
      <c r="WLU3189" s="386"/>
      <c r="WLV3189" s="386"/>
      <c r="WLW3189" s="386"/>
      <c r="WLX3189" s="386"/>
      <c r="WLY3189" s="386"/>
      <c r="WLZ3189" s="386"/>
      <c r="WMA3189" s="386"/>
      <c r="WMB3189" s="386"/>
      <c r="WMC3189" s="386"/>
      <c r="WMD3189" s="386"/>
      <c r="WME3189" s="386"/>
      <c r="WMF3189" s="386"/>
      <c r="WMG3189" s="386"/>
      <c r="WMH3189" s="386"/>
      <c r="WMI3189" s="386"/>
      <c r="WMJ3189" s="386"/>
      <c r="WMK3189" s="386"/>
      <c r="WML3189" s="386"/>
      <c r="WMM3189" s="386"/>
      <c r="WMN3189" s="386"/>
      <c r="WMO3189" s="386"/>
      <c r="WMP3189" s="386"/>
      <c r="WMQ3189" s="386"/>
      <c r="WMR3189" s="386"/>
      <c r="WMS3189" s="386"/>
      <c r="WMT3189" s="386"/>
      <c r="WMU3189" s="386"/>
      <c r="WMV3189" s="386"/>
      <c r="WMW3189" s="386"/>
      <c r="WMX3189" s="386"/>
      <c r="WMY3189" s="386"/>
      <c r="WMZ3189" s="386"/>
      <c r="WNA3189" s="386"/>
      <c r="WNB3189" s="386"/>
      <c r="WNC3189" s="386"/>
      <c r="WND3189" s="386"/>
      <c r="WNE3189" s="386"/>
      <c r="WNF3189" s="386"/>
      <c r="WNG3189" s="386"/>
      <c r="WNH3189" s="386"/>
      <c r="WNI3189" s="386"/>
      <c r="WNJ3189" s="386"/>
      <c r="WNK3189" s="386"/>
      <c r="WNL3189" s="386"/>
      <c r="WNM3189" s="386"/>
      <c r="WNN3189" s="386"/>
      <c r="WNO3189" s="386"/>
      <c r="WNP3189" s="386"/>
      <c r="WNQ3189" s="386"/>
      <c r="WNR3189" s="386"/>
      <c r="WNS3189" s="386"/>
      <c r="WNT3189" s="386"/>
      <c r="WNU3189" s="386"/>
      <c r="WNV3189" s="386"/>
      <c r="WNW3189" s="386"/>
      <c r="WNX3189" s="386"/>
      <c r="WNY3189" s="386"/>
      <c r="WNZ3189" s="386"/>
      <c r="WOA3189" s="386"/>
      <c r="WOB3189" s="386"/>
      <c r="WOC3189" s="386"/>
      <c r="WOD3189" s="386"/>
      <c r="WOE3189" s="386"/>
      <c r="WOF3189" s="386"/>
      <c r="WOG3189" s="386"/>
      <c r="WOH3189" s="386"/>
      <c r="WOI3189" s="386"/>
      <c r="WOJ3189" s="386"/>
      <c r="WOK3189" s="386"/>
      <c r="WOL3189" s="386"/>
      <c r="WOM3189" s="386"/>
      <c r="WON3189" s="386"/>
      <c r="WOO3189" s="386"/>
      <c r="WOP3189" s="386"/>
      <c r="WOQ3189" s="386"/>
      <c r="WOR3189" s="386"/>
      <c r="WOS3189" s="386"/>
      <c r="WOT3189" s="386"/>
      <c r="WOU3189" s="386"/>
      <c r="WOV3189" s="386"/>
      <c r="WOW3189" s="386"/>
      <c r="WOX3189" s="386"/>
      <c r="WOY3189" s="386"/>
      <c r="WOZ3189" s="386"/>
      <c r="WPA3189" s="386"/>
      <c r="WPB3189" s="386"/>
      <c r="WPC3189" s="386"/>
      <c r="WPD3189" s="386"/>
      <c r="WPE3189" s="386"/>
      <c r="WPF3189" s="386"/>
      <c r="WPG3189" s="386"/>
      <c r="WPH3189" s="386"/>
      <c r="WPI3189" s="386"/>
      <c r="WPJ3189" s="386"/>
      <c r="WPK3189" s="386"/>
      <c r="WPL3189" s="386"/>
      <c r="WPM3189" s="386"/>
      <c r="WPN3189" s="386"/>
      <c r="WPO3189" s="386"/>
      <c r="WPP3189" s="386"/>
      <c r="WPQ3189" s="386"/>
      <c r="WPR3189" s="386"/>
      <c r="WPS3189" s="386"/>
      <c r="WPT3189" s="386"/>
      <c r="WPU3189" s="386"/>
      <c r="WPV3189" s="386"/>
      <c r="WPW3189" s="386"/>
      <c r="WPX3189" s="386"/>
      <c r="WPY3189" s="386"/>
      <c r="WPZ3189" s="386"/>
      <c r="WQA3189" s="386"/>
      <c r="WQB3189" s="386"/>
      <c r="WQC3189" s="386"/>
      <c r="WQD3189" s="386"/>
      <c r="WQE3189" s="386"/>
      <c r="WQF3189" s="386"/>
      <c r="WQG3189" s="386"/>
      <c r="WQH3189" s="386"/>
      <c r="WQI3189" s="386"/>
      <c r="WQJ3189" s="386"/>
      <c r="WQK3189" s="386"/>
      <c r="WQL3189" s="386"/>
      <c r="WQM3189" s="386"/>
      <c r="WQN3189" s="386"/>
      <c r="WQO3189" s="386"/>
      <c r="WQP3189" s="386"/>
      <c r="WQQ3189" s="386"/>
      <c r="WQR3189" s="386"/>
      <c r="WQS3189" s="386"/>
      <c r="WQT3189" s="386"/>
      <c r="WQU3189" s="386"/>
      <c r="WQV3189" s="386"/>
      <c r="WQW3189" s="386"/>
      <c r="WQX3189" s="386"/>
      <c r="WQY3189" s="386"/>
      <c r="WQZ3189" s="386"/>
      <c r="WRA3189" s="386"/>
      <c r="WRB3189" s="386"/>
      <c r="WRC3189" s="386"/>
      <c r="WRD3189" s="386"/>
      <c r="WRE3189" s="386"/>
      <c r="WRF3189" s="386"/>
      <c r="WRG3189" s="386"/>
      <c r="WRH3189" s="386"/>
      <c r="WRI3189" s="386"/>
      <c r="WRJ3189" s="386"/>
      <c r="WRK3189" s="386"/>
      <c r="WRL3189" s="386"/>
      <c r="WRM3189" s="386"/>
      <c r="WRN3189" s="386"/>
      <c r="WRO3189" s="386"/>
      <c r="WRP3189" s="386"/>
      <c r="WRQ3189" s="386"/>
      <c r="WRR3189" s="386"/>
      <c r="WRS3189" s="386"/>
      <c r="WRT3189" s="386"/>
      <c r="WRU3189" s="386"/>
      <c r="WRV3189" s="386"/>
      <c r="WRW3189" s="386"/>
      <c r="WRX3189" s="386"/>
      <c r="WRY3189" s="386"/>
      <c r="WRZ3189" s="386"/>
      <c r="WSA3189" s="386"/>
      <c r="WSB3189" s="386"/>
      <c r="WSC3189" s="386"/>
      <c r="WSD3189" s="386"/>
      <c r="WSE3189" s="386"/>
      <c r="WSF3189" s="386"/>
      <c r="WSG3189" s="386"/>
      <c r="WSH3189" s="386"/>
      <c r="WSI3189" s="386"/>
      <c r="WSJ3189" s="386"/>
      <c r="WSK3189" s="386"/>
      <c r="WSL3189" s="386"/>
      <c r="WSM3189" s="386"/>
      <c r="WSN3189" s="386"/>
      <c r="WSO3189" s="386"/>
      <c r="WSP3189" s="386"/>
      <c r="WSQ3189" s="386"/>
      <c r="WSR3189" s="386"/>
      <c r="WSS3189" s="386"/>
      <c r="WST3189" s="386"/>
      <c r="WSU3189" s="386"/>
      <c r="WSV3189" s="386"/>
      <c r="WSW3189" s="386"/>
      <c r="WSX3189" s="386"/>
      <c r="WSY3189" s="386"/>
      <c r="WSZ3189" s="386"/>
      <c r="WTA3189" s="386"/>
      <c r="WTB3189" s="386"/>
      <c r="WTC3189" s="386"/>
      <c r="WTD3189" s="386"/>
      <c r="WTE3189" s="386"/>
      <c r="WTF3189" s="386"/>
      <c r="WTG3189" s="386"/>
      <c r="WTH3189" s="386"/>
      <c r="WTI3189" s="386"/>
      <c r="WTJ3189" s="386"/>
      <c r="WTK3189" s="386"/>
      <c r="WTL3189" s="386"/>
      <c r="WTM3189" s="386"/>
      <c r="WTN3189" s="386"/>
      <c r="WTO3189" s="386"/>
      <c r="WTP3189" s="386"/>
      <c r="WTQ3189" s="386"/>
      <c r="WTR3189" s="386"/>
      <c r="WTS3189" s="386"/>
      <c r="WTT3189" s="386"/>
      <c r="WTU3189" s="386"/>
      <c r="WTV3189" s="386"/>
      <c r="WTW3189" s="386"/>
      <c r="WTX3189" s="386"/>
      <c r="WTY3189" s="386"/>
      <c r="WTZ3189" s="386"/>
      <c r="WUA3189" s="386"/>
      <c r="WUB3189" s="386"/>
      <c r="WUC3189" s="386"/>
      <c r="WUD3189" s="386"/>
      <c r="WUE3189" s="386"/>
      <c r="WUF3189" s="386"/>
      <c r="WUG3189" s="386"/>
      <c r="WUH3189" s="386"/>
      <c r="WUI3189" s="386"/>
      <c r="WUJ3189" s="386"/>
      <c r="WUK3189" s="386"/>
      <c r="WUL3189" s="386"/>
      <c r="WUM3189" s="386"/>
      <c r="WUN3189" s="386"/>
      <c r="WUO3189" s="386"/>
      <c r="WUP3189" s="386"/>
      <c r="WUQ3189" s="386"/>
      <c r="WUR3189" s="386"/>
      <c r="WUS3189" s="386"/>
      <c r="WUT3189" s="386"/>
      <c r="WUU3189" s="386"/>
      <c r="WUV3189" s="386"/>
      <c r="WUW3189" s="386"/>
      <c r="WUX3189" s="386"/>
      <c r="WUY3189" s="386"/>
      <c r="WUZ3189" s="386"/>
      <c r="WVA3189" s="386"/>
      <c r="WVB3189" s="386"/>
      <c r="WVC3189" s="386"/>
      <c r="WVD3189" s="386"/>
      <c r="WVE3189" s="386"/>
      <c r="WVF3189" s="386"/>
      <c r="WVG3189" s="386"/>
      <c r="WVH3189" s="386"/>
      <c r="WVI3189" s="386"/>
      <c r="WVJ3189" s="386"/>
      <c r="WVK3189" s="386"/>
      <c r="WVL3189" s="386"/>
      <c r="WVM3189" s="386"/>
      <c r="WVN3189" s="386"/>
      <c r="WVO3189" s="386"/>
      <c r="WVP3189" s="386"/>
      <c r="WVQ3189" s="386"/>
      <c r="WVR3189" s="386"/>
      <c r="WVS3189" s="386"/>
      <c r="WVT3189" s="386"/>
      <c r="WVU3189" s="386"/>
      <c r="WVV3189" s="386"/>
      <c r="WVW3189" s="386"/>
      <c r="WVX3189" s="386"/>
      <c r="WVY3189" s="386"/>
      <c r="WVZ3189" s="386"/>
      <c r="WWA3189" s="386"/>
      <c r="WWB3189" s="386"/>
      <c r="WWC3189" s="386"/>
      <c r="WWD3189" s="386"/>
      <c r="WWE3189" s="386"/>
      <c r="WWF3189" s="386"/>
      <c r="WWG3189" s="386"/>
      <c r="WWH3189" s="386"/>
      <c r="WWI3189" s="386"/>
      <c r="WWJ3189" s="386"/>
      <c r="WWK3189" s="386"/>
      <c r="WWL3189" s="386"/>
      <c r="WWM3189" s="386"/>
      <c r="WWN3189" s="386"/>
      <c r="WWO3189" s="386"/>
      <c r="WWP3189" s="386"/>
      <c r="WWQ3189" s="386"/>
      <c r="WWR3189" s="386"/>
      <c r="WWS3189" s="386"/>
      <c r="WWT3189" s="386"/>
      <c r="WWU3189" s="386"/>
      <c r="WWV3189" s="386"/>
      <c r="WWW3189" s="386"/>
      <c r="WWX3189" s="386"/>
      <c r="WWY3189" s="386"/>
      <c r="WWZ3189" s="386"/>
      <c r="WXA3189" s="386"/>
      <c r="WXB3189" s="386"/>
      <c r="WXC3189" s="386"/>
      <c r="WXD3189" s="386"/>
      <c r="WXE3189" s="386"/>
      <c r="WXF3189" s="386"/>
      <c r="WXG3189" s="386"/>
      <c r="WXH3189" s="386"/>
      <c r="WXI3189" s="386"/>
      <c r="WXJ3189" s="386"/>
      <c r="WXK3189" s="386"/>
      <c r="WXL3189" s="386"/>
      <c r="WXM3189" s="386"/>
      <c r="WXN3189" s="386"/>
      <c r="WXO3189" s="386"/>
      <c r="WXP3189" s="386"/>
      <c r="WXQ3189" s="386"/>
      <c r="WXR3189" s="386"/>
      <c r="WXS3189" s="386"/>
      <c r="WXT3189" s="386"/>
      <c r="WXU3189" s="386"/>
      <c r="WXV3189" s="386"/>
      <c r="WXW3189" s="386"/>
      <c r="WXX3189" s="386"/>
      <c r="WXY3189" s="386"/>
      <c r="WXZ3189" s="386"/>
      <c r="WYA3189" s="386"/>
      <c r="WYB3189" s="386"/>
      <c r="WYC3189" s="386"/>
      <c r="WYD3189" s="386"/>
      <c r="WYE3189" s="386"/>
      <c r="WYF3189" s="386"/>
      <c r="WYG3189" s="386"/>
      <c r="WYH3189" s="386"/>
      <c r="WYI3189" s="386"/>
      <c r="WYJ3189" s="386"/>
      <c r="WYK3189" s="386"/>
      <c r="WYL3189" s="386"/>
      <c r="WYM3189" s="386"/>
      <c r="WYN3189" s="386"/>
      <c r="WYO3189" s="386"/>
      <c r="WYP3189" s="386"/>
      <c r="WYQ3189" s="386"/>
      <c r="WYR3189" s="386"/>
      <c r="WYS3189" s="386"/>
      <c r="WYT3189" s="386"/>
      <c r="WYU3189" s="386"/>
      <c r="WYV3189" s="386"/>
      <c r="WYW3189" s="386"/>
      <c r="WYX3189" s="386"/>
      <c r="WYY3189" s="386"/>
      <c r="WYZ3189" s="386"/>
      <c r="WZA3189" s="386"/>
      <c r="WZB3189" s="386"/>
      <c r="WZC3189" s="386"/>
      <c r="WZD3189" s="386"/>
      <c r="WZE3189" s="386"/>
      <c r="WZF3189" s="386"/>
      <c r="WZG3189" s="386"/>
      <c r="WZH3189" s="386"/>
      <c r="WZI3189" s="386"/>
      <c r="WZJ3189" s="386"/>
      <c r="WZK3189" s="386"/>
      <c r="WZL3189" s="386"/>
      <c r="WZM3189" s="386"/>
      <c r="WZN3189" s="386"/>
      <c r="WZO3189" s="386"/>
      <c r="WZP3189" s="386"/>
      <c r="WZQ3189" s="386"/>
      <c r="WZR3189" s="386"/>
      <c r="WZS3189" s="386"/>
      <c r="WZT3189" s="386"/>
      <c r="WZU3189" s="386"/>
      <c r="WZV3189" s="386"/>
      <c r="WZW3189" s="386"/>
      <c r="WZX3189" s="386"/>
      <c r="WZY3189" s="386"/>
      <c r="WZZ3189" s="386"/>
      <c r="XAA3189" s="386"/>
      <c r="XAB3189" s="386"/>
      <c r="XAC3189" s="386"/>
      <c r="XAD3189" s="386"/>
      <c r="XAE3189" s="386"/>
      <c r="XAF3189" s="386"/>
      <c r="XAG3189" s="386"/>
      <c r="XAH3189" s="386"/>
      <c r="XAI3189" s="386"/>
      <c r="XAJ3189" s="386"/>
      <c r="XAK3189" s="386"/>
      <c r="XAL3189" s="386"/>
      <c r="XAM3189" s="386"/>
      <c r="XAN3189" s="386"/>
      <c r="XAO3189" s="386"/>
      <c r="XAP3189" s="386"/>
      <c r="XAQ3189" s="386"/>
      <c r="XAR3189" s="386"/>
      <c r="XAS3189" s="386"/>
      <c r="XAT3189" s="386"/>
      <c r="XAU3189" s="386"/>
      <c r="XAV3189" s="386"/>
      <c r="XAW3189" s="386"/>
      <c r="XAX3189" s="386"/>
      <c r="XAY3189" s="386"/>
      <c r="XAZ3189" s="386"/>
      <c r="XBA3189" s="386"/>
      <c r="XBB3189" s="386"/>
      <c r="XBC3189" s="386"/>
      <c r="XBD3189" s="386"/>
      <c r="XBE3189" s="386"/>
      <c r="XBF3189" s="386"/>
      <c r="XBG3189" s="386"/>
      <c r="XBH3189" s="386"/>
      <c r="XBI3189" s="386"/>
      <c r="XBJ3189" s="386"/>
      <c r="XBK3189" s="386"/>
      <c r="XBL3189" s="386"/>
      <c r="XBM3189" s="386"/>
      <c r="XBN3189" s="386"/>
      <c r="XBO3189" s="386"/>
      <c r="XBP3189" s="386"/>
      <c r="XBQ3189" s="386"/>
      <c r="XBR3189" s="386"/>
      <c r="XBS3189" s="386"/>
      <c r="XBT3189" s="386"/>
      <c r="XBU3189" s="386"/>
      <c r="XBV3189" s="386"/>
      <c r="XBW3189" s="386"/>
      <c r="XBX3189" s="386"/>
      <c r="XBY3189" s="386"/>
      <c r="XBZ3189" s="386"/>
      <c r="XCA3189" s="386"/>
      <c r="XCB3189" s="386"/>
      <c r="XCC3189" s="386"/>
      <c r="XCD3189" s="386"/>
      <c r="XCE3189" s="386"/>
      <c r="XCF3189" s="386"/>
      <c r="XCG3189" s="386"/>
      <c r="XCH3189" s="386"/>
      <c r="XCI3189" s="386"/>
      <c r="XCJ3189" s="386"/>
      <c r="XCK3189" s="386"/>
      <c r="XCL3189" s="386"/>
      <c r="XCM3189" s="386"/>
      <c r="XCN3189" s="386"/>
      <c r="XCO3189" s="386"/>
      <c r="XCP3189" s="386"/>
      <c r="XCQ3189" s="386"/>
      <c r="XCR3189" s="386"/>
      <c r="XCS3189" s="386"/>
      <c r="XCT3189" s="386"/>
      <c r="XCU3189" s="386"/>
      <c r="XCV3189" s="386"/>
      <c r="XCW3189" s="386"/>
      <c r="XCX3189" s="386"/>
      <c r="XCY3189" s="386"/>
      <c r="XCZ3189" s="386"/>
      <c r="XDA3189" s="386"/>
      <c r="XDB3189" s="386"/>
      <c r="XDC3189" s="386"/>
      <c r="XDD3189" s="386"/>
      <c r="XDE3189" s="386"/>
      <c r="XDF3189" s="386"/>
      <c r="XDG3189" s="386"/>
      <c r="XDH3189" s="386"/>
      <c r="XDI3189" s="386"/>
      <c r="XDJ3189" s="386"/>
      <c r="XDK3189" s="386"/>
      <c r="XDL3189" s="386"/>
      <c r="XDM3189" s="386"/>
      <c r="XDN3189" s="386"/>
      <c r="XDO3189" s="386"/>
      <c r="XDP3189" s="386"/>
      <c r="XDQ3189" s="386"/>
      <c r="XDR3189" s="386"/>
      <c r="XDS3189" s="386"/>
      <c r="XDT3189" s="386"/>
      <c r="XDU3189" s="386"/>
      <c r="XDV3189" s="386"/>
      <c r="XDW3189" s="386"/>
      <c r="XDX3189" s="386"/>
      <c r="XDY3189" s="386"/>
      <c r="XDZ3189" s="386"/>
      <c r="XEA3189" s="386"/>
      <c r="XEB3189" s="386"/>
      <c r="XEC3189" s="386"/>
      <c r="XED3189" s="386"/>
      <c r="XEE3189" s="386"/>
      <c r="XEF3189" s="386"/>
      <c r="XEG3189" s="386"/>
      <c r="XEH3189" s="386"/>
      <c r="XEI3189" s="386"/>
      <c r="XEJ3189" s="386"/>
      <c r="XEK3189" s="386"/>
      <c r="XEL3189" s="386"/>
      <c r="XEM3189" s="386"/>
      <c r="XEN3189" s="386"/>
      <c r="XEO3189" s="386"/>
      <c r="XEP3189" s="386"/>
      <c r="XEQ3189" s="386"/>
      <c r="XER3189" s="386"/>
      <c r="XES3189" s="386"/>
      <c r="XET3189" s="386"/>
      <c r="XEU3189" s="386"/>
      <c r="XEV3189" s="386"/>
      <c r="XEW3189" s="386"/>
      <c r="XEX3189" s="386"/>
      <c r="XEY3189" s="386"/>
      <c r="XEZ3189" s="386"/>
      <c r="XFA3189" s="386"/>
      <c r="XFB3189" s="386"/>
      <c r="XFC3189" s="386"/>
      <c r="XFD3189" s="386"/>
    </row>
    <row r="3190" spans="1:16384" x14ac:dyDescent="0.25">
      <c r="A3190" s="387">
        <v>5129</v>
      </c>
      <c r="B3190" s="387" t="s">
        <v>3881</v>
      </c>
      <c r="C3190" s="387" t="s">
        <v>1867</v>
      </c>
      <c r="D3190" s="387" t="s">
        <v>270</v>
      </c>
      <c r="E3190" s="387" t="s">
        <v>10</v>
      </c>
      <c r="F3190" s="387">
        <v>850000</v>
      </c>
      <c r="G3190" s="387">
        <f t="shared" ref="G3190:G3191" si="54">+F3190*H3190</f>
        <v>850000</v>
      </c>
      <c r="H3190" s="12">
        <v>1</v>
      </c>
      <c r="I3190" s="386"/>
      <c r="J3190" s="386"/>
      <c r="K3190" s="386"/>
      <c r="L3190" s="386"/>
      <c r="M3190" s="386"/>
      <c r="N3190" s="386"/>
      <c r="O3190" s="386"/>
      <c r="P3190" s="386"/>
      <c r="Q3190" s="386"/>
      <c r="R3190" s="386"/>
      <c r="S3190" s="386"/>
      <c r="T3190" s="386"/>
      <c r="U3190" s="386"/>
      <c r="V3190" s="386"/>
      <c r="W3190" s="386"/>
      <c r="X3190" s="386"/>
      <c r="Y3190" s="386"/>
      <c r="Z3190" s="386"/>
      <c r="AA3190" s="386"/>
      <c r="AB3190" s="386"/>
      <c r="AC3190" s="386"/>
      <c r="AD3190" s="386"/>
      <c r="AE3190" s="386"/>
      <c r="AF3190" s="386"/>
      <c r="AG3190" s="386"/>
      <c r="AH3190" s="386"/>
      <c r="AI3190" s="386"/>
      <c r="AJ3190" s="386"/>
      <c r="AK3190" s="386"/>
      <c r="AL3190" s="386"/>
      <c r="AM3190" s="386"/>
      <c r="AN3190" s="386"/>
      <c r="AO3190" s="386"/>
      <c r="AP3190" s="386"/>
      <c r="AQ3190" s="386"/>
      <c r="AR3190" s="386"/>
      <c r="AS3190" s="386"/>
      <c r="AT3190" s="386"/>
      <c r="AU3190" s="386"/>
      <c r="AV3190" s="386"/>
      <c r="AW3190" s="386"/>
      <c r="AX3190" s="386"/>
      <c r="AY3190" s="386"/>
      <c r="AZ3190" s="386"/>
      <c r="BA3190" s="386"/>
      <c r="BB3190" s="386"/>
      <c r="BC3190" s="386"/>
      <c r="BD3190" s="386"/>
      <c r="BE3190" s="386"/>
      <c r="BF3190" s="386"/>
      <c r="BG3190" s="386"/>
      <c r="BH3190" s="386"/>
      <c r="BI3190" s="386"/>
      <c r="BJ3190" s="386"/>
      <c r="BK3190" s="386"/>
      <c r="BL3190" s="386"/>
      <c r="BM3190" s="386"/>
      <c r="BN3190" s="386"/>
      <c r="BO3190" s="386"/>
      <c r="BP3190" s="386"/>
      <c r="BQ3190" s="386"/>
      <c r="BR3190" s="386"/>
      <c r="BS3190" s="386"/>
      <c r="BT3190" s="386"/>
      <c r="BU3190" s="386"/>
      <c r="BV3190" s="386"/>
      <c r="BW3190" s="386"/>
      <c r="BX3190" s="386"/>
      <c r="BY3190" s="386"/>
      <c r="BZ3190" s="386"/>
      <c r="CA3190" s="386"/>
      <c r="CB3190" s="386"/>
      <c r="CC3190" s="386"/>
      <c r="CD3190" s="386"/>
      <c r="CE3190" s="386"/>
      <c r="CF3190" s="386"/>
      <c r="CG3190" s="386"/>
      <c r="CH3190" s="386"/>
      <c r="CI3190" s="386"/>
      <c r="CJ3190" s="386"/>
      <c r="CK3190" s="386"/>
      <c r="CL3190" s="386"/>
      <c r="CM3190" s="386"/>
      <c r="CN3190" s="386"/>
      <c r="CO3190" s="386"/>
      <c r="CP3190" s="386"/>
      <c r="CQ3190" s="386"/>
      <c r="CR3190" s="386"/>
      <c r="CS3190" s="386"/>
      <c r="CT3190" s="386"/>
      <c r="CU3190" s="386"/>
      <c r="CV3190" s="386"/>
      <c r="CW3190" s="386"/>
      <c r="CX3190" s="386"/>
      <c r="CY3190" s="386"/>
      <c r="CZ3190" s="386"/>
      <c r="DA3190" s="386"/>
      <c r="DB3190" s="386"/>
      <c r="DC3190" s="386"/>
      <c r="DD3190" s="386"/>
      <c r="DE3190" s="386"/>
      <c r="DF3190" s="386"/>
      <c r="DG3190" s="386"/>
      <c r="DH3190" s="386"/>
      <c r="DI3190" s="386"/>
      <c r="DJ3190" s="386"/>
      <c r="DK3190" s="386"/>
      <c r="DL3190" s="386"/>
      <c r="DM3190" s="386"/>
      <c r="DN3190" s="386"/>
      <c r="DO3190" s="386"/>
      <c r="DP3190" s="386"/>
      <c r="DQ3190" s="386"/>
      <c r="DR3190" s="386"/>
      <c r="DS3190" s="386"/>
      <c r="DT3190" s="386"/>
      <c r="DU3190" s="386"/>
      <c r="DV3190" s="386"/>
      <c r="DW3190" s="386"/>
      <c r="DX3190" s="386"/>
      <c r="DY3190" s="386"/>
      <c r="DZ3190" s="386"/>
      <c r="EA3190" s="386"/>
      <c r="EB3190" s="386"/>
      <c r="EC3190" s="386"/>
      <c r="ED3190" s="386"/>
      <c r="EE3190" s="386"/>
      <c r="EF3190" s="386"/>
      <c r="EG3190" s="386"/>
      <c r="EH3190" s="386"/>
      <c r="EI3190" s="386"/>
      <c r="EJ3190" s="386"/>
      <c r="EK3190" s="386"/>
      <c r="EL3190" s="386"/>
      <c r="EM3190" s="386"/>
      <c r="EN3190" s="386"/>
      <c r="EO3190" s="386"/>
      <c r="EP3190" s="386"/>
      <c r="EQ3190" s="386"/>
      <c r="ER3190" s="386"/>
      <c r="ES3190" s="386"/>
      <c r="ET3190" s="386"/>
      <c r="EU3190" s="386"/>
      <c r="EV3190" s="386"/>
      <c r="EW3190" s="386"/>
      <c r="EX3190" s="386"/>
      <c r="EY3190" s="386"/>
      <c r="EZ3190" s="386"/>
      <c r="FA3190" s="386"/>
      <c r="FB3190" s="386"/>
      <c r="FC3190" s="386"/>
      <c r="FD3190" s="386"/>
      <c r="FE3190" s="386"/>
      <c r="FF3190" s="386"/>
      <c r="FG3190" s="386"/>
      <c r="FH3190" s="386"/>
      <c r="FI3190" s="386"/>
      <c r="FJ3190" s="386"/>
      <c r="FK3190" s="386"/>
      <c r="FL3190" s="386"/>
      <c r="FM3190" s="386"/>
      <c r="FN3190" s="386"/>
      <c r="FO3190" s="386"/>
      <c r="FP3190" s="386"/>
      <c r="FQ3190" s="386"/>
      <c r="FR3190" s="386"/>
      <c r="FS3190" s="386"/>
      <c r="FT3190" s="386"/>
      <c r="FU3190" s="386"/>
      <c r="FV3190" s="386"/>
      <c r="FW3190" s="386"/>
      <c r="FX3190" s="386"/>
      <c r="FY3190" s="386"/>
      <c r="FZ3190" s="386"/>
      <c r="GA3190" s="386"/>
      <c r="GB3190" s="386"/>
      <c r="GC3190" s="386"/>
      <c r="GD3190" s="386"/>
      <c r="GE3190" s="386"/>
      <c r="GF3190" s="386"/>
      <c r="GG3190" s="386"/>
      <c r="GH3190" s="386"/>
      <c r="GI3190" s="386"/>
      <c r="GJ3190" s="386"/>
      <c r="GK3190" s="386"/>
      <c r="GL3190" s="386"/>
      <c r="GM3190" s="386"/>
      <c r="GN3190" s="386"/>
      <c r="GO3190" s="386"/>
      <c r="GP3190" s="386"/>
      <c r="GQ3190" s="386"/>
      <c r="GR3190" s="386"/>
      <c r="GS3190" s="386"/>
      <c r="GT3190" s="386"/>
      <c r="GU3190" s="386"/>
      <c r="GV3190" s="386"/>
      <c r="GW3190" s="386"/>
      <c r="GX3190" s="386"/>
      <c r="GY3190" s="386"/>
      <c r="GZ3190" s="386"/>
      <c r="HA3190" s="386"/>
      <c r="HB3190" s="386"/>
      <c r="HC3190" s="386"/>
      <c r="HD3190" s="386"/>
      <c r="HE3190" s="386"/>
      <c r="HF3190" s="386"/>
      <c r="HG3190" s="386"/>
      <c r="HH3190" s="386"/>
      <c r="HI3190" s="386"/>
      <c r="HJ3190" s="386"/>
      <c r="HK3190" s="386"/>
      <c r="HL3190" s="386"/>
      <c r="HM3190" s="386"/>
      <c r="HN3190" s="386"/>
      <c r="HO3190" s="386"/>
      <c r="HP3190" s="386"/>
      <c r="HQ3190" s="386"/>
      <c r="HR3190" s="386"/>
      <c r="HS3190" s="386"/>
      <c r="HT3190" s="386"/>
      <c r="HU3190" s="386"/>
      <c r="HV3190" s="386"/>
      <c r="HW3190" s="386"/>
      <c r="HX3190" s="386"/>
      <c r="HY3190" s="386"/>
      <c r="HZ3190" s="386"/>
      <c r="IA3190" s="386"/>
      <c r="IB3190" s="386"/>
      <c r="IC3190" s="386"/>
      <c r="ID3190" s="386"/>
      <c r="IE3190" s="386"/>
      <c r="IF3190" s="386"/>
      <c r="IG3190" s="386"/>
      <c r="IH3190" s="386"/>
      <c r="II3190" s="386"/>
      <c r="IJ3190" s="386"/>
      <c r="IK3190" s="386"/>
      <c r="IL3190" s="386"/>
      <c r="IM3190" s="386"/>
      <c r="IN3190" s="386"/>
      <c r="IO3190" s="386"/>
      <c r="IP3190" s="386"/>
      <c r="IQ3190" s="386"/>
      <c r="IR3190" s="386"/>
      <c r="IS3190" s="386"/>
      <c r="IT3190" s="386"/>
      <c r="IU3190" s="386"/>
      <c r="IV3190" s="386"/>
      <c r="IW3190" s="386"/>
      <c r="IX3190" s="386"/>
      <c r="IY3190" s="386"/>
      <c r="IZ3190" s="386"/>
      <c r="JA3190" s="386"/>
      <c r="JB3190" s="386"/>
      <c r="JC3190" s="386"/>
      <c r="JD3190" s="386"/>
      <c r="JE3190" s="386"/>
      <c r="JF3190" s="386"/>
      <c r="JG3190" s="386"/>
      <c r="JH3190" s="386"/>
      <c r="JI3190" s="386"/>
      <c r="JJ3190" s="386"/>
      <c r="JK3190" s="386"/>
      <c r="JL3190" s="386"/>
      <c r="JM3190" s="386"/>
      <c r="JN3190" s="386"/>
      <c r="JO3190" s="386"/>
      <c r="JP3190" s="386"/>
      <c r="JQ3190" s="386"/>
      <c r="JR3190" s="386"/>
      <c r="JS3190" s="386"/>
      <c r="JT3190" s="386"/>
      <c r="JU3190" s="386"/>
      <c r="JV3190" s="386"/>
      <c r="JW3190" s="386"/>
      <c r="JX3190" s="386"/>
      <c r="JY3190" s="386"/>
      <c r="JZ3190" s="386"/>
      <c r="KA3190" s="386"/>
      <c r="KB3190" s="386"/>
      <c r="KC3190" s="386"/>
      <c r="KD3190" s="386"/>
      <c r="KE3190" s="386"/>
      <c r="KF3190" s="386"/>
      <c r="KG3190" s="386"/>
      <c r="KH3190" s="386"/>
      <c r="KI3190" s="386"/>
      <c r="KJ3190" s="386"/>
      <c r="KK3190" s="386"/>
      <c r="KL3190" s="386"/>
      <c r="KM3190" s="386"/>
      <c r="KN3190" s="386"/>
      <c r="KO3190" s="386"/>
      <c r="KP3190" s="386"/>
      <c r="KQ3190" s="386"/>
      <c r="KR3190" s="386"/>
      <c r="KS3190" s="386"/>
      <c r="KT3190" s="386"/>
      <c r="KU3190" s="386"/>
      <c r="KV3190" s="386"/>
      <c r="KW3190" s="386"/>
      <c r="KX3190" s="386"/>
      <c r="KY3190" s="386"/>
      <c r="KZ3190" s="386"/>
      <c r="LA3190" s="386"/>
      <c r="LB3190" s="386"/>
      <c r="LC3190" s="386"/>
      <c r="LD3190" s="386"/>
      <c r="LE3190" s="386"/>
      <c r="LF3190" s="386"/>
      <c r="LG3190" s="386"/>
      <c r="LH3190" s="386"/>
      <c r="LI3190" s="386"/>
      <c r="LJ3190" s="386"/>
      <c r="LK3190" s="386"/>
      <c r="LL3190" s="386"/>
      <c r="LM3190" s="386"/>
      <c r="LN3190" s="386"/>
      <c r="LO3190" s="386"/>
      <c r="LP3190" s="386"/>
      <c r="LQ3190" s="386"/>
      <c r="LR3190" s="386"/>
      <c r="LS3190" s="386"/>
      <c r="LT3190" s="386"/>
      <c r="LU3190" s="386"/>
      <c r="LV3190" s="386"/>
      <c r="LW3190" s="386"/>
      <c r="LX3190" s="386"/>
      <c r="LY3190" s="386"/>
      <c r="LZ3190" s="386"/>
      <c r="MA3190" s="386"/>
      <c r="MB3190" s="386"/>
      <c r="MC3190" s="386"/>
      <c r="MD3190" s="386"/>
      <c r="ME3190" s="386"/>
      <c r="MF3190" s="386"/>
      <c r="MG3190" s="386"/>
      <c r="MH3190" s="386"/>
      <c r="MI3190" s="386"/>
      <c r="MJ3190" s="386"/>
      <c r="MK3190" s="386"/>
      <c r="ML3190" s="386"/>
      <c r="MM3190" s="386"/>
      <c r="MN3190" s="386"/>
      <c r="MO3190" s="386"/>
      <c r="MP3190" s="386"/>
      <c r="MQ3190" s="386"/>
      <c r="MR3190" s="386"/>
      <c r="MS3190" s="386"/>
      <c r="MT3190" s="386"/>
      <c r="MU3190" s="386"/>
      <c r="MV3190" s="386"/>
      <c r="MW3190" s="386"/>
      <c r="MX3190" s="386"/>
      <c r="MY3190" s="386"/>
      <c r="MZ3190" s="386"/>
      <c r="NA3190" s="386"/>
      <c r="NB3190" s="386"/>
      <c r="NC3190" s="386"/>
      <c r="ND3190" s="386"/>
      <c r="NE3190" s="386"/>
      <c r="NF3190" s="386"/>
      <c r="NG3190" s="386"/>
      <c r="NH3190" s="386"/>
      <c r="NI3190" s="386"/>
      <c r="NJ3190" s="386"/>
      <c r="NK3190" s="386"/>
      <c r="NL3190" s="386"/>
      <c r="NM3190" s="386"/>
      <c r="NN3190" s="386"/>
      <c r="NO3190" s="386"/>
      <c r="NP3190" s="386"/>
      <c r="NQ3190" s="386"/>
      <c r="NR3190" s="386"/>
      <c r="NS3190" s="386"/>
      <c r="NT3190" s="386"/>
      <c r="NU3190" s="386"/>
      <c r="NV3190" s="386"/>
      <c r="NW3190" s="386"/>
      <c r="NX3190" s="386"/>
      <c r="NY3190" s="386"/>
      <c r="NZ3190" s="386"/>
      <c r="OA3190" s="386"/>
      <c r="OB3190" s="386"/>
      <c r="OC3190" s="386"/>
      <c r="OD3190" s="386"/>
      <c r="OE3190" s="386"/>
      <c r="OF3190" s="386"/>
      <c r="OG3190" s="386"/>
      <c r="OH3190" s="386"/>
      <c r="OI3190" s="386"/>
      <c r="OJ3190" s="386"/>
      <c r="OK3190" s="386"/>
      <c r="OL3190" s="386"/>
      <c r="OM3190" s="386"/>
      <c r="ON3190" s="386"/>
      <c r="OO3190" s="386"/>
      <c r="OP3190" s="386"/>
      <c r="OQ3190" s="386"/>
      <c r="OR3190" s="386"/>
      <c r="OS3190" s="386"/>
      <c r="OT3190" s="386"/>
      <c r="OU3190" s="386"/>
      <c r="OV3190" s="386"/>
      <c r="OW3190" s="386"/>
      <c r="OX3190" s="386"/>
      <c r="OY3190" s="386"/>
      <c r="OZ3190" s="386"/>
      <c r="PA3190" s="386"/>
      <c r="PB3190" s="386"/>
      <c r="PC3190" s="386"/>
      <c r="PD3190" s="386"/>
      <c r="PE3190" s="386"/>
      <c r="PF3190" s="386"/>
      <c r="PG3190" s="386"/>
      <c r="PH3190" s="386"/>
      <c r="PI3190" s="386"/>
      <c r="PJ3190" s="386"/>
      <c r="PK3190" s="386"/>
      <c r="PL3190" s="386"/>
      <c r="PM3190" s="386"/>
      <c r="PN3190" s="386"/>
      <c r="PO3190" s="386"/>
      <c r="PP3190" s="386"/>
      <c r="PQ3190" s="386"/>
      <c r="PR3190" s="386"/>
      <c r="PS3190" s="386"/>
      <c r="PT3190" s="386"/>
      <c r="PU3190" s="386"/>
      <c r="PV3190" s="386"/>
      <c r="PW3190" s="386"/>
      <c r="PX3190" s="386"/>
      <c r="PY3190" s="386"/>
      <c r="PZ3190" s="386"/>
      <c r="QA3190" s="386"/>
      <c r="QB3190" s="386"/>
      <c r="QC3190" s="386"/>
      <c r="QD3190" s="386"/>
      <c r="QE3190" s="386"/>
      <c r="QF3190" s="386"/>
      <c r="QG3190" s="386"/>
      <c r="QH3190" s="386"/>
      <c r="QI3190" s="386"/>
      <c r="QJ3190" s="386"/>
      <c r="QK3190" s="386"/>
      <c r="QL3190" s="386"/>
      <c r="QM3190" s="386"/>
      <c r="QN3190" s="386"/>
      <c r="QO3190" s="386"/>
      <c r="QP3190" s="386"/>
      <c r="QQ3190" s="386"/>
      <c r="QR3190" s="386"/>
      <c r="QS3190" s="386"/>
      <c r="QT3190" s="386"/>
      <c r="QU3190" s="386"/>
      <c r="QV3190" s="386"/>
      <c r="QW3190" s="386"/>
      <c r="QX3190" s="386"/>
      <c r="QY3190" s="386"/>
      <c r="QZ3190" s="386"/>
      <c r="RA3190" s="386"/>
      <c r="RB3190" s="386"/>
      <c r="RC3190" s="386"/>
      <c r="RD3190" s="386"/>
      <c r="RE3190" s="386"/>
      <c r="RF3190" s="386"/>
      <c r="RG3190" s="386"/>
      <c r="RH3190" s="386"/>
      <c r="RI3190" s="386"/>
      <c r="RJ3190" s="386"/>
      <c r="RK3190" s="386"/>
      <c r="RL3190" s="386"/>
      <c r="RM3190" s="386"/>
      <c r="RN3190" s="386"/>
      <c r="RO3190" s="386"/>
      <c r="RP3190" s="386"/>
      <c r="RQ3190" s="386"/>
      <c r="RR3190" s="386"/>
      <c r="RS3190" s="386"/>
      <c r="RT3190" s="386"/>
      <c r="RU3190" s="386"/>
      <c r="RV3190" s="386"/>
      <c r="RW3190" s="386"/>
      <c r="RX3190" s="386"/>
      <c r="RY3190" s="386"/>
      <c r="RZ3190" s="386"/>
      <c r="SA3190" s="386"/>
      <c r="SB3190" s="386"/>
      <c r="SC3190" s="386"/>
      <c r="SD3190" s="386"/>
      <c r="SE3190" s="386"/>
      <c r="SF3190" s="386"/>
      <c r="SG3190" s="386"/>
      <c r="SH3190" s="386"/>
      <c r="SI3190" s="386"/>
      <c r="SJ3190" s="386"/>
      <c r="SK3190" s="386"/>
      <c r="SL3190" s="386"/>
      <c r="SM3190" s="386"/>
      <c r="SN3190" s="386"/>
      <c r="SO3190" s="386"/>
      <c r="SP3190" s="386"/>
      <c r="SQ3190" s="386"/>
      <c r="SR3190" s="386"/>
      <c r="SS3190" s="386"/>
      <c r="ST3190" s="386"/>
      <c r="SU3190" s="386"/>
      <c r="SV3190" s="386"/>
      <c r="SW3190" s="386"/>
      <c r="SX3190" s="386"/>
      <c r="SY3190" s="386"/>
      <c r="SZ3190" s="386"/>
      <c r="TA3190" s="386"/>
      <c r="TB3190" s="386"/>
      <c r="TC3190" s="386"/>
      <c r="TD3190" s="386"/>
      <c r="TE3190" s="386"/>
      <c r="TF3190" s="386"/>
      <c r="TG3190" s="386"/>
      <c r="TH3190" s="386"/>
      <c r="TI3190" s="386"/>
      <c r="TJ3190" s="386"/>
      <c r="TK3190" s="386"/>
      <c r="TL3190" s="386"/>
      <c r="TM3190" s="386"/>
      <c r="TN3190" s="386"/>
      <c r="TO3190" s="386"/>
      <c r="TP3190" s="386"/>
      <c r="TQ3190" s="386"/>
      <c r="TR3190" s="386"/>
      <c r="TS3190" s="386"/>
      <c r="TT3190" s="386"/>
      <c r="TU3190" s="386"/>
      <c r="TV3190" s="386"/>
      <c r="TW3190" s="386"/>
      <c r="TX3190" s="386"/>
      <c r="TY3190" s="386"/>
      <c r="TZ3190" s="386"/>
      <c r="UA3190" s="386"/>
      <c r="UB3190" s="386"/>
      <c r="UC3190" s="386"/>
      <c r="UD3190" s="386"/>
      <c r="UE3190" s="386"/>
      <c r="UF3190" s="386"/>
      <c r="UG3190" s="386"/>
      <c r="UH3190" s="386"/>
      <c r="UI3190" s="386"/>
      <c r="UJ3190" s="386"/>
      <c r="UK3190" s="386"/>
      <c r="UL3190" s="386"/>
      <c r="UM3190" s="386"/>
      <c r="UN3190" s="386"/>
      <c r="UO3190" s="386"/>
      <c r="UP3190" s="386"/>
      <c r="UQ3190" s="386"/>
      <c r="UR3190" s="386"/>
      <c r="US3190" s="386"/>
      <c r="UT3190" s="386"/>
      <c r="UU3190" s="386"/>
      <c r="UV3190" s="386"/>
      <c r="UW3190" s="386"/>
      <c r="UX3190" s="386"/>
      <c r="UY3190" s="386"/>
      <c r="UZ3190" s="386"/>
      <c r="VA3190" s="386"/>
      <c r="VB3190" s="386"/>
      <c r="VC3190" s="386"/>
      <c r="VD3190" s="386"/>
      <c r="VE3190" s="386"/>
      <c r="VF3190" s="386"/>
      <c r="VG3190" s="386"/>
      <c r="VH3190" s="386"/>
      <c r="VI3190" s="386"/>
      <c r="VJ3190" s="386"/>
      <c r="VK3190" s="386"/>
      <c r="VL3190" s="386"/>
      <c r="VM3190" s="386"/>
      <c r="VN3190" s="386"/>
      <c r="VO3190" s="386"/>
      <c r="VP3190" s="386"/>
      <c r="VQ3190" s="386"/>
      <c r="VR3190" s="386"/>
      <c r="VS3190" s="386"/>
      <c r="VT3190" s="386"/>
      <c r="VU3190" s="386"/>
      <c r="VV3190" s="386"/>
      <c r="VW3190" s="386"/>
      <c r="VX3190" s="386"/>
      <c r="VY3190" s="386"/>
      <c r="VZ3190" s="386"/>
      <c r="WA3190" s="386"/>
      <c r="WB3190" s="386"/>
      <c r="WC3190" s="386"/>
      <c r="WD3190" s="386"/>
      <c r="WE3190" s="386"/>
      <c r="WF3190" s="386"/>
      <c r="WG3190" s="386"/>
      <c r="WH3190" s="386"/>
      <c r="WI3190" s="386"/>
      <c r="WJ3190" s="386"/>
      <c r="WK3190" s="386"/>
      <c r="WL3190" s="386"/>
      <c r="WM3190" s="386"/>
      <c r="WN3190" s="386"/>
      <c r="WO3190" s="386"/>
      <c r="WP3190" s="386"/>
      <c r="WQ3190" s="386"/>
      <c r="WR3190" s="386"/>
      <c r="WS3190" s="386"/>
      <c r="WT3190" s="386"/>
      <c r="WU3190" s="386"/>
      <c r="WV3190" s="386"/>
      <c r="WW3190" s="386"/>
      <c r="WX3190" s="386"/>
      <c r="WY3190" s="386"/>
      <c r="WZ3190" s="386"/>
      <c r="XA3190" s="386"/>
      <c r="XB3190" s="386"/>
      <c r="XC3190" s="386"/>
      <c r="XD3190" s="386"/>
      <c r="XE3190" s="386"/>
      <c r="XF3190" s="386"/>
      <c r="XG3190" s="386"/>
      <c r="XH3190" s="386"/>
      <c r="XI3190" s="386"/>
      <c r="XJ3190" s="386"/>
      <c r="XK3190" s="386"/>
      <c r="XL3190" s="386"/>
      <c r="XM3190" s="386"/>
      <c r="XN3190" s="386"/>
      <c r="XO3190" s="386"/>
      <c r="XP3190" s="386"/>
      <c r="XQ3190" s="386"/>
      <c r="XR3190" s="386"/>
      <c r="XS3190" s="386"/>
      <c r="XT3190" s="386"/>
      <c r="XU3190" s="386"/>
      <c r="XV3190" s="386"/>
      <c r="XW3190" s="386"/>
      <c r="XX3190" s="386"/>
      <c r="XY3190" s="386"/>
      <c r="XZ3190" s="386"/>
      <c r="YA3190" s="386"/>
      <c r="YB3190" s="386"/>
      <c r="YC3190" s="386"/>
      <c r="YD3190" s="386"/>
      <c r="YE3190" s="386"/>
      <c r="YF3190" s="386"/>
      <c r="YG3190" s="386"/>
      <c r="YH3190" s="386"/>
      <c r="YI3190" s="386"/>
      <c r="YJ3190" s="386"/>
      <c r="YK3190" s="386"/>
      <c r="YL3190" s="386"/>
      <c r="YM3190" s="386"/>
      <c r="YN3190" s="386"/>
      <c r="YO3190" s="386"/>
      <c r="YP3190" s="386"/>
      <c r="YQ3190" s="386"/>
      <c r="YR3190" s="386"/>
      <c r="YS3190" s="386"/>
      <c r="YT3190" s="386"/>
      <c r="YU3190" s="386"/>
      <c r="YV3190" s="386"/>
      <c r="YW3190" s="386"/>
      <c r="YX3190" s="386"/>
      <c r="YY3190" s="386"/>
      <c r="YZ3190" s="386"/>
      <c r="ZA3190" s="386"/>
      <c r="ZB3190" s="386"/>
      <c r="ZC3190" s="386"/>
      <c r="ZD3190" s="386"/>
      <c r="ZE3190" s="386"/>
      <c r="ZF3190" s="386"/>
      <c r="ZG3190" s="386"/>
      <c r="ZH3190" s="386"/>
      <c r="ZI3190" s="386"/>
      <c r="ZJ3190" s="386"/>
      <c r="ZK3190" s="386"/>
      <c r="ZL3190" s="386"/>
      <c r="ZM3190" s="386"/>
      <c r="ZN3190" s="386"/>
      <c r="ZO3190" s="386"/>
      <c r="ZP3190" s="386"/>
      <c r="ZQ3190" s="386"/>
      <c r="ZR3190" s="386"/>
      <c r="ZS3190" s="386"/>
      <c r="ZT3190" s="386"/>
      <c r="ZU3190" s="386"/>
      <c r="ZV3190" s="386"/>
      <c r="ZW3190" s="386"/>
      <c r="ZX3190" s="386"/>
      <c r="ZY3190" s="386"/>
      <c r="ZZ3190" s="386"/>
      <c r="AAA3190" s="386"/>
      <c r="AAB3190" s="386"/>
      <c r="AAC3190" s="386"/>
      <c r="AAD3190" s="386"/>
      <c r="AAE3190" s="386"/>
      <c r="AAF3190" s="386"/>
      <c r="AAG3190" s="386"/>
      <c r="AAH3190" s="386"/>
      <c r="AAI3190" s="386"/>
      <c r="AAJ3190" s="386"/>
      <c r="AAK3190" s="386"/>
      <c r="AAL3190" s="386"/>
      <c r="AAM3190" s="386"/>
      <c r="AAN3190" s="386"/>
      <c r="AAO3190" s="386"/>
      <c r="AAP3190" s="386"/>
      <c r="AAQ3190" s="386"/>
      <c r="AAR3190" s="386"/>
      <c r="AAS3190" s="386"/>
      <c r="AAT3190" s="386"/>
      <c r="AAU3190" s="386"/>
      <c r="AAV3190" s="386"/>
      <c r="AAW3190" s="386"/>
      <c r="AAX3190" s="386"/>
      <c r="AAY3190" s="386"/>
      <c r="AAZ3190" s="386"/>
      <c r="ABA3190" s="386"/>
      <c r="ABB3190" s="386"/>
      <c r="ABC3190" s="386"/>
      <c r="ABD3190" s="386"/>
      <c r="ABE3190" s="386"/>
      <c r="ABF3190" s="386"/>
      <c r="ABG3190" s="386"/>
      <c r="ABH3190" s="386"/>
      <c r="ABI3190" s="386"/>
      <c r="ABJ3190" s="386"/>
      <c r="ABK3190" s="386"/>
      <c r="ABL3190" s="386"/>
      <c r="ABM3190" s="386"/>
      <c r="ABN3190" s="386"/>
      <c r="ABO3190" s="386"/>
      <c r="ABP3190" s="386"/>
      <c r="ABQ3190" s="386"/>
      <c r="ABR3190" s="386"/>
      <c r="ABS3190" s="386"/>
      <c r="ABT3190" s="386"/>
      <c r="ABU3190" s="386"/>
      <c r="ABV3190" s="386"/>
      <c r="ABW3190" s="386"/>
      <c r="ABX3190" s="386"/>
      <c r="ABY3190" s="386"/>
      <c r="ABZ3190" s="386"/>
      <c r="ACA3190" s="386"/>
      <c r="ACB3190" s="386"/>
      <c r="ACC3190" s="386"/>
      <c r="ACD3190" s="386"/>
      <c r="ACE3190" s="386"/>
      <c r="ACF3190" s="386"/>
      <c r="ACG3190" s="386"/>
      <c r="ACH3190" s="386"/>
      <c r="ACI3190" s="386"/>
      <c r="ACJ3190" s="386"/>
      <c r="ACK3190" s="386"/>
      <c r="ACL3190" s="386"/>
      <c r="ACM3190" s="386"/>
      <c r="ACN3190" s="386"/>
      <c r="ACO3190" s="386"/>
      <c r="ACP3190" s="386"/>
      <c r="ACQ3190" s="386"/>
      <c r="ACR3190" s="386"/>
      <c r="ACS3190" s="386"/>
      <c r="ACT3190" s="386"/>
      <c r="ACU3190" s="386"/>
      <c r="ACV3190" s="386"/>
      <c r="ACW3190" s="386"/>
      <c r="ACX3190" s="386"/>
      <c r="ACY3190" s="386"/>
      <c r="ACZ3190" s="386"/>
      <c r="ADA3190" s="386"/>
      <c r="ADB3190" s="386"/>
      <c r="ADC3190" s="386"/>
      <c r="ADD3190" s="386"/>
      <c r="ADE3190" s="386"/>
      <c r="ADF3190" s="386"/>
      <c r="ADG3190" s="386"/>
      <c r="ADH3190" s="386"/>
      <c r="ADI3190" s="386"/>
      <c r="ADJ3190" s="386"/>
      <c r="ADK3190" s="386"/>
      <c r="ADL3190" s="386"/>
      <c r="ADM3190" s="386"/>
      <c r="ADN3190" s="386"/>
      <c r="ADO3190" s="386"/>
      <c r="ADP3190" s="386"/>
      <c r="ADQ3190" s="386"/>
      <c r="ADR3190" s="386"/>
      <c r="ADS3190" s="386"/>
      <c r="ADT3190" s="386"/>
      <c r="ADU3190" s="386"/>
      <c r="ADV3190" s="386"/>
      <c r="ADW3190" s="386"/>
      <c r="ADX3190" s="386"/>
      <c r="ADY3190" s="386"/>
      <c r="ADZ3190" s="386"/>
      <c r="AEA3190" s="386"/>
      <c r="AEB3190" s="386"/>
      <c r="AEC3190" s="386"/>
      <c r="AED3190" s="386"/>
      <c r="AEE3190" s="386"/>
      <c r="AEF3190" s="386"/>
      <c r="AEG3190" s="386"/>
      <c r="AEH3190" s="386"/>
      <c r="AEI3190" s="386"/>
      <c r="AEJ3190" s="386"/>
      <c r="AEK3190" s="386"/>
      <c r="AEL3190" s="386"/>
      <c r="AEM3190" s="386"/>
      <c r="AEN3190" s="386"/>
      <c r="AEO3190" s="386"/>
      <c r="AEP3190" s="386"/>
      <c r="AEQ3190" s="386"/>
      <c r="AER3190" s="386"/>
      <c r="AES3190" s="386"/>
      <c r="AET3190" s="386"/>
      <c r="AEU3190" s="386"/>
      <c r="AEV3190" s="386"/>
      <c r="AEW3190" s="386"/>
      <c r="AEX3190" s="386"/>
      <c r="AEY3190" s="386"/>
      <c r="AEZ3190" s="386"/>
      <c r="AFA3190" s="386"/>
      <c r="AFB3190" s="386"/>
      <c r="AFC3190" s="386"/>
      <c r="AFD3190" s="386"/>
      <c r="AFE3190" s="386"/>
      <c r="AFF3190" s="386"/>
      <c r="AFG3190" s="386"/>
      <c r="AFH3190" s="386"/>
      <c r="AFI3190" s="386"/>
      <c r="AFJ3190" s="386"/>
      <c r="AFK3190" s="386"/>
      <c r="AFL3190" s="386"/>
      <c r="AFM3190" s="386"/>
      <c r="AFN3190" s="386"/>
      <c r="AFO3190" s="386"/>
      <c r="AFP3190" s="386"/>
      <c r="AFQ3190" s="386"/>
      <c r="AFR3190" s="386"/>
      <c r="AFS3190" s="386"/>
      <c r="AFT3190" s="386"/>
      <c r="AFU3190" s="386"/>
      <c r="AFV3190" s="386"/>
      <c r="AFW3190" s="386"/>
      <c r="AFX3190" s="386"/>
      <c r="AFY3190" s="386"/>
      <c r="AFZ3190" s="386"/>
      <c r="AGA3190" s="386"/>
      <c r="AGB3190" s="386"/>
      <c r="AGC3190" s="386"/>
      <c r="AGD3190" s="386"/>
      <c r="AGE3190" s="386"/>
      <c r="AGF3190" s="386"/>
      <c r="AGG3190" s="386"/>
      <c r="AGH3190" s="386"/>
      <c r="AGI3190" s="386"/>
      <c r="AGJ3190" s="386"/>
      <c r="AGK3190" s="386"/>
      <c r="AGL3190" s="386"/>
      <c r="AGM3190" s="386"/>
      <c r="AGN3190" s="386"/>
      <c r="AGO3190" s="386"/>
      <c r="AGP3190" s="386"/>
      <c r="AGQ3190" s="386"/>
      <c r="AGR3190" s="386"/>
      <c r="AGS3190" s="386"/>
      <c r="AGT3190" s="386"/>
      <c r="AGU3190" s="386"/>
      <c r="AGV3190" s="386"/>
      <c r="AGW3190" s="386"/>
      <c r="AGX3190" s="386"/>
      <c r="AGY3190" s="386"/>
      <c r="AGZ3190" s="386"/>
      <c r="AHA3190" s="386"/>
      <c r="AHB3190" s="386"/>
      <c r="AHC3190" s="386"/>
      <c r="AHD3190" s="386"/>
      <c r="AHE3190" s="386"/>
      <c r="AHF3190" s="386"/>
      <c r="AHG3190" s="386"/>
      <c r="AHH3190" s="386"/>
      <c r="AHI3190" s="386"/>
      <c r="AHJ3190" s="386"/>
      <c r="AHK3190" s="386"/>
      <c r="AHL3190" s="386"/>
      <c r="AHM3190" s="386"/>
      <c r="AHN3190" s="386"/>
      <c r="AHO3190" s="386"/>
      <c r="AHP3190" s="386"/>
      <c r="AHQ3190" s="386"/>
      <c r="AHR3190" s="386"/>
      <c r="AHS3190" s="386"/>
      <c r="AHT3190" s="386"/>
      <c r="AHU3190" s="386"/>
      <c r="AHV3190" s="386"/>
      <c r="AHW3190" s="386"/>
      <c r="AHX3190" s="386"/>
      <c r="AHY3190" s="386"/>
      <c r="AHZ3190" s="386"/>
      <c r="AIA3190" s="386"/>
      <c r="AIB3190" s="386"/>
      <c r="AIC3190" s="386"/>
      <c r="AID3190" s="386"/>
      <c r="AIE3190" s="386"/>
      <c r="AIF3190" s="386"/>
      <c r="AIG3190" s="386"/>
      <c r="AIH3190" s="386"/>
      <c r="AII3190" s="386"/>
      <c r="AIJ3190" s="386"/>
      <c r="AIK3190" s="386"/>
      <c r="AIL3190" s="386"/>
      <c r="AIM3190" s="386"/>
      <c r="AIN3190" s="386"/>
      <c r="AIO3190" s="386"/>
      <c r="AIP3190" s="386"/>
      <c r="AIQ3190" s="386"/>
      <c r="AIR3190" s="386"/>
      <c r="AIS3190" s="386"/>
      <c r="AIT3190" s="386"/>
      <c r="AIU3190" s="386"/>
      <c r="AIV3190" s="386"/>
      <c r="AIW3190" s="386"/>
      <c r="AIX3190" s="386"/>
      <c r="AIY3190" s="386"/>
      <c r="AIZ3190" s="386"/>
      <c r="AJA3190" s="386"/>
      <c r="AJB3190" s="386"/>
      <c r="AJC3190" s="386"/>
      <c r="AJD3190" s="386"/>
      <c r="AJE3190" s="386"/>
      <c r="AJF3190" s="386"/>
      <c r="AJG3190" s="386"/>
      <c r="AJH3190" s="386"/>
      <c r="AJI3190" s="386"/>
      <c r="AJJ3190" s="386"/>
      <c r="AJK3190" s="386"/>
      <c r="AJL3190" s="386"/>
      <c r="AJM3190" s="386"/>
      <c r="AJN3190" s="386"/>
      <c r="AJO3190" s="386"/>
      <c r="AJP3190" s="386"/>
      <c r="AJQ3190" s="386"/>
      <c r="AJR3190" s="386"/>
      <c r="AJS3190" s="386"/>
      <c r="AJT3190" s="386"/>
      <c r="AJU3190" s="386"/>
      <c r="AJV3190" s="386"/>
      <c r="AJW3190" s="386"/>
      <c r="AJX3190" s="386"/>
      <c r="AJY3190" s="386"/>
      <c r="AJZ3190" s="386"/>
      <c r="AKA3190" s="386"/>
      <c r="AKB3190" s="386"/>
      <c r="AKC3190" s="386"/>
      <c r="AKD3190" s="386"/>
      <c r="AKE3190" s="386"/>
      <c r="AKF3190" s="386"/>
      <c r="AKG3190" s="386"/>
      <c r="AKH3190" s="386"/>
      <c r="AKI3190" s="386"/>
      <c r="AKJ3190" s="386"/>
      <c r="AKK3190" s="386"/>
      <c r="AKL3190" s="386"/>
      <c r="AKM3190" s="386"/>
      <c r="AKN3190" s="386"/>
      <c r="AKO3190" s="386"/>
      <c r="AKP3190" s="386"/>
      <c r="AKQ3190" s="386"/>
      <c r="AKR3190" s="386"/>
      <c r="AKS3190" s="386"/>
      <c r="AKT3190" s="386"/>
      <c r="AKU3190" s="386"/>
      <c r="AKV3190" s="386"/>
      <c r="AKW3190" s="386"/>
      <c r="AKX3190" s="386"/>
      <c r="AKY3190" s="386"/>
      <c r="AKZ3190" s="386"/>
      <c r="ALA3190" s="386"/>
      <c r="ALB3190" s="386"/>
      <c r="ALC3190" s="386"/>
      <c r="ALD3190" s="386"/>
      <c r="ALE3190" s="386"/>
      <c r="ALF3190" s="386"/>
      <c r="ALG3190" s="386"/>
      <c r="ALH3190" s="386"/>
      <c r="ALI3190" s="386"/>
      <c r="ALJ3190" s="386"/>
      <c r="ALK3190" s="386"/>
      <c r="ALL3190" s="386"/>
      <c r="ALM3190" s="386"/>
      <c r="ALN3190" s="386"/>
      <c r="ALO3190" s="386"/>
      <c r="ALP3190" s="386"/>
      <c r="ALQ3190" s="386"/>
      <c r="ALR3190" s="386"/>
      <c r="ALS3190" s="386"/>
      <c r="ALT3190" s="386"/>
      <c r="ALU3190" s="386"/>
      <c r="ALV3190" s="386"/>
      <c r="ALW3190" s="386"/>
      <c r="ALX3190" s="386"/>
      <c r="ALY3190" s="386"/>
      <c r="ALZ3190" s="386"/>
      <c r="AMA3190" s="386"/>
      <c r="AMB3190" s="386"/>
      <c r="AMC3190" s="386"/>
      <c r="AMD3190" s="386"/>
      <c r="AME3190" s="386"/>
      <c r="AMF3190" s="386"/>
      <c r="AMG3190" s="386"/>
      <c r="AMH3190" s="386"/>
      <c r="AMI3190" s="386"/>
      <c r="AMJ3190" s="386"/>
      <c r="AMK3190" s="386"/>
      <c r="AML3190" s="386"/>
      <c r="AMM3190" s="386"/>
      <c r="AMN3190" s="386"/>
      <c r="AMO3190" s="386"/>
      <c r="AMP3190" s="386"/>
      <c r="AMQ3190" s="386"/>
      <c r="AMR3190" s="386"/>
      <c r="AMS3190" s="386"/>
      <c r="AMT3190" s="386"/>
      <c r="AMU3190" s="386"/>
      <c r="AMV3190" s="386"/>
      <c r="AMW3190" s="386"/>
      <c r="AMX3190" s="386"/>
      <c r="AMY3190" s="386"/>
      <c r="AMZ3190" s="386"/>
      <c r="ANA3190" s="386"/>
      <c r="ANB3190" s="386"/>
      <c r="ANC3190" s="386"/>
      <c r="AND3190" s="386"/>
      <c r="ANE3190" s="386"/>
      <c r="ANF3190" s="386"/>
      <c r="ANG3190" s="386"/>
      <c r="ANH3190" s="386"/>
      <c r="ANI3190" s="386"/>
      <c r="ANJ3190" s="386"/>
      <c r="ANK3190" s="386"/>
      <c r="ANL3190" s="386"/>
      <c r="ANM3190" s="386"/>
      <c r="ANN3190" s="386"/>
      <c r="ANO3190" s="386"/>
      <c r="ANP3190" s="386"/>
      <c r="ANQ3190" s="386"/>
      <c r="ANR3190" s="386"/>
      <c r="ANS3190" s="386"/>
      <c r="ANT3190" s="386"/>
      <c r="ANU3190" s="386"/>
      <c r="ANV3190" s="386"/>
      <c r="ANW3190" s="386"/>
      <c r="ANX3190" s="386"/>
      <c r="ANY3190" s="386"/>
      <c r="ANZ3190" s="386"/>
      <c r="AOA3190" s="386"/>
      <c r="AOB3190" s="386"/>
      <c r="AOC3190" s="386"/>
      <c r="AOD3190" s="386"/>
      <c r="AOE3190" s="386"/>
      <c r="AOF3190" s="386"/>
      <c r="AOG3190" s="386"/>
      <c r="AOH3190" s="386"/>
      <c r="AOI3190" s="386"/>
      <c r="AOJ3190" s="386"/>
      <c r="AOK3190" s="386"/>
      <c r="AOL3190" s="386"/>
      <c r="AOM3190" s="386"/>
      <c r="AON3190" s="386"/>
      <c r="AOO3190" s="386"/>
      <c r="AOP3190" s="386"/>
      <c r="AOQ3190" s="386"/>
      <c r="AOR3190" s="386"/>
      <c r="AOS3190" s="386"/>
      <c r="AOT3190" s="386"/>
      <c r="AOU3190" s="386"/>
      <c r="AOV3190" s="386"/>
      <c r="AOW3190" s="386"/>
      <c r="AOX3190" s="386"/>
      <c r="AOY3190" s="386"/>
      <c r="AOZ3190" s="386"/>
      <c r="APA3190" s="386"/>
      <c r="APB3190" s="386"/>
      <c r="APC3190" s="386"/>
      <c r="APD3190" s="386"/>
      <c r="APE3190" s="386"/>
      <c r="APF3190" s="386"/>
      <c r="APG3190" s="386"/>
      <c r="APH3190" s="386"/>
      <c r="API3190" s="386"/>
      <c r="APJ3190" s="386"/>
      <c r="APK3190" s="386"/>
      <c r="APL3190" s="386"/>
      <c r="APM3190" s="386"/>
      <c r="APN3190" s="386"/>
      <c r="APO3190" s="386"/>
      <c r="APP3190" s="386"/>
      <c r="APQ3190" s="386"/>
      <c r="APR3190" s="386"/>
      <c r="APS3190" s="386"/>
      <c r="APT3190" s="386"/>
      <c r="APU3190" s="386"/>
      <c r="APV3190" s="386"/>
      <c r="APW3190" s="386"/>
      <c r="APX3190" s="386"/>
      <c r="APY3190" s="386"/>
      <c r="APZ3190" s="386"/>
      <c r="AQA3190" s="386"/>
      <c r="AQB3190" s="386"/>
      <c r="AQC3190" s="386"/>
      <c r="AQD3190" s="386"/>
      <c r="AQE3190" s="386"/>
      <c r="AQF3190" s="386"/>
      <c r="AQG3190" s="386"/>
      <c r="AQH3190" s="386"/>
      <c r="AQI3190" s="386"/>
      <c r="AQJ3190" s="386"/>
      <c r="AQK3190" s="386"/>
      <c r="AQL3190" s="386"/>
      <c r="AQM3190" s="386"/>
      <c r="AQN3190" s="386"/>
      <c r="AQO3190" s="386"/>
      <c r="AQP3190" s="386"/>
      <c r="AQQ3190" s="386"/>
      <c r="AQR3190" s="386"/>
      <c r="AQS3190" s="386"/>
      <c r="AQT3190" s="386"/>
      <c r="AQU3190" s="386"/>
      <c r="AQV3190" s="386"/>
      <c r="AQW3190" s="386"/>
      <c r="AQX3190" s="386"/>
      <c r="AQY3190" s="386"/>
      <c r="AQZ3190" s="386"/>
      <c r="ARA3190" s="386"/>
      <c r="ARB3190" s="386"/>
      <c r="ARC3190" s="386"/>
      <c r="ARD3190" s="386"/>
      <c r="ARE3190" s="386"/>
      <c r="ARF3190" s="386"/>
      <c r="ARG3190" s="386"/>
      <c r="ARH3190" s="386"/>
      <c r="ARI3190" s="386"/>
      <c r="ARJ3190" s="386"/>
      <c r="ARK3190" s="386"/>
      <c r="ARL3190" s="386"/>
      <c r="ARM3190" s="386"/>
      <c r="ARN3190" s="386"/>
      <c r="ARO3190" s="386"/>
      <c r="ARP3190" s="386"/>
      <c r="ARQ3190" s="386"/>
      <c r="ARR3190" s="386"/>
      <c r="ARS3190" s="386"/>
      <c r="ART3190" s="386"/>
      <c r="ARU3190" s="386"/>
      <c r="ARV3190" s="386"/>
      <c r="ARW3190" s="386"/>
      <c r="ARX3190" s="386"/>
      <c r="ARY3190" s="386"/>
      <c r="ARZ3190" s="386"/>
      <c r="ASA3190" s="386"/>
      <c r="ASB3190" s="386"/>
      <c r="ASC3190" s="386"/>
      <c r="ASD3190" s="386"/>
      <c r="ASE3190" s="386"/>
      <c r="ASF3190" s="386"/>
      <c r="ASG3190" s="386"/>
      <c r="ASH3190" s="386"/>
      <c r="ASI3190" s="386"/>
      <c r="ASJ3190" s="386"/>
      <c r="ASK3190" s="386"/>
      <c r="ASL3190" s="386"/>
      <c r="ASM3190" s="386"/>
      <c r="ASN3190" s="386"/>
      <c r="ASO3190" s="386"/>
      <c r="ASP3190" s="386"/>
      <c r="ASQ3190" s="386"/>
      <c r="ASR3190" s="386"/>
      <c r="ASS3190" s="386"/>
      <c r="AST3190" s="386"/>
      <c r="ASU3190" s="386"/>
      <c r="ASV3190" s="386"/>
      <c r="ASW3190" s="386"/>
      <c r="ASX3190" s="386"/>
      <c r="ASY3190" s="386"/>
      <c r="ASZ3190" s="386"/>
      <c r="ATA3190" s="386"/>
      <c r="ATB3190" s="386"/>
      <c r="ATC3190" s="386"/>
      <c r="ATD3190" s="386"/>
      <c r="ATE3190" s="386"/>
      <c r="ATF3190" s="386"/>
      <c r="ATG3190" s="386"/>
      <c r="ATH3190" s="386"/>
      <c r="ATI3190" s="386"/>
      <c r="ATJ3190" s="386"/>
      <c r="ATK3190" s="386"/>
      <c r="ATL3190" s="386"/>
      <c r="ATM3190" s="386"/>
      <c r="ATN3190" s="386"/>
      <c r="ATO3190" s="386"/>
      <c r="ATP3190" s="386"/>
      <c r="ATQ3190" s="386"/>
      <c r="ATR3190" s="386"/>
      <c r="ATS3190" s="386"/>
      <c r="ATT3190" s="386"/>
      <c r="ATU3190" s="386"/>
      <c r="ATV3190" s="386"/>
      <c r="ATW3190" s="386"/>
      <c r="ATX3190" s="386"/>
      <c r="ATY3190" s="386"/>
      <c r="ATZ3190" s="386"/>
      <c r="AUA3190" s="386"/>
      <c r="AUB3190" s="386"/>
      <c r="AUC3190" s="386"/>
      <c r="AUD3190" s="386"/>
      <c r="AUE3190" s="386"/>
      <c r="AUF3190" s="386"/>
      <c r="AUG3190" s="386"/>
      <c r="AUH3190" s="386"/>
      <c r="AUI3190" s="386"/>
      <c r="AUJ3190" s="386"/>
      <c r="AUK3190" s="386"/>
      <c r="AUL3190" s="386"/>
      <c r="AUM3190" s="386"/>
      <c r="AUN3190" s="386"/>
      <c r="AUO3190" s="386"/>
      <c r="AUP3190" s="386"/>
      <c r="AUQ3190" s="386"/>
      <c r="AUR3190" s="386"/>
      <c r="AUS3190" s="386"/>
      <c r="AUT3190" s="386"/>
      <c r="AUU3190" s="386"/>
      <c r="AUV3190" s="386"/>
      <c r="AUW3190" s="386"/>
      <c r="AUX3190" s="386"/>
      <c r="AUY3190" s="386"/>
      <c r="AUZ3190" s="386"/>
      <c r="AVA3190" s="386"/>
      <c r="AVB3190" s="386"/>
      <c r="AVC3190" s="386"/>
      <c r="AVD3190" s="386"/>
      <c r="AVE3190" s="386"/>
      <c r="AVF3190" s="386"/>
      <c r="AVG3190" s="386"/>
      <c r="AVH3190" s="386"/>
      <c r="AVI3190" s="386"/>
      <c r="AVJ3190" s="386"/>
      <c r="AVK3190" s="386"/>
      <c r="AVL3190" s="386"/>
      <c r="AVM3190" s="386"/>
      <c r="AVN3190" s="386"/>
      <c r="AVO3190" s="386"/>
      <c r="AVP3190" s="386"/>
      <c r="AVQ3190" s="386"/>
      <c r="AVR3190" s="386"/>
      <c r="AVS3190" s="386"/>
      <c r="AVT3190" s="386"/>
      <c r="AVU3190" s="386"/>
      <c r="AVV3190" s="386"/>
      <c r="AVW3190" s="386"/>
      <c r="AVX3190" s="386"/>
      <c r="AVY3190" s="386"/>
      <c r="AVZ3190" s="386"/>
      <c r="AWA3190" s="386"/>
      <c r="AWB3190" s="386"/>
      <c r="AWC3190" s="386"/>
      <c r="AWD3190" s="386"/>
      <c r="AWE3190" s="386"/>
      <c r="AWF3190" s="386"/>
      <c r="AWG3190" s="386"/>
      <c r="AWH3190" s="386"/>
      <c r="AWI3190" s="386"/>
      <c r="AWJ3190" s="386"/>
      <c r="AWK3190" s="386"/>
      <c r="AWL3190" s="386"/>
      <c r="AWM3190" s="386"/>
      <c r="AWN3190" s="386"/>
      <c r="AWO3190" s="386"/>
      <c r="AWP3190" s="386"/>
      <c r="AWQ3190" s="386"/>
      <c r="AWR3190" s="386"/>
      <c r="AWS3190" s="386"/>
      <c r="AWT3190" s="386"/>
      <c r="AWU3190" s="386"/>
      <c r="AWV3190" s="386"/>
      <c r="AWW3190" s="386"/>
      <c r="AWX3190" s="386"/>
      <c r="AWY3190" s="386"/>
      <c r="AWZ3190" s="386"/>
      <c r="AXA3190" s="386"/>
      <c r="AXB3190" s="386"/>
      <c r="AXC3190" s="386"/>
      <c r="AXD3190" s="386"/>
      <c r="AXE3190" s="386"/>
      <c r="AXF3190" s="386"/>
      <c r="AXG3190" s="386"/>
      <c r="AXH3190" s="386"/>
      <c r="AXI3190" s="386"/>
      <c r="AXJ3190" s="386"/>
      <c r="AXK3190" s="386"/>
      <c r="AXL3190" s="386"/>
      <c r="AXM3190" s="386"/>
      <c r="AXN3190" s="386"/>
      <c r="AXO3190" s="386"/>
      <c r="AXP3190" s="386"/>
      <c r="AXQ3190" s="386"/>
      <c r="AXR3190" s="386"/>
      <c r="AXS3190" s="386"/>
      <c r="AXT3190" s="386"/>
      <c r="AXU3190" s="386"/>
      <c r="AXV3190" s="386"/>
      <c r="AXW3190" s="386"/>
      <c r="AXX3190" s="386"/>
      <c r="AXY3190" s="386"/>
      <c r="AXZ3190" s="386"/>
      <c r="AYA3190" s="386"/>
      <c r="AYB3190" s="386"/>
      <c r="AYC3190" s="386"/>
      <c r="AYD3190" s="386"/>
      <c r="AYE3190" s="386"/>
      <c r="AYF3190" s="386"/>
      <c r="AYG3190" s="386"/>
      <c r="AYH3190" s="386"/>
      <c r="AYI3190" s="386"/>
      <c r="AYJ3190" s="386"/>
      <c r="AYK3190" s="386"/>
      <c r="AYL3190" s="386"/>
      <c r="AYM3190" s="386"/>
      <c r="AYN3190" s="386"/>
      <c r="AYO3190" s="386"/>
      <c r="AYP3190" s="386"/>
      <c r="AYQ3190" s="386"/>
      <c r="AYR3190" s="386"/>
      <c r="AYS3190" s="386"/>
      <c r="AYT3190" s="386"/>
      <c r="AYU3190" s="386"/>
      <c r="AYV3190" s="386"/>
      <c r="AYW3190" s="386"/>
      <c r="AYX3190" s="386"/>
      <c r="AYY3190" s="386"/>
      <c r="AYZ3190" s="386"/>
      <c r="AZA3190" s="386"/>
      <c r="AZB3190" s="386"/>
      <c r="AZC3190" s="386"/>
      <c r="AZD3190" s="386"/>
      <c r="AZE3190" s="386"/>
      <c r="AZF3190" s="386"/>
      <c r="AZG3190" s="386"/>
      <c r="AZH3190" s="386"/>
      <c r="AZI3190" s="386"/>
      <c r="AZJ3190" s="386"/>
      <c r="AZK3190" s="386"/>
      <c r="AZL3190" s="386"/>
      <c r="AZM3190" s="386"/>
      <c r="AZN3190" s="386"/>
      <c r="AZO3190" s="386"/>
      <c r="AZP3190" s="386"/>
      <c r="AZQ3190" s="386"/>
      <c r="AZR3190" s="386"/>
      <c r="AZS3190" s="386"/>
      <c r="AZT3190" s="386"/>
      <c r="AZU3190" s="386"/>
      <c r="AZV3190" s="386"/>
      <c r="AZW3190" s="386"/>
      <c r="AZX3190" s="386"/>
      <c r="AZY3190" s="386"/>
      <c r="AZZ3190" s="386"/>
      <c r="BAA3190" s="386"/>
      <c r="BAB3190" s="386"/>
      <c r="BAC3190" s="386"/>
      <c r="BAD3190" s="386"/>
      <c r="BAE3190" s="386"/>
      <c r="BAF3190" s="386"/>
      <c r="BAG3190" s="386"/>
      <c r="BAH3190" s="386"/>
      <c r="BAI3190" s="386"/>
      <c r="BAJ3190" s="386"/>
      <c r="BAK3190" s="386"/>
      <c r="BAL3190" s="386"/>
      <c r="BAM3190" s="386"/>
      <c r="BAN3190" s="386"/>
      <c r="BAO3190" s="386"/>
      <c r="BAP3190" s="386"/>
      <c r="BAQ3190" s="386"/>
      <c r="BAR3190" s="386"/>
      <c r="BAS3190" s="386"/>
      <c r="BAT3190" s="386"/>
      <c r="BAU3190" s="386"/>
      <c r="BAV3190" s="386"/>
      <c r="BAW3190" s="386"/>
      <c r="BAX3190" s="386"/>
      <c r="BAY3190" s="386"/>
      <c r="BAZ3190" s="386"/>
      <c r="BBA3190" s="386"/>
      <c r="BBB3190" s="386"/>
      <c r="BBC3190" s="386"/>
      <c r="BBD3190" s="386"/>
      <c r="BBE3190" s="386"/>
      <c r="BBF3190" s="386"/>
      <c r="BBG3190" s="386"/>
      <c r="BBH3190" s="386"/>
      <c r="BBI3190" s="386"/>
      <c r="BBJ3190" s="386"/>
      <c r="BBK3190" s="386"/>
      <c r="BBL3190" s="386"/>
      <c r="BBM3190" s="386"/>
      <c r="BBN3190" s="386"/>
      <c r="BBO3190" s="386"/>
      <c r="BBP3190" s="386"/>
      <c r="BBQ3190" s="386"/>
      <c r="BBR3190" s="386"/>
      <c r="BBS3190" s="386"/>
      <c r="BBT3190" s="386"/>
      <c r="BBU3190" s="386"/>
      <c r="BBV3190" s="386"/>
      <c r="BBW3190" s="386"/>
      <c r="BBX3190" s="386"/>
      <c r="BBY3190" s="386"/>
      <c r="BBZ3190" s="386"/>
      <c r="BCA3190" s="386"/>
      <c r="BCB3190" s="386"/>
      <c r="BCC3190" s="386"/>
      <c r="BCD3190" s="386"/>
      <c r="BCE3190" s="386"/>
      <c r="BCF3190" s="386"/>
      <c r="BCG3190" s="386"/>
      <c r="BCH3190" s="386"/>
      <c r="BCI3190" s="386"/>
      <c r="BCJ3190" s="386"/>
      <c r="BCK3190" s="386"/>
      <c r="BCL3190" s="386"/>
      <c r="BCM3190" s="386"/>
      <c r="BCN3190" s="386"/>
      <c r="BCO3190" s="386"/>
      <c r="BCP3190" s="386"/>
      <c r="BCQ3190" s="386"/>
      <c r="BCR3190" s="386"/>
      <c r="BCS3190" s="386"/>
      <c r="BCT3190" s="386"/>
      <c r="BCU3190" s="386"/>
      <c r="BCV3190" s="386"/>
      <c r="BCW3190" s="386"/>
      <c r="BCX3190" s="386"/>
      <c r="BCY3190" s="386"/>
      <c r="BCZ3190" s="386"/>
      <c r="BDA3190" s="386"/>
      <c r="BDB3190" s="386"/>
      <c r="BDC3190" s="386"/>
      <c r="BDD3190" s="386"/>
      <c r="BDE3190" s="386"/>
      <c r="BDF3190" s="386"/>
      <c r="BDG3190" s="386"/>
      <c r="BDH3190" s="386"/>
      <c r="BDI3190" s="386"/>
      <c r="BDJ3190" s="386"/>
      <c r="BDK3190" s="386"/>
      <c r="BDL3190" s="386"/>
      <c r="BDM3190" s="386"/>
      <c r="BDN3190" s="386"/>
      <c r="BDO3190" s="386"/>
      <c r="BDP3190" s="386"/>
      <c r="BDQ3190" s="386"/>
      <c r="BDR3190" s="386"/>
      <c r="BDS3190" s="386"/>
      <c r="BDT3190" s="386"/>
      <c r="BDU3190" s="386"/>
      <c r="BDV3190" s="386"/>
      <c r="BDW3190" s="386"/>
      <c r="BDX3190" s="386"/>
      <c r="BDY3190" s="386"/>
      <c r="BDZ3190" s="386"/>
      <c r="BEA3190" s="386"/>
      <c r="BEB3190" s="386"/>
      <c r="BEC3190" s="386"/>
      <c r="BED3190" s="386"/>
      <c r="BEE3190" s="386"/>
      <c r="BEF3190" s="386"/>
      <c r="BEG3190" s="386"/>
      <c r="BEH3190" s="386"/>
      <c r="BEI3190" s="386"/>
      <c r="BEJ3190" s="386"/>
      <c r="BEK3190" s="386"/>
      <c r="BEL3190" s="386"/>
      <c r="BEM3190" s="386"/>
      <c r="BEN3190" s="386"/>
      <c r="BEO3190" s="386"/>
      <c r="BEP3190" s="386"/>
      <c r="BEQ3190" s="386"/>
      <c r="BER3190" s="386"/>
      <c r="BES3190" s="386"/>
      <c r="BET3190" s="386"/>
      <c r="BEU3190" s="386"/>
      <c r="BEV3190" s="386"/>
      <c r="BEW3190" s="386"/>
      <c r="BEX3190" s="386"/>
      <c r="BEY3190" s="386"/>
      <c r="BEZ3190" s="386"/>
      <c r="BFA3190" s="386"/>
      <c r="BFB3190" s="386"/>
      <c r="BFC3190" s="386"/>
      <c r="BFD3190" s="386"/>
      <c r="BFE3190" s="386"/>
      <c r="BFF3190" s="386"/>
      <c r="BFG3190" s="386"/>
      <c r="BFH3190" s="386"/>
      <c r="BFI3190" s="386"/>
      <c r="BFJ3190" s="386"/>
      <c r="BFK3190" s="386"/>
      <c r="BFL3190" s="386"/>
      <c r="BFM3190" s="386"/>
      <c r="BFN3190" s="386"/>
      <c r="BFO3190" s="386"/>
      <c r="BFP3190" s="386"/>
      <c r="BFQ3190" s="386"/>
      <c r="BFR3190" s="386"/>
      <c r="BFS3190" s="386"/>
      <c r="BFT3190" s="386"/>
      <c r="BFU3190" s="386"/>
      <c r="BFV3190" s="386"/>
      <c r="BFW3190" s="386"/>
      <c r="BFX3190" s="386"/>
      <c r="BFY3190" s="386"/>
      <c r="BFZ3190" s="386"/>
      <c r="BGA3190" s="386"/>
      <c r="BGB3190" s="386"/>
      <c r="BGC3190" s="386"/>
      <c r="BGD3190" s="386"/>
      <c r="BGE3190" s="386"/>
      <c r="BGF3190" s="386"/>
      <c r="BGG3190" s="386"/>
      <c r="BGH3190" s="386"/>
      <c r="BGI3190" s="386"/>
      <c r="BGJ3190" s="386"/>
      <c r="BGK3190" s="386"/>
      <c r="BGL3190" s="386"/>
      <c r="BGM3190" s="386"/>
      <c r="BGN3190" s="386"/>
      <c r="BGO3190" s="386"/>
      <c r="BGP3190" s="386"/>
      <c r="BGQ3190" s="386"/>
      <c r="BGR3190" s="386"/>
      <c r="BGS3190" s="386"/>
      <c r="BGT3190" s="386"/>
      <c r="BGU3190" s="386"/>
      <c r="BGV3190" s="386"/>
      <c r="BGW3190" s="386"/>
      <c r="BGX3190" s="386"/>
      <c r="BGY3190" s="386"/>
      <c r="BGZ3190" s="386"/>
      <c r="BHA3190" s="386"/>
      <c r="BHB3190" s="386"/>
      <c r="BHC3190" s="386"/>
      <c r="BHD3190" s="386"/>
      <c r="BHE3190" s="386"/>
      <c r="BHF3190" s="386"/>
      <c r="BHG3190" s="386"/>
      <c r="BHH3190" s="386"/>
      <c r="BHI3190" s="386"/>
      <c r="BHJ3190" s="386"/>
      <c r="BHK3190" s="386"/>
      <c r="BHL3190" s="386"/>
      <c r="BHM3190" s="386"/>
      <c r="BHN3190" s="386"/>
      <c r="BHO3190" s="386"/>
      <c r="BHP3190" s="386"/>
      <c r="BHQ3190" s="386"/>
      <c r="BHR3190" s="386"/>
      <c r="BHS3190" s="386"/>
      <c r="BHT3190" s="386"/>
      <c r="BHU3190" s="386"/>
      <c r="BHV3190" s="386"/>
      <c r="BHW3190" s="386"/>
      <c r="BHX3190" s="386"/>
      <c r="BHY3190" s="386"/>
      <c r="BHZ3190" s="386"/>
      <c r="BIA3190" s="386"/>
      <c r="BIB3190" s="386"/>
      <c r="BIC3190" s="386"/>
      <c r="BID3190" s="386"/>
      <c r="BIE3190" s="386"/>
      <c r="BIF3190" s="386"/>
      <c r="BIG3190" s="386"/>
      <c r="BIH3190" s="386"/>
      <c r="BII3190" s="386"/>
      <c r="BIJ3190" s="386"/>
      <c r="BIK3190" s="386"/>
      <c r="BIL3190" s="386"/>
      <c r="BIM3190" s="386"/>
      <c r="BIN3190" s="386"/>
      <c r="BIO3190" s="386"/>
      <c r="BIP3190" s="386"/>
      <c r="BIQ3190" s="386"/>
      <c r="BIR3190" s="386"/>
      <c r="BIS3190" s="386"/>
      <c r="BIT3190" s="386"/>
      <c r="BIU3190" s="386"/>
      <c r="BIV3190" s="386"/>
      <c r="BIW3190" s="386"/>
      <c r="BIX3190" s="386"/>
      <c r="BIY3190" s="386"/>
      <c r="BIZ3190" s="386"/>
      <c r="BJA3190" s="386"/>
      <c r="BJB3190" s="386"/>
      <c r="BJC3190" s="386"/>
      <c r="BJD3190" s="386"/>
      <c r="BJE3190" s="386"/>
      <c r="BJF3190" s="386"/>
      <c r="BJG3190" s="386"/>
      <c r="BJH3190" s="386"/>
      <c r="BJI3190" s="386"/>
      <c r="BJJ3190" s="386"/>
      <c r="BJK3190" s="386"/>
      <c r="BJL3190" s="386"/>
      <c r="BJM3190" s="386"/>
      <c r="BJN3190" s="386"/>
      <c r="BJO3190" s="386"/>
      <c r="BJP3190" s="386"/>
      <c r="BJQ3190" s="386"/>
      <c r="BJR3190" s="386"/>
      <c r="BJS3190" s="386"/>
      <c r="BJT3190" s="386"/>
      <c r="BJU3190" s="386"/>
      <c r="BJV3190" s="386"/>
      <c r="BJW3190" s="386"/>
      <c r="BJX3190" s="386"/>
      <c r="BJY3190" s="386"/>
      <c r="BJZ3190" s="386"/>
      <c r="BKA3190" s="386"/>
      <c r="BKB3190" s="386"/>
      <c r="BKC3190" s="386"/>
      <c r="BKD3190" s="386"/>
      <c r="BKE3190" s="386"/>
      <c r="BKF3190" s="386"/>
      <c r="BKG3190" s="386"/>
      <c r="BKH3190" s="386"/>
      <c r="BKI3190" s="386"/>
      <c r="BKJ3190" s="386"/>
      <c r="BKK3190" s="386"/>
      <c r="BKL3190" s="386"/>
      <c r="BKM3190" s="386"/>
      <c r="BKN3190" s="386"/>
      <c r="BKO3190" s="386"/>
      <c r="BKP3190" s="386"/>
      <c r="BKQ3190" s="386"/>
      <c r="BKR3190" s="386"/>
      <c r="BKS3190" s="386"/>
      <c r="BKT3190" s="386"/>
      <c r="BKU3190" s="386"/>
      <c r="BKV3190" s="386"/>
      <c r="BKW3190" s="386"/>
      <c r="BKX3190" s="386"/>
      <c r="BKY3190" s="386"/>
      <c r="BKZ3190" s="386"/>
      <c r="BLA3190" s="386"/>
      <c r="BLB3190" s="386"/>
      <c r="BLC3190" s="386"/>
      <c r="BLD3190" s="386"/>
      <c r="BLE3190" s="386"/>
      <c r="BLF3190" s="386"/>
      <c r="BLG3190" s="386"/>
      <c r="BLH3190" s="386"/>
      <c r="BLI3190" s="386"/>
      <c r="BLJ3190" s="386"/>
      <c r="BLK3190" s="386"/>
      <c r="BLL3190" s="386"/>
      <c r="BLM3190" s="386"/>
      <c r="BLN3190" s="386"/>
      <c r="BLO3190" s="386"/>
      <c r="BLP3190" s="386"/>
      <c r="BLQ3190" s="386"/>
      <c r="BLR3190" s="386"/>
      <c r="BLS3190" s="386"/>
      <c r="BLT3190" s="386"/>
      <c r="BLU3190" s="386"/>
      <c r="BLV3190" s="386"/>
      <c r="BLW3190" s="386"/>
      <c r="BLX3190" s="386"/>
      <c r="BLY3190" s="386"/>
      <c r="BLZ3190" s="386"/>
      <c r="BMA3190" s="386"/>
      <c r="BMB3190" s="386"/>
      <c r="BMC3190" s="386"/>
      <c r="BMD3190" s="386"/>
      <c r="BME3190" s="386"/>
      <c r="BMF3190" s="386"/>
      <c r="BMG3190" s="386"/>
      <c r="BMH3190" s="386"/>
      <c r="BMI3190" s="386"/>
      <c r="BMJ3190" s="386"/>
      <c r="BMK3190" s="386"/>
      <c r="BML3190" s="386"/>
      <c r="BMM3190" s="386"/>
      <c r="BMN3190" s="386"/>
      <c r="BMO3190" s="386"/>
      <c r="BMP3190" s="386"/>
      <c r="BMQ3190" s="386"/>
      <c r="BMR3190" s="386"/>
      <c r="BMS3190" s="386"/>
      <c r="BMT3190" s="386"/>
      <c r="BMU3190" s="386"/>
      <c r="BMV3190" s="386"/>
      <c r="BMW3190" s="386"/>
      <c r="BMX3190" s="386"/>
      <c r="BMY3190" s="386"/>
      <c r="BMZ3190" s="386"/>
      <c r="BNA3190" s="386"/>
      <c r="BNB3190" s="386"/>
      <c r="BNC3190" s="386"/>
      <c r="BND3190" s="386"/>
      <c r="BNE3190" s="386"/>
      <c r="BNF3190" s="386"/>
      <c r="BNG3190" s="386"/>
      <c r="BNH3190" s="386"/>
      <c r="BNI3190" s="386"/>
      <c r="BNJ3190" s="386"/>
      <c r="BNK3190" s="386"/>
      <c r="BNL3190" s="386"/>
      <c r="BNM3190" s="386"/>
      <c r="BNN3190" s="386"/>
      <c r="BNO3190" s="386"/>
      <c r="BNP3190" s="386"/>
      <c r="BNQ3190" s="386"/>
      <c r="BNR3190" s="386"/>
      <c r="BNS3190" s="386"/>
      <c r="BNT3190" s="386"/>
      <c r="BNU3190" s="386"/>
      <c r="BNV3190" s="386"/>
      <c r="BNW3190" s="386"/>
      <c r="BNX3190" s="386"/>
      <c r="BNY3190" s="386"/>
      <c r="BNZ3190" s="386"/>
      <c r="BOA3190" s="386"/>
      <c r="BOB3190" s="386"/>
      <c r="BOC3190" s="386"/>
      <c r="BOD3190" s="386"/>
      <c r="BOE3190" s="386"/>
      <c r="BOF3190" s="386"/>
      <c r="BOG3190" s="386"/>
      <c r="BOH3190" s="386"/>
      <c r="BOI3190" s="386"/>
      <c r="BOJ3190" s="386"/>
      <c r="BOK3190" s="386"/>
      <c r="BOL3190" s="386"/>
      <c r="BOM3190" s="386"/>
      <c r="BON3190" s="386"/>
      <c r="BOO3190" s="386"/>
      <c r="BOP3190" s="386"/>
      <c r="BOQ3190" s="386"/>
      <c r="BOR3190" s="386"/>
      <c r="BOS3190" s="386"/>
      <c r="BOT3190" s="386"/>
      <c r="BOU3190" s="386"/>
      <c r="BOV3190" s="386"/>
      <c r="BOW3190" s="386"/>
      <c r="BOX3190" s="386"/>
      <c r="BOY3190" s="386"/>
      <c r="BOZ3190" s="386"/>
      <c r="BPA3190" s="386"/>
      <c r="BPB3190" s="386"/>
      <c r="BPC3190" s="386"/>
      <c r="BPD3190" s="386"/>
      <c r="BPE3190" s="386"/>
      <c r="BPF3190" s="386"/>
      <c r="BPG3190" s="386"/>
      <c r="BPH3190" s="386"/>
      <c r="BPI3190" s="386"/>
      <c r="BPJ3190" s="386"/>
      <c r="BPK3190" s="386"/>
      <c r="BPL3190" s="386"/>
      <c r="BPM3190" s="386"/>
      <c r="BPN3190" s="386"/>
      <c r="BPO3190" s="386"/>
      <c r="BPP3190" s="386"/>
      <c r="BPQ3190" s="386"/>
      <c r="BPR3190" s="386"/>
      <c r="BPS3190" s="386"/>
      <c r="BPT3190" s="386"/>
      <c r="BPU3190" s="386"/>
      <c r="BPV3190" s="386"/>
      <c r="BPW3190" s="386"/>
      <c r="BPX3190" s="386"/>
      <c r="BPY3190" s="386"/>
      <c r="BPZ3190" s="386"/>
      <c r="BQA3190" s="386"/>
      <c r="BQB3190" s="386"/>
      <c r="BQC3190" s="386"/>
      <c r="BQD3190" s="386"/>
      <c r="BQE3190" s="386"/>
      <c r="BQF3190" s="386"/>
      <c r="BQG3190" s="386"/>
      <c r="BQH3190" s="386"/>
      <c r="BQI3190" s="386"/>
      <c r="BQJ3190" s="386"/>
      <c r="BQK3190" s="386"/>
      <c r="BQL3190" s="386"/>
      <c r="BQM3190" s="386"/>
      <c r="BQN3190" s="386"/>
      <c r="BQO3190" s="386"/>
      <c r="BQP3190" s="386"/>
      <c r="BQQ3190" s="386"/>
      <c r="BQR3190" s="386"/>
      <c r="BQS3190" s="386"/>
      <c r="BQT3190" s="386"/>
      <c r="BQU3190" s="386"/>
      <c r="BQV3190" s="386"/>
      <c r="BQW3190" s="386"/>
      <c r="BQX3190" s="386"/>
      <c r="BQY3190" s="386"/>
      <c r="BQZ3190" s="386"/>
      <c r="BRA3190" s="386"/>
      <c r="BRB3190" s="386"/>
      <c r="BRC3190" s="386"/>
      <c r="BRD3190" s="386"/>
      <c r="BRE3190" s="386"/>
      <c r="BRF3190" s="386"/>
      <c r="BRG3190" s="386"/>
      <c r="BRH3190" s="386"/>
      <c r="BRI3190" s="386"/>
      <c r="BRJ3190" s="386"/>
      <c r="BRK3190" s="386"/>
      <c r="BRL3190" s="386"/>
      <c r="BRM3190" s="386"/>
      <c r="BRN3190" s="386"/>
      <c r="BRO3190" s="386"/>
      <c r="BRP3190" s="386"/>
      <c r="BRQ3190" s="386"/>
      <c r="BRR3190" s="386"/>
      <c r="BRS3190" s="386"/>
      <c r="BRT3190" s="386"/>
      <c r="BRU3190" s="386"/>
      <c r="BRV3190" s="386"/>
      <c r="BRW3190" s="386"/>
      <c r="BRX3190" s="386"/>
      <c r="BRY3190" s="386"/>
      <c r="BRZ3190" s="386"/>
      <c r="BSA3190" s="386"/>
      <c r="BSB3190" s="386"/>
      <c r="BSC3190" s="386"/>
      <c r="BSD3190" s="386"/>
      <c r="BSE3190" s="386"/>
      <c r="BSF3190" s="386"/>
      <c r="BSG3190" s="386"/>
      <c r="BSH3190" s="386"/>
      <c r="BSI3190" s="386"/>
      <c r="BSJ3190" s="386"/>
      <c r="BSK3190" s="386"/>
      <c r="BSL3190" s="386"/>
      <c r="BSM3190" s="386"/>
      <c r="BSN3190" s="386"/>
      <c r="BSO3190" s="386"/>
      <c r="BSP3190" s="386"/>
      <c r="BSQ3190" s="386"/>
      <c r="BSR3190" s="386"/>
      <c r="BSS3190" s="386"/>
      <c r="BST3190" s="386"/>
      <c r="BSU3190" s="386"/>
      <c r="BSV3190" s="386"/>
      <c r="BSW3190" s="386"/>
      <c r="BSX3190" s="386"/>
      <c r="BSY3190" s="386"/>
      <c r="BSZ3190" s="386"/>
      <c r="BTA3190" s="386"/>
      <c r="BTB3190" s="386"/>
      <c r="BTC3190" s="386"/>
      <c r="BTD3190" s="386"/>
      <c r="BTE3190" s="386"/>
      <c r="BTF3190" s="386"/>
      <c r="BTG3190" s="386"/>
      <c r="BTH3190" s="386"/>
      <c r="BTI3190" s="386"/>
      <c r="BTJ3190" s="386"/>
      <c r="BTK3190" s="386"/>
      <c r="BTL3190" s="386"/>
      <c r="BTM3190" s="386"/>
      <c r="BTN3190" s="386"/>
      <c r="BTO3190" s="386"/>
      <c r="BTP3190" s="386"/>
      <c r="BTQ3190" s="386"/>
      <c r="BTR3190" s="386"/>
      <c r="BTS3190" s="386"/>
      <c r="BTT3190" s="386"/>
      <c r="BTU3190" s="386"/>
      <c r="BTV3190" s="386"/>
      <c r="BTW3190" s="386"/>
      <c r="BTX3190" s="386"/>
      <c r="BTY3190" s="386"/>
      <c r="BTZ3190" s="386"/>
      <c r="BUA3190" s="386"/>
      <c r="BUB3190" s="386"/>
      <c r="BUC3190" s="386"/>
      <c r="BUD3190" s="386"/>
      <c r="BUE3190" s="386"/>
      <c r="BUF3190" s="386"/>
      <c r="BUG3190" s="386"/>
      <c r="BUH3190" s="386"/>
      <c r="BUI3190" s="386"/>
      <c r="BUJ3190" s="386"/>
      <c r="BUK3190" s="386"/>
      <c r="BUL3190" s="386"/>
      <c r="BUM3190" s="386"/>
      <c r="BUN3190" s="386"/>
      <c r="BUO3190" s="386"/>
      <c r="BUP3190" s="386"/>
      <c r="BUQ3190" s="386"/>
      <c r="BUR3190" s="386"/>
      <c r="BUS3190" s="386"/>
      <c r="BUT3190" s="386"/>
      <c r="BUU3190" s="386"/>
      <c r="BUV3190" s="386"/>
      <c r="BUW3190" s="386"/>
      <c r="BUX3190" s="386"/>
      <c r="BUY3190" s="386"/>
      <c r="BUZ3190" s="386"/>
      <c r="BVA3190" s="386"/>
      <c r="BVB3190" s="386"/>
      <c r="BVC3190" s="386"/>
      <c r="BVD3190" s="386"/>
      <c r="BVE3190" s="386"/>
      <c r="BVF3190" s="386"/>
      <c r="BVG3190" s="386"/>
      <c r="BVH3190" s="386"/>
      <c r="BVI3190" s="386"/>
      <c r="BVJ3190" s="386"/>
      <c r="BVK3190" s="386"/>
      <c r="BVL3190" s="386"/>
      <c r="BVM3190" s="386"/>
      <c r="BVN3190" s="386"/>
      <c r="BVO3190" s="386"/>
      <c r="BVP3190" s="386"/>
      <c r="BVQ3190" s="386"/>
      <c r="BVR3190" s="386"/>
      <c r="BVS3190" s="386"/>
      <c r="BVT3190" s="386"/>
      <c r="BVU3190" s="386"/>
      <c r="BVV3190" s="386"/>
      <c r="BVW3190" s="386"/>
      <c r="BVX3190" s="386"/>
      <c r="BVY3190" s="386"/>
      <c r="BVZ3190" s="386"/>
      <c r="BWA3190" s="386"/>
      <c r="BWB3190" s="386"/>
      <c r="BWC3190" s="386"/>
      <c r="BWD3190" s="386"/>
      <c r="BWE3190" s="386"/>
      <c r="BWF3190" s="386"/>
      <c r="BWG3190" s="386"/>
      <c r="BWH3190" s="386"/>
      <c r="BWI3190" s="386"/>
      <c r="BWJ3190" s="386"/>
      <c r="BWK3190" s="386"/>
      <c r="BWL3190" s="386"/>
      <c r="BWM3190" s="386"/>
      <c r="BWN3190" s="386"/>
      <c r="BWO3190" s="386"/>
      <c r="BWP3190" s="386"/>
      <c r="BWQ3190" s="386"/>
      <c r="BWR3190" s="386"/>
      <c r="BWS3190" s="386"/>
      <c r="BWT3190" s="386"/>
      <c r="BWU3190" s="386"/>
      <c r="BWV3190" s="386"/>
      <c r="BWW3190" s="386"/>
      <c r="BWX3190" s="386"/>
      <c r="BWY3190" s="386"/>
      <c r="BWZ3190" s="386"/>
      <c r="BXA3190" s="386"/>
      <c r="BXB3190" s="386"/>
      <c r="BXC3190" s="386"/>
      <c r="BXD3190" s="386"/>
      <c r="BXE3190" s="386"/>
      <c r="BXF3190" s="386"/>
      <c r="BXG3190" s="386"/>
      <c r="BXH3190" s="386"/>
      <c r="BXI3190" s="386"/>
      <c r="BXJ3190" s="386"/>
      <c r="BXK3190" s="386"/>
      <c r="BXL3190" s="386"/>
      <c r="BXM3190" s="386"/>
      <c r="BXN3190" s="386"/>
      <c r="BXO3190" s="386"/>
      <c r="BXP3190" s="386"/>
      <c r="BXQ3190" s="386"/>
      <c r="BXR3190" s="386"/>
      <c r="BXS3190" s="386"/>
      <c r="BXT3190" s="386"/>
      <c r="BXU3190" s="386"/>
      <c r="BXV3190" s="386"/>
      <c r="BXW3190" s="386"/>
      <c r="BXX3190" s="386"/>
      <c r="BXY3190" s="386"/>
      <c r="BXZ3190" s="386"/>
      <c r="BYA3190" s="386"/>
      <c r="BYB3190" s="386"/>
      <c r="BYC3190" s="386"/>
      <c r="BYD3190" s="386"/>
      <c r="BYE3190" s="386"/>
      <c r="BYF3190" s="386"/>
      <c r="BYG3190" s="386"/>
      <c r="BYH3190" s="386"/>
      <c r="BYI3190" s="386"/>
      <c r="BYJ3190" s="386"/>
      <c r="BYK3190" s="386"/>
      <c r="BYL3190" s="386"/>
      <c r="BYM3190" s="386"/>
      <c r="BYN3190" s="386"/>
      <c r="BYO3190" s="386"/>
      <c r="BYP3190" s="386"/>
      <c r="BYQ3190" s="386"/>
      <c r="BYR3190" s="386"/>
      <c r="BYS3190" s="386"/>
      <c r="BYT3190" s="386"/>
      <c r="BYU3190" s="386"/>
      <c r="BYV3190" s="386"/>
      <c r="BYW3190" s="386"/>
      <c r="BYX3190" s="386"/>
      <c r="BYY3190" s="386"/>
      <c r="BYZ3190" s="386"/>
      <c r="BZA3190" s="386"/>
      <c r="BZB3190" s="386"/>
      <c r="BZC3190" s="386"/>
      <c r="BZD3190" s="386"/>
      <c r="BZE3190" s="386"/>
      <c r="BZF3190" s="386"/>
      <c r="BZG3190" s="386"/>
      <c r="BZH3190" s="386"/>
      <c r="BZI3190" s="386"/>
      <c r="BZJ3190" s="386"/>
      <c r="BZK3190" s="386"/>
      <c r="BZL3190" s="386"/>
      <c r="BZM3190" s="386"/>
      <c r="BZN3190" s="386"/>
      <c r="BZO3190" s="386"/>
      <c r="BZP3190" s="386"/>
      <c r="BZQ3190" s="386"/>
      <c r="BZR3190" s="386"/>
      <c r="BZS3190" s="386"/>
      <c r="BZT3190" s="386"/>
      <c r="BZU3190" s="386"/>
      <c r="BZV3190" s="386"/>
      <c r="BZW3190" s="386"/>
      <c r="BZX3190" s="386"/>
      <c r="BZY3190" s="386"/>
      <c r="BZZ3190" s="386"/>
      <c r="CAA3190" s="386"/>
      <c r="CAB3190" s="386"/>
      <c r="CAC3190" s="386"/>
      <c r="CAD3190" s="386"/>
      <c r="CAE3190" s="386"/>
      <c r="CAF3190" s="386"/>
      <c r="CAG3190" s="386"/>
      <c r="CAH3190" s="386"/>
      <c r="CAI3190" s="386"/>
      <c r="CAJ3190" s="386"/>
      <c r="CAK3190" s="386"/>
      <c r="CAL3190" s="386"/>
      <c r="CAM3190" s="386"/>
      <c r="CAN3190" s="386"/>
      <c r="CAO3190" s="386"/>
      <c r="CAP3190" s="386"/>
      <c r="CAQ3190" s="386"/>
      <c r="CAR3190" s="386"/>
      <c r="CAS3190" s="386"/>
      <c r="CAT3190" s="386"/>
      <c r="CAU3190" s="386"/>
      <c r="CAV3190" s="386"/>
      <c r="CAW3190" s="386"/>
      <c r="CAX3190" s="386"/>
      <c r="CAY3190" s="386"/>
      <c r="CAZ3190" s="386"/>
      <c r="CBA3190" s="386"/>
      <c r="CBB3190" s="386"/>
      <c r="CBC3190" s="386"/>
      <c r="CBD3190" s="386"/>
      <c r="CBE3190" s="386"/>
      <c r="CBF3190" s="386"/>
      <c r="CBG3190" s="386"/>
      <c r="CBH3190" s="386"/>
      <c r="CBI3190" s="386"/>
      <c r="CBJ3190" s="386"/>
      <c r="CBK3190" s="386"/>
      <c r="CBL3190" s="386"/>
      <c r="CBM3190" s="386"/>
      <c r="CBN3190" s="386"/>
      <c r="CBO3190" s="386"/>
      <c r="CBP3190" s="386"/>
      <c r="CBQ3190" s="386"/>
      <c r="CBR3190" s="386"/>
      <c r="CBS3190" s="386"/>
      <c r="CBT3190" s="386"/>
      <c r="CBU3190" s="386"/>
      <c r="CBV3190" s="386"/>
      <c r="CBW3190" s="386"/>
      <c r="CBX3190" s="386"/>
      <c r="CBY3190" s="386"/>
      <c r="CBZ3190" s="386"/>
      <c r="CCA3190" s="386"/>
      <c r="CCB3190" s="386"/>
      <c r="CCC3190" s="386"/>
      <c r="CCD3190" s="386"/>
      <c r="CCE3190" s="386"/>
      <c r="CCF3190" s="386"/>
      <c r="CCG3190" s="386"/>
      <c r="CCH3190" s="386"/>
      <c r="CCI3190" s="386"/>
      <c r="CCJ3190" s="386"/>
      <c r="CCK3190" s="386"/>
      <c r="CCL3190" s="386"/>
      <c r="CCM3190" s="386"/>
      <c r="CCN3190" s="386"/>
      <c r="CCO3190" s="386"/>
      <c r="CCP3190" s="386"/>
      <c r="CCQ3190" s="386"/>
      <c r="CCR3190" s="386"/>
      <c r="CCS3190" s="386"/>
      <c r="CCT3190" s="386"/>
      <c r="CCU3190" s="386"/>
      <c r="CCV3190" s="386"/>
      <c r="CCW3190" s="386"/>
      <c r="CCX3190" s="386"/>
      <c r="CCY3190" s="386"/>
      <c r="CCZ3190" s="386"/>
      <c r="CDA3190" s="386"/>
      <c r="CDB3190" s="386"/>
      <c r="CDC3190" s="386"/>
      <c r="CDD3190" s="386"/>
      <c r="CDE3190" s="386"/>
      <c r="CDF3190" s="386"/>
      <c r="CDG3190" s="386"/>
      <c r="CDH3190" s="386"/>
      <c r="CDI3190" s="386"/>
      <c r="CDJ3190" s="386"/>
      <c r="CDK3190" s="386"/>
      <c r="CDL3190" s="386"/>
      <c r="CDM3190" s="386"/>
      <c r="CDN3190" s="386"/>
      <c r="CDO3190" s="386"/>
      <c r="CDP3190" s="386"/>
      <c r="CDQ3190" s="386"/>
      <c r="CDR3190" s="386"/>
      <c r="CDS3190" s="386"/>
      <c r="CDT3190" s="386"/>
      <c r="CDU3190" s="386"/>
      <c r="CDV3190" s="386"/>
      <c r="CDW3190" s="386"/>
      <c r="CDX3190" s="386"/>
      <c r="CDY3190" s="386"/>
      <c r="CDZ3190" s="386"/>
      <c r="CEA3190" s="386"/>
      <c r="CEB3190" s="386"/>
      <c r="CEC3190" s="386"/>
      <c r="CED3190" s="386"/>
      <c r="CEE3190" s="386"/>
      <c r="CEF3190" s="386"/>
      <c r="CEG3190" s="386"/>
      <c r="CEH3190" s="386"/>
      <c r="CEI3190" s="386"/>
      <c r="CEJ3190" s="386"/>
      <c r="CEK3190" s="386"/>
      <c r="CEL3190" s="386"/>
      <c r="CEM3190" s="386"/>
      <c r="CEN3190" s="386"/>
      <c r="CEO3190" s="386"/>
      <c r="CEP3190" s="386"/>
      <c r="CEQ3190" s="386"/>
      <c r="CER3190" s="386"/>
      <c r="CES3190" s="386"/>
      <c r="CET3190" s="386"/>
      <c r="CEU3190" s="386"/>
      <c r="CEV3190" s="386"/>
      <c r="CEW3190" s="386"/>
      <c r="CEX3190" s="386"/>
      <c r="CEY3190" s="386"/>
      <c r="CEZ3190" s="386"/>
      <c r="CFA3190" s="386"/>
      <c r="CFB3190" s="386"/>
      <c r="CFC3190" s="386"/>
      <c r="CFD3190" s="386"/>
      <c r="CFE3190" s="386"/>
      <c r="CFF3190" s="386"/>
      <c r="CFG3190" s="386"/>
      <c r="CFH3190" s="386"/>
      <c r="CFI3190" s="386"/>
      <c r="CFJ3190" s="386"/>
      <c r="CFK3190" s="386"/>
      <c r="CFL3190" s="386"/>
      <c r="CFM3190" s="386"/>
      <c r="CFN3190" s="386"/>
      <c r="CFO3190" s="386"/>
      <c r="CFP3190" s="386"/>
      <c r="CFQ3190" s="386"/>
      <c r="CFR3190" s="386"/>
      <c r="CFS3190" s="386"/>
      <c r="CFT3190" s="386"/>
      <c r="CFU3190" s="386"/>
      <c r="CFV3190" s="386"/>
      <c r="CFW3190" s="386"/>
      <c r="CFX3190" s="386"/>
      <c r="CFY3190" s="386"/>
      <c r="CFZ3190" s="386"/>
      <c r="CGA3190" s="386"/>
      <c r="CGB3190" s="386"/>
      <c r="CGC3190" s="386"/>
      <c r="CGD3190" s="386"/>
      <c r="CGE3190" s="386"/>
      <c r="CGF3190" s="386"/>
      <c r="CGG3190" s="386"/>
      <c r="CGH3190" s="386"/>
      <c r="CGI3190" s="386"/>
      <c r="CGJ3190" s="386"/>
      <c r="CGK3190" s="386"/>
      <c r="CGL3190" s="386"/>
      <c r="CGM3190" s="386"/>
      <c r="CGN3190" s="386"/>
      <c r="CGO3190" s="386"/>
      <c r="CGP3190" s="386"/>
      <c r="CGQ3190" s="386"/>
      <c r="CGR3190" s="386"/>
      <c r="CGS3190" s="386"/>
      <c r="CGT3190" s="386"/>
      <c r="CGU3190" s="386"/>
      <c r="CGV3190" s="386"/>
      <c r="CGW3190" s="386"/>
      <c r="CGX3190" s="386"/>
      <c r="CGY3190" s="386"/>
      <c r="CGZ3190" s="386"/>
      <c r="CHA3190" s="386"/>
      <c r="CHB3190" s="386"/>
      <c r="CHC3190" s="386"/>
      <c r="CHD3190" s="386"/>
      <c r="CHE3190" s="386"/>
      <c r="CHF3190" s="386"/>
      <c r="CHG3190" s="386"/>
      <c r="CHH3190" s="386"/>
      <c r="CHI3190" s="386"/>
      <c r="CHJ3190" s="386"/>
      <c r="CHK3190" s="386"/>
      <c r="CHL3190" s="386"/>
      <c r="CHM3190" s="386"/>
      <c r="CHN3190" s="386"/>
      <c r="CHO3190" s="386"/>
      <c r="CHP3190" s="386"/>
      <c r="CHQ3190" s="386"/>
      <c r="CHR3190" s="386"/>
      <c r="CHS3190" s="386"/>
      <c r="CHT3190" s="386"/>
      <c r="CHU3190" s="386"/>
      <c r="CHV3190" s="386"/>
      <c r="CHW3190" s="386"/>
      <c r="CHX3190" s="386"/>
      <c r="CHY3190" s="386"/>
      <c r="CHZ3190" s="386"/>
      <c r="CIA3190" s="386"/>
      <c r="CIB3190" s="386"/>
      <c r="CIC3190" s="386"/>
      <c r="CID3190" s="386"/>
      <c r="CIE3190" s="386"/>
      <c r="CIF3190" s="386"/>
      <c r="CIG3190" s="386"/>
      <c r="CIH3190" s="386"/>
      <c r="CII3190" s="386"/>
      <c r="CIJ3190" s="386"/>
      <c r="CIK3190" s="386"/>
      <c r="CIL3190" s="386"/>
      <c r="CIM3190" s="386"/>
      <c r="CIN3190" s="386"/>
      <c r="CIO3190" s="386"/>
      <c r="CIP3190" s="386"/>
      <c r="CIQ3190" s="386"/>
      <c r="CIR3190" s="386"/>
      <c r="CIS3190" s="386"/>
      <c r="CIT3190" s="386"/>
      <c r="CIU3190" s="386"/>
      <c r="CIV3190" s="386"/>
      <c r="CIW3190" s="386"/>
      <c r="CIX3190" s="386"/>
      <c r="CIY3190" s="386"/>
      <c r="CIZ3190" s="386"/>
      <c r="CJA3190" s="386"/>
      <c r="CJB3190" s="386"/>
      <c r="CJC3190" s="386"/>
      <c r="CJD3190" s="386"/>
      <c r="CJE3190" s="386"/>
      <c r="CJF3190" s="386"/>
      <c r="CJG3190" s="386"/>
      <c r="CJH3190" s="386"/>
      <c r="CJI3190" s="386"/>
      <c r="CJJ3190" s="386"/>
      <c r="CJK3190" s="386"/>
      <c r="CJL3190" s="386"/>
      <c r="CJM3190" s="386"/>
      <c r="CJN3190" s="386"/>
      <c r="CJO3190" s="386"/>
      <c r="CJP3190" s="386"/>
      <c r="CJQ3190" s="386"/>
      <c r="CJR3190" s="386"/>
      <c r="CJS3190" s="386"/>
      <c r="CJT3190" s="386"/>
      <c r="CJU3190" s="386"/>
      <c r="CJV3190" s="386"/>
      <c r="CJW3190" s="386"/>
      <c r="CJX3190" s="386"/>
      <c r="CJY3190" s="386"/>
      <c r="CJZ3190" s="386"/>
      <c r="CKA3190" s="386"/>
      <c r="CKB3190" s="386"/>
      <c r="CKC3190" s="386"/>
      <c r="CKD3190" s="386"/>
      <c r="CKE3190" s="386"/>
      <c r="CKF3190" s="386"/>
      <c r="CKG3190" s="386"/>
      <c r="CKH3190" s="386"/>
      <c r="CKI3190" s="386"/>
      <c r="CKJ3190" s="386"/>
      <c r="CKK3190" s="386"/>
      <c r="CKL3190" s="386"/>
      <c r="CKM3190" s="386"/>
      <c r="CKN3190" s="386"/>
      <c r="CKO3190" s="386"/>
      <c r="CKP3190" s="386"/>
      <c r="CKQ3190" s="386"/>
      <c r="CKR3190" s="386"/>
      <c r="CKS3190" s="386"/>
      <c r="CKT3190" s="386"/>
      <c r="CKU3190" s="386"/>
      <c r="CKV3190" s="386"/>
      <c r="CKW3190" s="386"/>
      <c r="CKX3190" s="386"/>
      <c r="CKY3190" s="386"/>
      <c r="CKZ3190" s="386"/>
      <c r="CLA3190" s="386"/>
      <c r="CLB3190" s="386"/>
      <c r="CLC3190" s="386"/>
      <c r="CLD3190" s="386"/>
      <c r="CLE3190" s="386"/>
      <c r="CLF3190" s="386"/>
      <c r="CLG3190" s="386"/>
      <c r="CLH3190" s="386"/>
      <c r="CLI3190" s="386"/>
      <c r="CLJ3190" s="386"/>
      <c r="CLK3190" s="386"/>
      <c r="CLL3190" s="386"/>
      <c r="CLM3190" s="386"/>
      <c r="CLN3190" s="386"/>
      <c r="CLO3190" s="386"/>
      <c r="CLP3190" s="386"/>
      <c r="CLQ3190" s="386"/>
      <c r="CLR3190" s="386"/>
      <c r="CLS3190" s="386"/>
      <c r="CLT3190" s="386"/>
      <c r="CLU3190" s="386"/>
      <c r="CLV3190" s="386"/>
      <c r="CLW3190" s="386"/>
      <c r="CLX3190" s="386"/>
      <c r="CLY3190" s="386"/>
      <c r="CLZ3190" s="386"/>
      <c r="CMA3190" s="386"/>
      <c r="CMB3190" s="386"/>
      <c r="CMC3190" s="386"/>
      <c r="CMD3190" s="386"/>
      <c r="CME3190" s="386"/>
      <c r="CMF3190" s="386"/>
      <c r="CMG3190" s="386"/>
      <c r="CMH3190" s="386"/>
      <c r="CMI3190" s="386"/>
      <c r="CMJ3190" s="386"/>
      <c r="CMK3190" s="386"/>
      <c r="CML3190" s="386"/>
      <c r="CMM3190" s="386"/>
      <c r="CMN3190" s="386"/>
      <c r="CMO3190" s="386"/>
      <c r="CMP3190" s="386"/>
      <c r="CMQ3190" s="386"/>
      <c r="CMR3190" s="386"/>
      <c r="CMS3190" s="386"/>
      <c r="CMT3190" s="386"/>
      <c r="CMU3190" s="386"/>
      <c r="CMV3190" s="386"/>
      <c r="CMW3190" s="386"/>
      <c r="CMX3190" s="386"/>
      <c r="CMY3190" s="386"/>
      <c r="CMZ3190" s="386"/>
      <c r="CNA3190" s="386"/>
      <c r="CNB3190" s="386"/>
      <c r="CNC3190" s="386"/>
      <c r="CND3190" s="386"/>
      <c r="CNE3190" s="386"/>
      <c r="CNF3190" s="386"/>
      <c r="CNG3190" s="386"/>
      <c r="CNH3190" s="386"/>
      <c r="CNI3190" s="386"/>
      <c r="CNJ3190" s="386"/>
      <c r="CNK3190" s="386"/>
      <c r="CNL3190" s="386"/>
      <c r="CNM3190" s="386"/>
      <c r="CNN3190" s="386"/>
      <c r="CNO3190" s="386"/>
      <c r="CNP3190" s="386"/>
      <c r="CNQ3190" s="386"/>
      <c r="CNR3190" s="386"/>
      <c r="CNS3190" s="386"/>
      <c r="CNT3190" s="386"/>
      <c r="CNU3190" s="386"/>
      <c r="CNV3190" s="386"/>
      <c r="CNW3190" s="386"/>
      <c r="CNX3190" s="386"/>
      <c r="CNY3190" s="386"/>
      <c r="CNZ3190" s="386"/>
      <c r="COA3190" s="386"/>
      <c r="COB3190" s="386"/>
      <c r="COC3190" s="386"/>
      <c r="COD3190" s="386"/>
      <c r="COE3190" s="386"/>
      <c r="COF3190" s="386"/>
      <c r="COG3190" s="386"/>
      <c r="COH3190" s="386"/>
      <c r="COI3190" s="386"/>
      <c r="COJ3190" s="386"/>
      <c r="COK3190" s="386"/>
      <c r="COL3190" s="386"/>
      <c r="COM3190" s="386"/>
      <c r="CON3190" s="386"/>
      <c r="COO3190" s="386"/>
      <c r="COP3190" s="386"/>
      <c r="COQ3190" s="386"/>
      <c r="COR3190" s="386"/>
      <c r="COS3190" s="386"/>
      <c r="COT3190" s="386"/>
      <c r="COU3190" s="386"/>
      <c r="COV3190" s="386"/>
      <c r="COW3190" s="386"/>
      <c r="COX3190" s="386"/>
      <c r="COY3190" s="386"/>
      <c r="COZ3190" s="386"/>
      <c r="CPA3190" s="386"/>
      <c r="CPB3190" s="386"/>
      <c r="CPC3190" s="386"/>
      <c r="CPD3190" s="386"/>
      <c r="CPE3190" s="386"/>
      <c r="CPF3190" s="386"/>
      <c r="CPG3190" s="386"/>
      <c r="CPH3190" s="386"/>
      <c r="CPI3190" s="386"/>
      <c r="CPJ3190" s="386"/>
      <c r="CPK3190" s="386"/>
      <c r="CPL3190" s="386"/>
      <c r="CPM3190" s="386"/>
      <c r="CPN3190" s="386"/>
      <c r="CPO3190" s="386"/>
      <c r="CPP3190" s="386"/>
      <c r="CPQ3190" s="386"/>
      <c r="CPR3190" s="386"/>
      <c r="CPS3190" s="386"/>
      <c r="CPT3190" s="386"/>
      <c r="CPU3190" s="386"/>
      <c r="CPV3190" s="386"/>
      <c r="CPW3190" s="386"/>
      <c r="CPX3190" s="386"/>
      <c r="CPY3190" s="386"/>
      <c r="CPZ3190" s="386"/>
      <c r="CQA3190" s="386"/>
      <c r="CQB3190" s="386"/>
      <c r="CQC3190" s="386"/>
      <c r="CQD3190" s="386"/>
      <c r="CQE3190" s="386"/>
      <c r="CQF3190" s="386"/>
      <c r="CQG3190" s="386"/>
      <c r="CQH3190" s="386"/>
      <c r="CQI3190" s="386"/>
      <c r="CQJ3190" s="386"/>
      <c r="CQK3190" s="386"/>
      <c r="CQL3190" s="386"/>
      <c r="CQM3190" s="386"/>
      <c r="CQN3190" s="386"/>
      <c r="CQO3190" s="386"/>
      <c r="CQP3190" s="386"/>
      <c r="CQQ3190" s="386"/>
      <c r="CQR3190" s="386"/>
      <c r="CQS3190" s="386"/>
      <c r="CQT3190" s="386"/>
      <c r="CQU3190" s="386"/>
      <c r="CQV3190" s="386"/>
      <c r="CQW3190" s="386"/>
      <c r="CQX3190" s="386"/>
      <c r="CQY3190" s="386"/>
      <c r="CQZ3190" s="386"/>
      <c r="CRA3190" s="386"/>
      <c r="CRB3190" s="386"/>
      <c r="CRC3190" s="386"/>
      <c r="CRD3190" s="386"/>
      <c r="CRE3190" s="386"/>
      <c r="CRF3190" s="386"/>
      <c r="CRG3190" s="386"/>
      <c r="CRH3190" s="386"/>
      <c r="CRI3190" s="386"/>
      <c r="CRJ3190" s="386"/>
      <c r="CRK3190" s="386"/>
      <c r="CRL3190" s="386"/>
      <c r="CRM3190" s="386"/>
      <c r="CRN3190" s="386"/>
      <c r="CRO3190" s="386"/>
      <c r="CRP3190" s="386"/>
      <c r="CRQ3190" s="386"/>
      <c r="CRR3190" s="386"/>
      <c r="CRS3190" s="386"/>
      <c r="CRT3190" s="386"/>
      <c r="CRU3190" s="386"/>
      <c r="CRV3190" s="386"/>
      <c r="CRW3190" s="386"/>
      <c r="CRX3190" s="386"/>
      <c r="CRY3190" s="386"/>
      <c r="CRZ3190" s="386"/>
      <c r="CSA3190" s="386"/>
      <c r="CSB3190" s="386"/>
      <c r="CSC3190" s="386"/>
      <c r="CSD3190" s="386"/>
      <c r="CSE3190" s="386"/>
      <c r="CSF3190" s="386"/>
      <c r="CSG3190" s="386"/>
      <c r="CSH3190" s="386"/>
      <c r="CSI3190" s="386"/>
      <c r="CSJ3190" s="386"/>
      <c r="CSK3190" s="386"/>
      <c r="CSL3190" s="386"/>
      <c r="CSM3190" s="386"/>
      <c r="CSN3190" s="386"/>
      <c r="CSO3190" s="386"/>
      <c r="CSP3190" s="386"/>
      <c r="CSQ3190" s="386"/>
      <c r="CSR3190" s="386"/>
      <c r="CSS3190" s="386"/>
      <c r="CST3190" s="386"/>
      <c r="CSU3190" s="386"/>
      <c r="CSV3190" s="386"/>
      <c r="CSW3190" s="386"/>
      <c r="CSX3190" s="386"/>
      <c r="CSY3190" s="386"/>
      <c r="CSZ3190" s="386"/>
      <c r="CTA3190" s="386"/>
      <c r="CTB3190" s="386"/>
      <c r="CTC3190" s="386"/>
      <c r="CTD3190" s="386"/>
      <c r="CTE3190" s="386"/>
      <c r="CTF3190" s="386"/>
      <c r="CTG3190" s="386"/>
      <c r="CTH3190" s="386"/>
      <c r="CTI3190" s="386"/>
      <c r="CTJ3190" s="386"/>
      <c r="CTK3190" s="386"/>
      <c r="CTL3190" s="386"/>
      <c r="CTM3190" s="386"/>
      <c r="CTN3190" s="386"/>
      <c r="CTO3190" s="386"/>
      <c r="CTP3190" s="386"/>
      <c r="CTQ3190" s="386"/>
      <c r="CTR3190" s="386"/>
      <c r="CTS3190" s="386"/>
      <c r="CTT3190" s="386"/>
      <c r="CTU3190" s="386"/>
      <c r="CTV3190" s="386"/>
      <c r="CTW3190" s="386"/>
      <c r="CTX3190" s="386"/>
      <c r="CTY3190" s="386"/>
      <c r="CTZ3190" s="386"/>
      <c r="CUA3190" s="386"/>
      <c r="CUB3190" s="386"/>
      <c r="CUC3190" s="386"/>
      <c r="CUD3190" s="386"/>
      <c r="CUE3190" s="386"/>
      <c r="CUF3190" s="386"/>
      <c r="CUG3190" s="386"/>
      <c r="CUH3190" s="386"/>
      <c r="CUI3190" s="386"/>
      <c r="CUJ3190" s="386"/>
      <c r="CUK3190" s="386"/>
      <c r="CUL3190" s="386"/>
      <c r="CUM3190" s="386"/>
      <c r="CUN3190" s="386"/>
      <c r="CUO3190" s="386"/>
      <c r="CUP3190" s="386"/>
      <c r="CUQ3190" s="386"/>
      <c r="CUR3190" s="386"/>
      <c r="CUS3190" s="386"/>
      <c r="CUT3190" s="386"/>
      <c r="CUU3190" s="386"/>
      <c r="CUV3190" s="386"/>
      <c r="CUW3190" s="386"/>
      <c r="CUX3190" s="386"/>
      <c r="CUY3190" s="386"/>
      <c r="CUZ3190" s="386"/>
      <c r="CVA3190" s="386"/>
      <c r="CVB3190" s="386"/>
      <c r="CVC3190" s="386"/>
      <c r="CVD3190" s="386"/>
      <c r="CVE3190" s="386"/>
      <c r="CVF3190" s="386"/>
      <c r="CVG3190" s="386"/>
      <c r="CVH3190" s="386"/>
      <c r="CVI3190" s="386"/>
      <c r="CVJ3190" s="386"/>
      <c r="CVK3190" s="386"/>
      <c r="CVL3190" s="386"/>
      <c r="CVM3190" s="386"/>
      <c r="CVN3190" s="386"/>
      <c r="CVO3190" s="386"/>
      <c r="CVP3190" s="386"/>
      <c r="CVQ3190" s="386"/>
      <c r="CVR3190" s="386"/>
      <c r="CVS3190" s="386"/>
      <c r="CVT3190" s="386"/>
      <c r="CVU3190" s="386"/>
      <c r="CVV3190" s="386"/>
      <c r="CVW3190" s="386"/>
      <c r="CVX3190" s="386"/>
      <c r="CVY3190" s="386"/>
      <c r="CVZ3190" s="386"/>
      <c r="CWA3190" s="386"/>
      <c r="CWB3190" s="386"/>
      <c r="CWC3190" s="386"/>
      <c r="CWD3190" s="386"/>
      <c r="CWE3190" s="386"/>
      <c r="CWF3190" s="386"/>
      <c r="CWG3190" s="386"/>
      <c r="CWH3190" s="386"/>
      <c r="CWI3190" s="386"/>
      <c r="CWJ3190" s="386"/>
      <c r="CWK3190" s="386"/>
      <c r="CWL3190" s="386"/>
      <c r="CWM3190" s="386"/>
      <c r="CWN3190" s="386"/>
      <c r="CWO3190" s="386"/>
      <c r="CWP3190" s="386"/>
      <c r="CWQ3190" s="386"/>
      <c r="CWR3190" s="386"/>
      <c r="CWS3190" s="386"/>
      <c r="CWT3190" s="386"/>
      <c r="CWU3190" s="386"/>
      <c r="CWV3190" s="386"/>
      <c r="CWW3190" s="386"/>
      <c r="CWX3190" s="386"/>
      <c r="CWY3190" s="386"/>
      <c r="CWZ3190" s="386"/>
      <c r="CXA3190" s="386"/>
      <c r="CXB3190" s="386"/>
      <c r="CXC3190" s="386"/>
      <c r="CXD3190" s="386"/>
      <c r="CXE3190" s="386"/>
      <c r="CXF3190" s="386"/>
      <c r="CXG3190" s="386"/>
      <c r="CXH3190" s="386"/>
      <c r="CXI3190" s="386"/>
      <c r="CXJ3190" s="386"/>
      <c r="CXK3190" s="386"/>
      <c r="CXL3190" s="386"/>
      <c r="CXM3190" s="386"/>
      <c r="CXN3190" s="386"/>
      <c r="CXO3190" s="386"/>
      <c r="CXP3190" s="386"/>
      <c r="CXQ3190" s="386"/>
      <c r="CXR3190" s="386"/>
      <c r="CXS3190" s="386"/>
      <c r="CXT3190" s="386"/>
      <c r="CXU3190" s="386"/>
      <c r="CXV3190" s="386"/>
      <c r="CXW3190" s="386"/>
      <c r="CXX3190" s="386"/>
      <c r="CXY3190" s="386"/>
      <c r="CXZ3190" s="386"/>
      <c r="CYA3190" s="386"/>
      <c r="CYB3190" s="386"/>
      <c r="CYC3190" s="386"/>
      <c r="CYD3190" s="386"/>
      <c r="CYE3190" s="386"/>
      <c r="CYF3190" s="386"/>
      <c r="CYG3190" s="386"/>
      <c r="CYH3190" s="386"/>
      <c r="CYI3190" s="386"/>
      <c r="CYJ3190" s="386"/>
      <c r="CYK3190" s="386"/>
      <c r="CYL3190" s="386"/>
      <c r="CYM3190" s="386"/>
      <c r="CYN3190" s="386"/>
      <c r="CYO3190" s="386"/>
      <c r="CYP3190" s="386"/>
      <c r="CYQ3190" s="386"/>
      <c r="CYR3190" s="386"/>
      <c r="CYS3190" s="386"/>
      <c r="CYT3190" s="386"/>
      <c r="CYU3190" s="386"/>
      <c r="CYV3190" s="386"/>
      <c r="CYW3190" s="386"/>
      <c r="CYX3190" s="386"/>
      <c r="CYY3190" s="386"/>
      <c r="CYZ3190" s="386"/>
      <c r="CZA3190" s="386"/>
      <c r="CZB3190" s="386"/>
      <c r="CZC3190" s="386"/>
      <c r="CZD3190" s="386"/>
      <c r="CZE3190" s="386"/>
      <c r="CZF3190" s="386"/>
      <c r="CZG3190" s="386"/>
      <c r="CZH3190" s="386"/>
      <c r="CZI3190" s="386"/>
      <c r="CZJ3190" s="386"/>
      <c r="CZK3190" s="386"/>
      <c r="CZL3190" s="386"/>
      <c r="CZM3190" s="386"/>
      <c r="CZN3190" s="386"/>
      <c r="CZO3190" s="386"/>
      <c r="CZP3190" s="386"/>
      <c r="CZQ3190" s="386"/>
      <c r="CZR3190" s="386"/>
      <c r="CZS3190" s="386"/>
      <c r="CZT3190" s="386"/>
      <c r="CZU3190" s="386"/>
      <c r="CZV3190" s="386"/>
      <c r="CZW3190" s="386"/>
      <c r="CZX3190" s="386"/>
      <c r="CZY3190" s="386"/>
      <c r="CZZ3190" s="386"/>
      <c r="DAA3190" s="386"/>
      <c r="DAB3190" s="386"/>
      <c r="DAC3190" s="386"/>
      <c r="DAD3190" s="386"/>
      <c r="DAE3190" s="386"/>
      <c r="DAF3190" s="386"/>
      <c r="DAG3190" s="386"/>
      <c r="DAH3190" s="386"/>
      <c r="DAI3190" s="386"/>
      <c r="DAJ3190" s="386"/>
      <c r="DAK3190" s="386"/>
      <c r="DAL3190" s="386"/>
      <c r="DAM3190" s="386"/>
      <c r="DAN3190" s="386"/>
      <c r="DAO3190" s="386"/>
      <c r="DAP3190" s="386"/>
      <c r="DAQ3190" s="386"/>
      <c r="DAR3190" s="386"/>
      <c r="DAS3190" s="386"/>
      <c r="DAT3190" s="386"/>
      <c r="DAU3190" s="386"/>
      <c r="DAV3190" s="386"/>
      <c r="DAW3190" s="386"/>
      <c r="DAX3190" s="386"/>
      <c r="DAY3190" s="386"/>
      <c r="DAZ3190" s="386"/>
      <c r="DBA3190" s="386"/>
      <c r="DBB3190" s="386"/>
      <c r="DBC3190" s="386"/>
      <c r="DBD3190" s="386"/>
      <c r="DBE3190" s="386"/>
      <c r="DBF3190" s="386"/>
      <c r="DBG3190" s="386"/>
      <c r="DBH3190" s="386"/>
      <c r="DBI3190" s="386"/>
      <c r="DBJ3190" s="386"/>
      <c r="DBK3190" s="386"/>
      <c r="DBL3190" s="386"/>
      <c r="DBM3190" s="386"/>
      <c r="DBN3190" s="386"/>
      <c r="DBO3190" s="386"/>
      <c r="DBP3190" s="386"/>
      <c r="DBQ3190" s="386"/>
      <c r="DBR3190" s="386"/>
      <c r="DBS3190" s="386"/>
      <c r="DBT3190" s="386"/>
      <c r="DBU3190" s="386"/>
      <c r="DBV3190" s="386"/>
      <c r="DBW3190" s="386"/>
      <c r="DBX3190" s="386"/>
      <c r="DBY3190" s="386"/>
      <c r="DBZ3190" s="386"/>
      <c r="DCA3190" s="386"/>
      <c r="DCB3190" s="386"/>
      <c r="DCC3190" s="386"/>
      <c r="DCD3190" s="386"/>
      <c r="DCE3190" s="386"/>
      <c r="DCF3190" s="386"/>
      <c r="DCG3190" s="386"/>
      <c r="DCH3190" s="386"/>
      <c r="DCI3190" s="386"/>
      <c r="DCJ3190" s="386"/>
      <c r="DCK3190" s="386"/>
      <c r="DCL3190" s="386"/>
      <c r="DCM3190" s="386"/>
      <c r="DCN3190" s="386"/>
      <c r="DCO3190" s="386"/>
      <c r="DCP3190" s="386"/>
      <c r="DCQ3190" s="386"/>
      <c r="DCR3190" s="386"/>
      <c r="DCS3190" s="386"/>
      <c r="DCT3190" s="386"/>
      <c r="DCU3190" s="386"/>
      <c r="DCV3190" s="386"/>
      <c r="DCW3190" s="386"/>
      <c r="DCX3190" s="386"/>
      <c r="DCY3190" s="386"/>
      <c r="DCZ3190" s="386"/>
      <c r="DDA3190" s="386"/>
      <c r="DDB3190" s="386"/>
      <c r="DDC3190" s="386"/>
      <c r="DDD3190" s="386"/>
      <c r="DDE3190" s="386"/>
      <c r="DDF3190" s="386"/>
      <c r="DDG3190" s="386"/>
      <c r="DDH3190" s="386"/>
      <c r="DDI3190" s="386"/>
      <c r="DDJ3190" s="386"/>
      <c r="DDK3190" s="386"/>
      <c r="DDL3190" s="386"/>
      <c r="DDM3190" s="386"/>
      <c r="DDN3190" s="386"/>
      <c r="DDO3190" s="386"/>
      <c r="DDP3190" s="386"/>
      <c r="DDQ3190" s="386"/>
      <c r="DDR3190" s="386"/>
      <c r="DDS3190" s="386"/>
      <c r="DDT3190" s="386"/>
      <c r="DDU3190" s="386"/>
      <c r="DDV3190" s="386"/>
      <c r="DDW3190" s="386"/>
      <c r="DDX3190" s="386"/>
      <c r="DDY3190" s="386"/>
      <c r="DDZ3190" s="386"/>
      <c r="DEA3190" s="386"/>
      <c r="DEB3190" s="386"/>
      <c r="DEC3190" s="386"/>
      <c r="DED3190" s="386"/>
      <c r="DEE3190" s="386"/>
      <c r="DEF3190" s="386"/>
      <c r="DEG3190" s="386"/>
      <c r="DEH3190" s="386"/>
      <c r="DEI3190" s="386"/>
      <c r="DEJ3190" s="386"/>
      <c r="DEK3190" s="386"/>
      <c r="DEL3190" s="386"/>
      <c r="DEM3190" s="386"/>
      <c r="DEN3190" s="386"/>
      <c r="DEO3190" s="386"/>
      <c r="DEP3190" s="386"/>
      <c r="DEQ3190" s="386"/>
      <c r="DER3190" s="386"/>
      <c r="DES3190" s="386"/>
      <c r="DET3190" s="386"/>
      <c r="DEU3190" s="386"/>
      <c r="DEV3190" s="386"/>
      <c r="DEW3190" s="386"/>
      <c r="DEX3190" s="386"/>
      <c r="DEY3190" s="386"/>
      <c r="DEZ3190" s="386"/>
      <c r="DFA3190" s="386"/>
      <c r="DFB3190" s="386"/>
      <c r="DFC3190" s="386"/>
      <c r="DFD3190" s="386"/>
      <c r="DFE3190" s="386"/>
      <c r="DFF3190" s="386"/>
      <c r="DFG3190" s="386"/>
      <c r="DFH3190" s="386"/>
      <c r="DFI3190" s="386"/>
      <c r="DFJ3190" s="386"/>
      <c r="DFK3190" s="386"/>
      <c r="DFL3190" s="386"/>
      <c r="DFM3190" s="386"/>
      <c r="DFN3190" s="386"/>
      <c r="DFO3190" s="386"/>
      <c r="DFP3190" s="386"/>
      <c r="DFQ3190" s="386"/>
      <c r="DFR3190" s="386"/>
      <c r="DFS3190" s="386"/>
      <c r="DFT3190" s="386"/>
      <c r="DFU3190" s="386"/>
      <c r="DFV3190" s="386"/>
      <c r="DFW3190" s="386"/>
      <c r="DFX3190" s="386"/>
      <c r="DFY3190" s="386"/>
      <c r="DFZ3190" s="386"/>
      <c r="DGA3190" s="386"/>
      <c r="DGB3190" s="386"/>
      <c r="DGC3190" s="386"/>
      <c r="DGD3190" s="386"/>
      <c r="DGE3190" s="386"/>
      <c r="DGF3190" s="386"/>
      <c r="DGG3190" s="386"/>
      <c r="DGH3190" s="386"/>
      <c r="DGI3190" s="386"/>
      <c r="DGJ3190" s="386"/>
      <c r="DGK3190" s="386"/>
      <c r="DGL3190" s="386"/>
      <c r="DGM3190" s="386"/>
      <c r="DGN3190" s="386"/>
      <c r="DGO3190" s="386"/>
      <c r="DGP3190" s="386"/>
      <c r="DGQ3190" s="386"/>
      <c r="DGR3190" s="386"/>
      <c r="DGS3190" s="386"/>
      <c r="DGT3190" s="386"/>
      <c r="DGU3190" s="386"/>
      <c r="DGV3190" s="386"/>
      <c r="DGW3190" s="386"/>
      <c r="DGX3190" s="386"/>
      <c r="DGY3190" s="386"/>
      <c r="DGZ3190" s="386"/>
      <c r="DHA3190" s="386"/>
      <c r="DHB3190" s="386"/>
      <c r="DHC3190" s="386"/>
      <c r="DHD3190" s="386"/>
      <c r="DHE3190" s="386"/>
      <c r="DHF3190" s="386"/>
      <c r="DHG3190" s="386"/>
      <c r="DHH3190" s="386"/>
      <c r="DHI3190" s="386"/>
      <c r="DHJ3190" s="386"/>
      <c r="DHK3190" s="386"/>
      <c r="DHL3190" s="386"/>
      <c r="DHM3190" s="386"/>
      <c r="DHN3190" s="386"/>
      <c r="DHO3190" s="386"/>
      <c r="DHP3190" s="386"/>
      <c r="DHQ3190" s="386"/>
      <c r="DHR3190" s="386"/>
      <c r="DHS3190" s="386"/>
      <c r="DHT3190" s="386"/>
      <c r="DHU3190" s="386"/>
      <c r="DHV3190" s="386"/>
      <c r="DHW3190" s="386"/>
      <c r="DHX3190" s="386"/>
      <c r="DHY3190" s="386"/>
      <c r="DHZ3190" s="386"/>
      <c r="DIA3190" s="386"/>
      <c r="DIB3190" s="386"/>
      <c r="DIC3190" s="386"/>
      <c r="DID3190" s="386"/>
      <c r="DIE3190" s="386"/>
      <c r="DIF3190" s="386"/>
      <c r="DIG3190" s="386"/>
      <c r="DIH3190" s="386"/>
      <c r="DII3190" s="386"/>
      <c r="DIJ3190" s="386"/>
      <c r="DIK3190" s="386"/>
      <c r="DIL3190" s="386"/>
      <c r="DIM3190" s="386"/>
      <c r="DIN3190" s="386"/>
      <c r="DIO3190" s="386"/>
      <c r="DIP3190" s="386"/>
      <c r="DIQ3190" s="386"/>
      <c r="DIR3190" s="386"/>
      <c r="DIS3190" s="386"/>
      <c r="DIT3190" s="386"/>
      <c r="DIU3190" s="386"/>
      <c r="DIV3190" s="386"/>
      <c r="DIW3190" s="386"/>
      <c r="DIX3190" s="386"/>
      <c r="DIY3190" s="386"/>
      <c r="DIZ3190" s="386"/>
      <c r="DJA3190" s="386"/>
      <c r="DJB3190" s="386"/>
      <c r="DJC3190" s="386"/>
      <c r="DJD3190" s="386"/>
      <c r="DJE3190" s="386"/>
      <c r="DJF3190" s="386"/>
      <c r="DJG3190" s="386"/>
      <c r="DJH3190" s="386"/>
      <c r="DJI3190" s="386"/>
      <c r="DJJ3190" s="386"/>
      <c r="DJK3190" s="386"/>
      <c r="DJL3190" s="386"/>
      <c r="DJM3190" s="386"/>
      <c r="DJN3190" s="386"/>
      <c r="DJO3190" s="386"/>
      <c r="DJP3190" s="386"/>
      <c r="DJQ3190" s="386"/>
      <c r="DJR3190" s="386"/>
      <c r="DJS3190" s="386"/>
      <c r="DJT3190" s="386"/>
      <c r="DJU3190" s="386"/>
      <c r="DJV3190" s="386"/>
      <c r="DJW3190" s="386"/>
      <c r="DJX3190" s="386"/>
      <c r="DJY3190" s="386"/>
      <c r="DJZ3190" s="386"/>
      <c r="DKA3190" s="386"/>
      <c r="DKB3190" s="386"/>
      <c r="DKC3190" s="386"/>
      <c r="DKD3190" s="386"/>
      <c r="DKE3190" s="386"/>
      <c r="DKF3190" s="386"/>
      <c r="DKG3190" s="386"/>
      <c r="DKH3190" s="386"/>
      <c r="DKI3190" s="386"/>
      <c r="DKJ3190" s="386"/>
      <c r="DKK3190" s="386"/>
      <c r="DKL3190" s="386"/>
      <c r="DKM3190" s="386"/>
      <c r="DKN3190" s="386"/>
      <c r="DKO3190" s="386"/>
      <c r="DKP3190" s="386"/>
      <c r="DKQ3190" s="386"/>
      <c r="DKR3190" s="386"/>
      <c r="DKS3190" s="386"/>
      <c r="DKT3190" s="386"/>
      <c r="DKU3190" s="386"/>
      <c r="DKV3190" s="386"/>
      <c r="DKW3190" s="386"/>
      <c r="DKX3190" s="386"/>
      <c r="DKY3190" s="386"/>
      <c r="DKZ3190" s="386"/>
      <c r="DLA3190" s="386"/>
      <c r="DLB3190" s="386"/>
      <c r="DLC3190" s="386"/>
      <c r="DLD3190" s="386"/>
      <c r="DLE3190" s="386"/>
      <c r="DLF3190" s="386"/>
      <c r="DLG3190" s="386"/>
      <c r="DLH3190" s="386"/>
      <c r="DLI3190" s="386"/>
      <c r="DLJ3190" s="386"/>
      <c r="DLK3190" s="386"/>
      <c r="DLL3190" s="386"/>
      <c r="DLM3190" s="386"/>
      <c r="DLN3190" s="386"/>
      <c r="DLO3190" s="386"/>
      <c r="DLP3190" s="386"/>
      <c r="DLQ3190" s="386"/>
      <c r="DLR3190" s="386"/>
      <c r="DLS3190" s="386"/>
      <c r="DLT3190" s="386"/>
      <c r="DLU3190" s="386"/>
      <c r="DLV3190" s="386"/>
      <c r="DLW3190" s="386"/>
      <c r="DLX3190" s="386"/>
      <c r="DLY3190" s="386"/>
      <c r="DLZ3190" s="386"/>
      <c r="DMA3190" s="386"/>
      <c r="DMB3190" s="386"/>
      <c r="DMC3190" s="386"/>
      <c r="DMD3190" s="386"/>
      <c r="DME3190" s="386"/>
      <c r="DMF3190" s="386"/>
      <c r="DMG3190" s="386"/>
      <c r="DMH3190" s="386"/>
      <c r="DMI3190" s="386"/>
      <c r="DMJ3190" s="386"/>
      <c r="DMK3190" s="386"/>
      <c r="DML3190" s="386"/>
      <c r="DMM3190" s="386"/>
      <c r="DMN3190" s="386"/>
      <c r="DMO3190" s="386"/>
      <c r="DMP3190" s="386"/>
      <c r="DMQ3190" s="386"/>
      <c r="DMR3190" s="386"/>
      <c r="DMS3190" s="386"/>
      <c r="DMT3190" s="386"/>
      <c r="DMU3190" s="386"/>
      <c r="DMV3190" s="386"/>
      <c r="DMW3190" s="386"/>
      <c r="DMX3190" s="386"/>
      <c r="DMY3190" s="386"/>
      <c r="DMZ3190" s="386"/>
      <c r="DNA3190" s="386"/>
      <c r="DNB3190" s="386"/>
      <c r="DNC3190" s="386"/>
      <c r="DND3190" s="386"/>
      <c r="DNE3190" s="386"/>
      <c r="DNF3190" s="386"/>
      <c r="DNG3190" s="386"/>
      <c r="DNH3190" s="386"/>
      <c r="DNI3190" s="386"/>
      <c r="DNJ3190" s="386"/>
      <c r="DNK3190" s="386"/>
      <c r="DNL3190" s="386"/>
      <c r="DNM3190" s="386"/>
      <c r="DNN3190" s="386"/>
      <c r="DNO3190" s="386"/>
      <c r="DNP3190" s="386"/>
      <c r="DNQ3190" s="386"/>
      <c r="DNR3190" s="386"/>
      <c r="DNS3190" s="386"/>
      <c r="DNT3190" s="386"/>
      <c r="DNU3190" s="386"/>
      <c r="DNV3190" s="386"/>
      <c r="DNW3190" s="386"/>
      <c r="DNX3190" s="386"/>
      <c r="DNY3190" s="386"/>
      <c r="DNZ3190" s="386"/>
      <c r="DOA3190" s="386"/>
      <c r="DOB3190" s="386"/>
      <c r="DOC3190" s="386"/>
      <c r="DOD3190" s="386"/>
      <c r="DOE3190" s="386"/>
      <c r="DOF3190" s="386"/>
      <c r="DOG3190" s="386"/>
      <c r="DOH3190" s="386"/>
      <c r="DOI3190" s="386"/>
      <c r="DOJ3190" s="386"/>
      <c r="DOK3190" s="386"/>
      <c r="DOL3190" s="386"/>
      <c r="DOM3190" s="386"/>
      <c r="DON3190" s="386"/>
      <c r="DOO3190" s="386"/>
      <c r="DOP3190" s="386"/>
      <c r="DOQ3190" s="386"/>
      <c r="DOR3190" s="386"/>
      <c r="DOS3190" s="386"/>
      <c r="DOT3190" s="386"/>
      <c r="DOU3190" s="386"/>
      <c r="DOV3190" s="386"/>
      <c r="DOW3190" s="386"/>
      <c r="DOX3190" s="386"/>
      <c r="DOY3190" s="386"/>
      <c r="DOZ3190" s="386"/>
      <c r="DPA3190" s="386"/>
      <c r="DPB3190" s="386"/>
      <c r="DPC3190" s="386"/>
      <c r="DPD3190" s="386"/>
      <c r="DPE3190" s="386"/>
      <c r="DPF3190" s="386"/>
      <c r="DPG3190" s="386"/>
      <c r="DPH3190" s="386"/>
      <c r="DPI3190" s="386"/>
      <c r="DPJ3190" s="386"/>
      <c r="DPK3190" s="386"/>
      <c r="DPL3190" s="386"/>
      <c r="DPM3190" s="386"/>
      <c r="DPN3190" s="386"/>
      <c r="DPO3190" s="386"/>
      <c r="DPP3190" s="386"/>
      <c r="DPQ3190" s="386"/>
      <c r="DPR3190" s="386"/>
      <c r="DPS3190" s="386"/>
      <c r="DPT3190" s="386"/>
      <c r="DPU3190" s="386"/>
      <c r="DPV3190" s="386"/>
      <c r="DPW3190" s="386"/>
      <c r="DPX3190" s="386"/>
      <c r="DPY3190" s="386"/>
      <c r="DPZ3190" s="386"/>
      <c r="DQA3190" s="386"/>
      <c r="DQB3190" s="386"/>
      <c r="DQC3190" s="386"/>
      <c r="DQD3190" s="386"/>
      <c r="DQE3190" s="386"/>
      <c r="DQF3190" s="386"/>
      <c r="DQG3190" s="386"/>
      <c r="DQH3190" s="386"/>
      <c r="DQI3190" s="386"/>
      <c r="DQJ3190" s="386"/>
      <c r="DQK3190" s="386"/>
      <c r="DQL3190" s="386"/>
      <c r="DQM3190" s="386"/>
      <c r="DQN3190" s="386"/>
      <c r="DQO3190" s="386"/>
      <c r="DQP3190" s="386"/>
      <c r="DQQ3190" s="386"/>
      <c r="DQR3190" s="386"/>
      <c r="DQS3190" s="386"/>
      <c r="DQT3190" s="386"/>
      <c r="DQU3190" s="386"/>
      <c r="DQV3190" s="386"/>
      <c r="DQW3190" s="386"/>
      <c r="DQX3190" s="386"/>
      <c r="DQY3190" s="386"/>
      <c r="DQZ3190" s="386"/>
      <c r="DRA3190" s="386"/>
      <c r="DRB3190" s="386"/>
      <c r="DRC3190" s="386"/>
      <c r="DRD3190" s="386"/>
      <c r="DRE3190" s="386"/>
      <c r="DRF3190" s="386"/>
      <c r="DRG3190" s="386"/>
      <c r="DRH3190" s="386"/>
      <c r="DRI3190" s="386"/>
      <c r="DRJ3190" s="386"/>
      <c r="DRK3190" s="386"/>
      <c r="DRL3190" s="386"/>
      <c r="DRM3190" s="386"/>
      <c r="DRN3190" s="386"/>
      <c r="DRO3190" s="386"/>
      <c r="DRP3190" s="386"/>
      <c r="DRQ3190" s="386"/>
      <c r="DRR3190" s="386"/>
      <c r="DRS3190" s="386"/>
      <c r="DRT3190" s="386"/>
      <c r="DRU3190" s="386"/>
      <c r="DRV3190" s="386"/>
      <c r="DRW3190" s="386"/>
      <c r="DRX3190" s="386"/>
      <c r="DRY3190" s="386"/>
      <c r="DRZ3190" s="386"/>
      <c r="DSA3190" s="386"/>
      <c r="DSB3190" s="386"/>
      <c r="DSC3190" s="386"/>
      <c r="DSD3190" s="386"/>
      <c r="DSE3190" s="386"/>
      <c r="DSF3190" s="386"/>
      <c r="DSG3190" s="386"/>
      <c r="DSH3190" s="386"/>
      <c r="DSI3190" s="386"/>
      <c r="DSJ3190" s="386"/>
      <c r="DSK3190" s="386"/>
      <c r="DSL3190" s="386"/>
      <c r="DSM3190" s="386"/>
      <c r="DSN3190" s="386"/>
      <c r="DSO3190" s="386"/>
      <c r="DSP3190" s="386"/>
      <c r="DSQ3190" s="386"/>
      <c r="DSR3190" s="386"/>
      <c r="DSS3190" s="386"/>
      <c r="DST3190" s="386"/>
      <c r="DSU3190" s="386"/>
      <c r="DSV3190" s="386"/>
      <c r="DSW3190" s="386"/>
      <c r="DSX3190" s="386"/>
      <c r="DSY3190" s="386"/>
      <c r="DSZ3190" s="386"/>
      <c r="DTA3190" s="386"/>
      <c r="DTB3190" s="386"/>
      <c r="DTC3190" s="386"/>
      <c r="DTD3190" s="386"/>
      <c r="DTE3190" s="386"/>
      <c r="DTF3190" s="386"/>
      <c r="DTG3190" s="386"/>
      <c r="DTH3190" s="386"/>
      <c r="DTI3190" s="386"/>
      <c r="DTJ3190" s="386"/>
      <c r="DTK3190" s="386"/>
      <c r="DTL3190" s="386"/>
      <c r="DTM3190" s="386"/>
      <c r="DTN3190" s="386"/>
      <c r="DTO3190" s="386"/>
      <c r="DTP3190" s="386"/>
      <c r="DTQ3190" s="386"/>
      <c r="DTR3190" s="386"/>
      <c r="DTS3190" s="386"/>
      <c r="DTT3190" s="386"/>
      <c r="DTU3190" s="386"/>
      <c r="DTV3190" s="386"/>
      <c r="DTW3190" s="386"/>
      <c r="DTX3190" s="386"/>
      <c r="DTY3190" s="386"/>
      <c r="DTZ3190" s="386"/>
      <c r="DUA3190" s="386"/>
      <c r="DUB3190" s="386"/>
      <c r="DUC3190" s="386"/>
      <c r="DUD3190" s="386"/>
      <c r="DUE3190" s="386"/>
      <c r="DUF3190" s="386"/>
      <c r="DUG3190" s="386"/>
      <c r="DUH3190" s="386"/>
      <c r="DUI3190" s="386"/>
      <c r="DUJ3190" s="386"/>
      <c r="DUK3190" s="386"/>
      <c r="DUL3190" s="386"/>
      <c r="DUM3190" s="386"/>
      <c r="DUN3190" s="386"/>
      <c r="DUO3190" s="386"/>
      <c r="DUP3190" s="386"/>
      <c r="DUQ3190" s="386"/>
      <c r="DUR3190" s="386"/>
      <c r="DUS3190" s="386"/>
      <c r="DUT3190" s="386"/>
      <c r="DUU3190" s="386"/>
      <c r="DUV3190" s="386"/>
      <c r="DUW3190" s="386"/>
      <c r="DUX3190" s="386"/>
      <c r="DUY3190" s="386"/>
      <c r="DUZ3190" s="386"/>
      <c r="DVA3190" s="386"/>
      <c r="DVB3190" s="386"/>
      <c r="DVC3190" s="386"/>
      <c r="DVD3190" s="386"/>
      <c r="DVE3190" s="386"/>
      <c r="DVF3190" s="386"/>
      <c r="DVG3190" s="386"/>
      <c r="DVH3190" s="386"/>
      <c r="DVI3190" s="386"/>
      <c r="DVJ3190" s="386"/>
      <c r="DVK3190" s="386"/>
      <c r="DVL3190" s="386"/>
      <c r="DVM3190" s="386"/>
      <c r="DVN3190" s="386"/>
      <c r="DVO3190" s="386"/>
      <c r="DVP3190" s="386"/>
      <c r="DVQ3190" s="386"/>
      <c r="DVR3190" s="386"/>
      <c r="DVS3190" s="386"/>
      <c r="DVT3190" s="386"/>
      <c r="DVU3190" s="386"/>
      <c r="DVV3190" s="386"/>
      <c r="DVW3190" s="386"/>
      <c r="DVX3190" s="386"/>
      <c r="DVY3190" s="386"/>
      <c r="DVZ3190" s="386"/>
      <c r="DWA3190" s="386"/>
      <c r="DWB3190" s="386"/>
      <c r="DWC3190" s="386"/>
      <c r="DWD3190" s="386"/>
      <c r="DWE3190" s="386"/>
      <c r="DWF3190" s="386"/>
      <c r="DWG3190" s="386"/>
      <c r="DWH3190" s="386"/>
      <c r="DWI3190" s="386"/>
      <c r="DWJ3190" s="386"/>
      <c r="DWK3190" s="386"/>
      <c r="DWL3190" s="386"/>
      <c r="DWM3190" s="386"/>
      <c r="DWN3190" s="386"/>
      <c r="DWO3190" s="386"/>
      <c r="DWP3190" s="386"/>
      <c r="DWQ3190" s="386"/>
      <c r="DWR3190" s="386"/>
      <c r="DWS3190" s="386"/>
      <c r="DWT3190" s="386"/>
      <c r="DWU3190" s="386"/>
      <c r="DWV3190" s="386"/>
      <c r="DWW3190" s="386"/>
      <c r="DWX3190" s="386"/>
      <c r="DWY3190" s="386"/>
      <c r="DWZ3190" s="386"/>
      <c r="DXA3190" s="386"/>
      <c r="DXB3190" s="386"/>
      <c r="DXC3190" s="386"/>
      <c r="DXD3190" s="386"/>
      <c r="DXE3190" s="386"/>
      <c r="DXF3190" s="386"/>
      <c r="DXG3190" s="386"/>
      <c r="DXH3190" s="386"/>
      <c r="DXI3190" s="386"/>
      <c r="DXJ3190" s="386"/>
      <c r="DXK3190" s="386"/>
      <c r="DXL3190" s="386"/>
      <c r="DXM3190" s="386"/>
      <c r="DXN3190" s="386"/>
      <c r="DXO3190" s="386"/>
      <c r="DXP3190" s="386"/>
      <c r="DXQ3190" s="386"/>
      <c r="DXR3190" s="386"/>
      <c r="DXS3190" s="386"/>
      <c r="DXT3190" s="386"/>
      <c r="DXU3190" s="386"/>
      <c r="DXV3190" s="386"/>
      <c r="DXW3190" s="386"/>
      <c r="DXX3190" s="386"/>
      <c r="DXY3190" s="386"/>
      <c r="DXZ3190" s="386"/>
      <c r="DYA3190" s="386"/>
      <c r="DYB3190" s="386"/>
      <c r="DYC3190" s="386"/>
      <c r="DYD3190" s="386"/>
      <c r="DYE3190" s="386"/>
      <c r="DYF3190" s="386"/>
      <c r="DYG3190" s="386"/>
      <c r="DYH3190" s="386"/>
      <c r="DYI3190" s="386"/>
      <c r="DYJ3190" s="386"/>
      <c r="DYK3190" s="386"/>
      <c r="DYL3190" s="386"/>
      <c r="DYM3190" s="386"/>
      <c r="DYN3190" s="386"/>
      <c r="DYO3190" s="386"/>
      <c r="DYP3190" s="386"/>
      <c r="DYQ3190" s="386"/>
      <c r="DYR3190" s="386"/>
      <c r="DYS3190" s="386"/>
      <c r="DYT3190" s="386"/>
      <c r="DYU3190" s="386"/>
      <c r="DYV3190" s="386"/>
      <c r="DYW3190" s="386"/>
      <c r="DYX3190" s="386"/>
      <c r="DYY3190" s="386"/>
      <c r="DYZ3190" s="386"/>
      <c r="DZA3190" s="386"/>
      <c r="DZB3190" s="386"/>
      <c r="DZC3190" s="386"/>
      <c r="DZD3190" s="386"/>
      <c r="DZE3190" s="386"/>
      <c r="DZF3190" s="386"/>
      <c r="DZG3190" s="386"/>
      <c r="DZH3190" s="386"/>
      <c r="DZI3190" s="386"/>
      <c r="DZJ3190" s="386"/>
      <c r="DZK3190" s="386"/>
      <c r="DZL3190" s="386"/>
      <c r="DZM3190" s="386"/>
      <c r="DZN3190" s="386"/>
      <c r="DZO3190" s="386"/>
      <c r="DZP3190" s="386"/>
      <c r="DZQ3190" s="386"/>
      <c r="DZR3190" s="386"/>
      <c r="DZS3190" s="386"/>
      <c r="DZT3190" s="386"/>
      <c r="DZU3190" s="386"/>
      <c r="DZV3190" s="386"/>
      <c r="DZW3190" s="386"/>
      <c r="DZX3190" s="386"/>
      <c r="DZY3190" s="386"/>
      <c r="DZZ3190" s="386"/>
      <c r="EAA3190" s="386"/>
      <c r="EAB3190" s="386"/>
      <c r="EAC3190" s="386"/>
      <c r="EAD3190" s="386"/>
      <c r="EAE3190" s="386"/>
      <c r="EAF3190" s="386"/>
      <c r="EAG3190" s="386"/>
      <c r="EAH3190" s="386"/>
      <c r="EAI3190" s="386"/>
      <c r="EAJ3190" s="386"/>
      <c r="EAK3190" s="386"/>
      <c r="EAL3190" s="386"/>
      <c r="EAM3190" s="386"/>
      <c r="EAN3190" s="386"/>
      <c r="EAO3190" s="386"/>
      <c r="EAP3190" s="386"/>
      <c r="EAQ3190" s="386"/>
      <c r="EAR3190" s="386"/>
      <c r="EAS3190" s="386"/>
      <c r="EAT3190" s="386"/>
      <c r="EAU3190" s="386"/>
      <c r="EAV3190" s="386"/>
      <c r="EAW3190" s="386"/>
      <c r="EAX3190" s="386"/>
      <c r="EAY3190" s="386"/>
      <c r="EAZ3190" s="386"/>
      <c r="EBA3190" s="386"/>
      <c r="EBB3190" s="386"/>
      <c r="EBC3190" s="386"/>
      <c r="EBD3190" s="386"/>
      <c r="EBE3190" s="386"/>
      <c r="EBF3190" s="386"/>
      <c r="EBG3190" s="386"/>
      <c r="EBH3190" s="386"/>
      <c r="EBI3190" s="386"/>
      <c r="EBJ3190" s="386"/>
      <c r="EBK3190" s="386"/>
      <c r="EBL3190" s="386"/>
      <c r="EBM3190" s="386"/>
      <c r="EBN3190" s="386"/>
      <c r="EBO3190" s="386"/>
      <c r="EBP3190" s="386"/>
      <c r="EBQ3190" s="386"/>
      <c r="EBR3190" s="386"/>
      <c r="EBS3190" s="386"/>
      <c r="EBT3190" s="386"/>
      <c r="EBU3190" s="386"/>
      <c r="EBV3190" s="386"/>
      <c r="EBW3190" s="386"/>
      <c r="EBX3190" s="386"/>
      <c r="EBY3190" s="386"/>
      <c r="EBZ3190" s="386"/>
      <c r="ECA3190" s="386"/>
      <c r="ECB3190" s="386"/>
      <c r="ECC3190" s="386"/>
      <c r="ECD3190" s="386"/>
      <c r="ECE3190" s="386"/>
      <c r="ECF3190" s="386"/>
      <c r="ECG3190" s="386"/>
      <c r="ECH3190" s="386"/>
      <c r="ECI3190" s="386"/>
      <c r="ECJ3190" s="386"/>
      <c r="ECK3190" s="386"/>
      <c r="ECL3190" s="386"/>
      <c r="ECM3190" s="386"/>
      <c r="ECN3190" s="386"/>
      <c r="ECO3190" s="386"/>
      <c r="ECP3190" s="386"/>
      <c r="ECQ3190" s="386"/>
      <c r="ECR3190" s="386"/>
      <c r="ECS3190" s="386"/>
      <c r="ECT3190" s="386"/>
      <c r="ECU3190" s="386"/>
      <c r="ECV3190" s="386"/>
      <c r="ECW3190" s="386"/>
      <c r="ECX3190" s="386"/>
      <c r="ECY3190" s="386"/>
      <c r="ECZ3190" s="386"/>
      <c r="EDA3190" s="386"/>
      <c r="EDB3190" s="386"/>
      <c r="EDC3190" s="386"/>
      <c r="EDD3190" s="386"/>
      <c r="EDE3190" s="386"/>
      <c r="EDF3190" s="386"/>
      <c r="EDG3190" s="386"/>
      <c r="EDH3190" s="386"/>
      <c r="EDI3190" s="386"/>
      <c r="EDJ3190" s="386"/>
      <c r="EDK3190" s="386"/>
      <c r="EDL3190" s="386"/>
      <c r="EDM3190" s="386"/>
      <c r="EDN3190" s="386"/>
      <c r="EDO3190" s="386"/>
      <c r="EDP3190" s="386"/>
      <c r="EDQ3190" s="386"/>
      <c r="EDR3190" s="386"/>
      <c r="EDS3190" s="386"/>
      <c r="EDT3190" s="386"/>
      <c r="EDU3190" s="386"/>
      <c r="EDV3190" s="386"/>
      <c r="EDW3190" s="386"/>
      <c r="EDX3190" s="386"/>
      <c r="EDY3190" s="386"/>
      <c r="EDZ3190" s="386"/>
      <c r="EEA3190" s="386"/>
      <c r="EEB3190" s="386"/>
      <c r="EEC3190" s="386"/>
      <c r="EED3190" s="386"/>
      <c r="EEE3190" s="386"/>
      <c r="EEF3190" s="386"/>
      <c r="EEG3190" s="386"/>
      <c r="EEH3190" s="386"/>
      <c r="EEI3190" s="386"/>
      <c r="EEJ3190" s="386"/>
      <c r="EEK3190" s="386"/>
      <c r="EEL3190" s="386"/>
      <c r="EEM3190" s="386"/>
      <c r="EEN3190" s="386"/>
      <c r="EEO3190" s="386"/>
      <c r="EEP3190" s="386"/>
      <c r="EEQ3190" s="386"/>
      <c r="EER3190" s="386"/>
      <c r="EES3190" s="386"/>
      <c r="EET3190" s="386"/>
      <c r="EEU3190" s="386"/>
      <c r="EEV3190" s="386"/>
      <c r="EEW3190" s="386"/>
      <c r="EEX3190" s="386"/>
      <c r="EEY3190" s="386"/>
      <c r="EEZ3190" s="386"/>
      <c r="EFA3190" s="386"/>
      <c r="EFB3190" s="386"/>
      <c r="EFC3190" s="386"/>
      <c r="EFD3190" s="386"/>
      <c r="EFE3190" s="386"/>
      <c r="EFF3190" s="386"/>
      <c r="EFG3190" s="386"/>
      <c r="EFH3190" s="386"/>
      <c r="EFI3190" s="386"/>
      <c r="EFJ3190" s="386"/>
      <c r="EFK3190" s="386"/>
      <c r="EFL3190" s="386"/>
      <c r="EFM3190" s="386"/>
      <c r="EFN3190" s="386"/>
      <c r="EFO3190" s="386"/>
      <c r="EFP3190" s="386"/>
      <c r="EFQ3190" s="386"/>
      <c r="EFR3190" s="386"/>
      <c r="EFS3190" s="386"/>
      <c r="EFT3190" s="386"/>
      <c r="EFU3190" s="386"/>
      <c r="EFV3190" s="386"/>
      <c r="EFW3190" s="386"/>
      <c r="EFX3190" s="386"/>
      <c r="EFY3190" s="386"/>
      <c r="EFZ3190" s="386"/>
      <c r="EGA3190" s="386"/>
      <c r="EGB3190" s="386"/>
      <c r="EGC3190" s="386"/>
      <c r="EGD3190" s="386"/>
      <c r="EGE3190" s="386"/>
      <c r="EGF3190" s="386"/>
      <c r="EGG3190" s="386"/>
      <c r="EGH3190" s="386"/>
      <c r="EGI3190" s="386"/>
      <c r="EGJ3190" s="386"/>
      <c r="EGK3190" s="386"/>
      <c r="EGL3190" s="386"/>
      <c r="EGM3190" s="386"/>
      <c r="EGN3190" s="386"/>
      <c r="EGO3190" s="386"/>
      <c r="EGP3190" s="386"/>
      <c r="EGQ3190" s="386"/>
      <c r="EGR3190" s="386"/>
      <c r="EGS3190" s="386"/>
      <c r="EGT3190" s="386"/>
      <c r="EGU3190" s="386"/>
      <c r="EGV3190" s="386"/>
      <c r="EGW3190" s="386"/>
      <c r="EGX3190" s="386"/>
      <c r="EGY3190" s="386"/>
      <c r="EGZ3190" s="386"/>
      <c r="EHA3190" s="386"/>
      <c r="EHB3190" s="386"/>
      <c r="EHC3190" s="386"/>
      <c r="EHD3190" s="386"/>
      <c r="EHE3190" s="386"/>
      <c r="EHF3190" s="386"/>
      <c r="EHG3190" s="386"/>
      <c r="EHH3190" s="386"/>
      <c r="EHI3190" s="386"/>
      <c r="EHJ3190" s="386"/>
      <c r="EHK3190" s="386"/>
      <c r="EHL3190" s="386"/>
      <c r="EHM3190" s="386"/>
      <c r="EHN3190" s="386"/>
      <c r="EHO3190" s="386"/>
      <c r="EHP3190" s="386"/>
      <c r="EHQ3190" s="386"/>
      <c r="EHR3190" s="386"/>
      <c r="EHS3190" s="386"/>
      <c r="EHT3190" s="386"/>
      <c r="EHU3190" s="386"/>
      <c r="EHV3190" s="386"/>
      <c r="EHW3190" s="386"/>
      <c r="EHX3190" s="386"/>
      <c r="EHY3190" s="386"/>
      <c r="EHZ3190" s="386"/>
      <c r="EIA3190" s="386"/>
      <c r="EIB3190" s="386"/>
      <c r="EIC3190" s="386"/>
      <c r="EID3190" s="386"/>
      <c r="EIE3190" s="386"/>
      <c r="EIF3190" s="386"/>
      <c r="EIG3190" s="386"/>
      <c r="EIH3190" s="386"/>
      <c r="EII3190" s="386"/>
      <c r="EIJ3190" s="386"/>
      <c r="EIK3190" s="386"/>
      <c r="EIL3190" s="386"/>
      <c r="EIM3190" s="386"/>
      <c r="EIN3190" s="386"/>
      <c r="EIO3190" s="386"/>
      <c r="EIP3190" s="386"/>
      <c r="EIQ3190" s="386"/>
      <c r="EIR3190" s="386"/>
      <c r="EIS3190" s="386"/>
      <c r="EIT3190" s="386"/>
      <c r="EIU3190" s="386"/>
      <c r="EIV3190" s="386"/>
      <c r="EIW3190" s="386"/>
      <c r="EIX3190" s="386"/>
      <c r="EIY3190" s="386"/>
      <c r="EIZ3190" s="386"/>
      <c r="EJA3190" s="386"/>
      <c r="EJB3190" s="386"/>
      <c r="EJC3190" s="386"/>
      <c r="EJD3190" s="386"/>
      <c r="EJE3190" s="386"/>
      <c r="EJF3190" s="386"/>
      <c r="EJG3190" s="386"/>
      <c r="EJH3190" s="386"/>
      <c r="EJI3190" s="386"/>
      <c r="EJJ3190" s="386"/>
      <c r="EJK3190" s="386"/>
      <c r="EJL3190" s="386"/>
      <c r="EJM3190" s="386"/>
      <c r="EJN3190" s="386"/>
      <c r="EJO3190" s="386"/>
      <c r="EJP3190" s="386"/>
      <c r="EJQ3190" s="386"/>
      <c r="EJR3190" s="386"/>
      <c r="EJS3190" s="386"/>
      <c r="EJT3190" s="386"/>
      <c r="EJU3190" s="386"/>
      <c r="EJV3190" s="386"/>
      <c r="EJW3190" s="386"/>
      <c r="EJX3190" s="386"/>
      <c r="EJY3190" s="386"/>
      <c r="EJZ3190" s="386"/>
      <c r="EKA3190" s="386"/>
      <c r="EKB3190" s="386"/>
      <c r="EKC3190" s="386"/>
      <c r="EKD3190" s="386"/>
      <c r="EKE3190" s="386"/>
      <c r="EKF3190" s="386"/>
      <c r="EKG3190" s="386"/>
      <c r="EKH3190" s="386"/>
      <c r="EKI3190" s="386"/>
      <c r="EKJ3190" s="386"/>
      <c r="EKK3190" s="386"/>
      <c r="EKL3190" s="386"/>
      <c r="EKM3190" s="386"/>
      <c r="EKN3190" s="386"/>
      <c r="EKO3190" s="386"/>
      <c r="EKP3190" s="386"/>
      <c r="EKQ3190" s="386"/>
      <c r="EKR3190" s="386"/>
      <c r="EKS3190" s="386"/>
      <c r="EKT3190" s="386"/>
      <c r="EKU3190" s="386"/>
      <c r="EKV3190" s="386"/>
      <c r="EKW3190" s="386"/>
      <c r="EKX3190" s="386"/>
      <c r="EKY3190" s="386"/>
      <c r="EKZ3190" s="386"/>
      <c r="ELA3190" s="386"/>
      <c r="ELB3190" s="386"/>
      <c r="ELC3190" s="386"/>
      <c r="ELD3190" s="386"/>
      <c r="ELE3190" s="386"/>
      <c r="ELF3190" s="386"/>
      <c r="ELG3190" s="386"/>
      <c r="ELH3190" s="386"/>
      <c r="ELI3190" s="386"/>
      <c r="ELJ3190" s="386"/>
      <c r="ELK3190" s="386"/>
      <c r="ELL3190" s="386"/>
      <c r="ELM3190" s="386"/>
      <c r="ELN3190" s="386"/>
      <c r="ELO3190" s="386"/>
      <c r="ELP3190" s="386"/>
      <c r="ELQ3190" s="386"/>
      <c r="ELR3190" s="386"/>
      <c r="ELS3190" s="386"/>
      <c r="ELT3190" s="386"/>
      <c r="ELU3190" s="386"/>
      <c r="ELV3190" s="386"/>
      <c r="ELW3190" s="386"/>
      <c r="ELX3190" s="386"/>
      <c r="ELY3190" s="386"/>
      <c r="ELZ3190" s="386"/>
      <c r="EMA3190" s="386"/>
      <c r="EMB3190" s="386"/>
      <c r="EMC3190" s="386"/>
      <c r="EMD3190" s="386"/>
      <c r="EME3190" s="386"/>
      <c r="EMF3190" s="386"/>
      <c r="EMG3190" s="386"/>
      <c r="EMH3190" s="386"/>
      <c r="EMI3190" s="386"/>
      <c r="EMJ3190" s="386"/>
      <c r="EMK3190" s="386"/>
      <c r="EML3190" s="386"/>
      <c r="EMM3190" s="386"/>
      <c r="EMN3190" s="386"/>
      <c r="EMO3190" s="386"/>
      <c r="EMP3190" s="386"/>
      <c r="EMQ3190" s="386"/>
      <c r="EMR3190" s="386"/>
      <c r="EMS3190" s="386"/>
      <c r="EMT3190" s="386"/>
      <c r="EMU3190" s="386"/>
      <c r="EMV3190" s="386"/>
      <c r="EMW3190" s="386"/>
      <c r="EMX3190" s="386"/>
      <c r="EMY3190" s="386"/>
      <c r="EMZ3190" s="386"/>
      <c r="ENA3190" s="386"/>
      <c r="ENB3190" s="386"/>
      <c r="ENC3190" s="386"/>
      <c r="END3190" s="386"/>
      <c r="ENE3190" s="386"/>
      <c r="ENF3190" s="386"/>
      <c r="ENG3190" s="386"/>
      <c r="ENH3190" s="386"/>
      <c r="ENI3190" s="386"/>
      <c r="ENJ3190" s="386"/>
      <c r="ENK3190" s="386"/>
      <c r="ENL3190" s="386"/>
      <c r="ENM3190" s="386"/>
      <c r="ENN3190" s="386"/>
      <c r="ENO3190" s="386"/>
      <c r="ENP3190" s="386"/>
      <c r="ENQ3190" s="386"/>
      <c r="ENR3190" s="386"/>
      <c r="ENS3190" s="386"/>
      <c r="ENT3190" s="386"/>
      <c r="ENU3190" s="386"/>
      <c r="ENV3190" s="386"/>
      <c r="ENW3190" s="386"/>
      <c r="ENX3190" s="386"/>
      <c r="ENY3190" s="386"/>
      <c r="ENZ3190" s="386"/>
      <c r="EOA3190" s="386"/>
      <c r="EOB3190" s="386"/>
      <c r="EOC3190" s="386"/>
      <c r="EOD3190" s="386"/>
      <c r="EOE3190" s="386"/>
      <c r="EOF3190" s="386"/>
      <c r="EOG3190" s="386"/>
      <c r="EOH3190" s="386"/>
      <c r="EOI3190" s="386"/>
      <c r="EOJ3190" s="386"/>
      <c r="EOK3190" s="386"/>
      <c r="EOL3190" s="386"/>
      <c r="EOM3190" s="386"/>
      <c r="EON3190" s="386"/>
      <c r="EOO3190" s="386"/>
      <c r="EOP3190" s="386"/>
      <c r="EOQ3190" s="386"/>
      <c r="EOR3190" s="386"/>
      <c r="EOS3190" s="386"/>
      <c r="EOT3190" s="386"/>
      <c r="EOU3190" s="386"/>
      <c r="EOV3190" s="386"/>
      <c r="EOW3190" s="386"/>
      <c r="EOX3190" s="386"/>
      <c r="EOY3190" s="386"/>
      <c r="EOZ3190" s="386"/>
      <c r="EPA3190" s="386"/>
      <c r="EPB3190" s="386"/>
      <c r="EPC3190" s="386"/>
      <c r="EPD3190" s="386"/>
      <c r="EPE3190" s="386"/>
      <c r="EPF3190" s="386"/>
      <c r="EPG3190" s="386"/>
      <c r="EPH3190" s="386"/>
      <c r="EPI3190" s="386"/>
      <c r="EPJ3190" s="386"/>
      <c r="EPK3190" s="386"/>
      <c r="EPL3190" s="386"/>
      <c r="EPM3190" s="386"/>
      <c r="EPN3190" s="386"/>
      <c r="EPO3190" s="386"/>
      <c r="EPP3190" s="386"/>
      <c r="EPQ3190" s="386"/>
      <c r="EPR3190" s="386"/>
      <c r="EPS3190" s="386"/>
      <c r="EPT3190" s="386"/>
      <c r="EPU3190" s="386"/>
      <c r="EPV3190" s="386"/>
      <c r="EPW3190" s="386"/>
      <c r="EPX3190" s="386"/>
      <c r="EPY3190" s="386"/>
      <c r="EPZ3190" s="386"/>
      <c r="EQA3190" s="386"/>
      <c r="EQB3190" s="386"/>
      <c r="EQC3190" s="386"/>
      <c r="EQD3190" s="386"/>
      <c r="EQE3190" s="386"/>
      <c r="EQF3190" s="386"/>
      <c r="EQG3190" s="386"/>
      <c r="EQH3190" s="386"/>
      <c r="EQI3190" s="386"/>
      <c r="EQJ3190" s="386"/>
      <c r="EQK3190" s="386"/>
      <c r="EQL3190" s="386"/>
      <c r="EQM3190" s="386"/>
      <c r="EQN3190" s="386"/>
      <c r="EQO3190" s="386"/>
      <c r="EQP3190" s="386"/>
      <c r="EQQ3190" s="386"/>
      <c r="EQR3190" s="386"/>
      <c r="EQS3190" s="386"/>
      <c r="EQT3190" s="386"/>
      <c r="EQU3190" s="386"/>
      <c r="EQV3190" s="386"/>
      <c r="EQW3190" s="386"/>
      <c r="EQX3190" s="386"/>
      <c r="EQY3190" s="386"/>
      <c r="EQZ3190" s="386"/>
      <c r="ERA3190" s="386"/>
      <c r="ERB3190" s="386"/>
      <c r="ERC3190" s="386"/>
      <c r="ERD3190" s="386"/>
      <c r="ERE3190" s="386"/>
      <c r="ERF3190" s="386"/>
      <c r="ERG3190" s="386"/>
      <c r="ERH3190" s="386"/>
      <c r="ERI3190" s="386"/>
      <c r="ERJ3190" s="386"/>
      <c r="ERK3190" s="386"/>
      <c r="ERL3190" s="386"/>
      <c r="ERM3190" s="386"/>
      <c r="ERN3190" s="386"/>
      <c r="ERO3190" s="386"/>
      <c r="ERP3190" s="386"/>
      <c r="ERQ3190" s="386"/>
      <c r="ERR3190" s="386"/>
      <c r="ERS3190" s="386"/>
      <c r="ERT3190" s="386"/>
      <c r="ERU3190" s="386"/>
      <c r="ERV3190" s="386"/>
      <c r="ERW3190" s="386"/>
      <c r="ERX3190" s="386"/>
      <c r="ERY3190" s="386"/>
      <c r="ERZ3190" s="386"/>
      <c r="ESA3190" s="386"/>
      <c r="ESB3190" s="386"/>
      <c r="ESC3190" s="386"/>
      <c r="ESD3190" s="386"/>
      <c r="ESE3190" s="386"/>
      <c r="ESF3190" s="386"/>
      <c r="ESG3190" s="386"/>
      <c r="ESH3190" s="386"/>
      <c r="ESI3190" s="386"/>
      <c r="ESJ3190" s="386"/>
      <c r="ESK3190" s="386"/>
      <c r="ESL3190" s="386"/>
      <c r="ESM3190" s="386"/>
      <c r="ESN3190" s="386"/>
      <c r="ESO3190" s="386"/>
      <c r="ESP3190" s="386"/>
      <c r="ESQ3190" s="386"/>
      <c r="ESR3190" s="386"/>
      <c r="ESS3190" s="386"/>
      <c r="EST3190" s="386"/>
      <c r="ESU3190" s="386"/>
      <c r="ESV3190" s="386"/>
      <c r="ESW3190" s="386"/>
      <c r="ESX3190" s="386"/>
      <c r="ESY3190" s="386"/>
      <c r="ESZ3190" s="386"/>
      <c r="ETA3190" s="386"/>
      <c r="ETB3190" s="386"/>
      <c r="ETC3190" s="386"/>
      <c r="ETD3190" s="386"/>
      <c r="ETE3190" s="386"/>
      <c r="ETF3190" s="386"/>
      <c r="ETG3190" s="386"/>
      <c r="ETH3190" s="386"/>
      <c r="ETI3190" s="386"/>
      <c r="ETJ3190" s="386"/>
      <c r="ETK3190" s="386"/>
      <c r="ETL3190" s="386"/>
      <c r="ETM3190" s="386"/>
      <c r="ETN3190" s="386"/>
      <c r="ETO3190" s="386"/>
      <c r="ETP3190" s="386"/>
      <c r="ETQ3190" s="386"/>
      <c r="ETR3190" s="386"/>
      <c r="ETS3190" s="386"/>
      <c r="ETT3190" s="386"/>
      <c r="ETU3190" s="386"/>
      <c r="ETV3190" s="386"/>
      <c r="ETW3190" s="386"/>
      <c r="ETX3190" s="386"/>
      <c r="ETY3190" s="386"/>
      <c r="ETZ3190" s="386"/>
      <c r="EUA3190" s="386"/>
      <c r="EUB3190" s="386"/>
      <c r="EUC3190" s="386"/>
      <c r="EUD3190" s="386"/>
      <c r="EUE3190" s="386"/>
      <c r="EUF3190" s="386"/>
      <c r="EUG3190" s="386"/>
      <c r="EUH3190" s="386"/>
      <c r="EUI3190" s="386"/>
      <c r="EUJ3190" s="386"/>
      <c r="EUK3190" s="386"/>
      <c r="EUL3190" s="386"/>
      <c r="EUM3190" s="386"/>
      <c r="EUN3190" s="386"/>
      <c r="EUO3190" s="386"/>
      <c r="EUP3190" s="386"/>
      <c r="EUQ3190" s="386"/>
      <c r="EUR3190" s="386"/>
      <c r="EUS3190" s="386"/>
      <c r="EUT3190" s="386"/>
      <c r="EUU3190" s="386"/>
      <c r="EUV3190" s="386"/>
      <c r="EUW3190" s="386"/>
      <c r="EUX3190" s="386"/>
      <c r="EUY3190" s="386"/>
      <c r="EUZ3190" s="386"/>
      <c r="EVA3190" s="386"/>
      <c r="EVB3190" s="386"/>
      <c r="EVC3190" s="386"/>
      <c r="EVD3190" s="386"/>
      <c r="EVE3190" s="386"/>
      <c r="EVF3190" s="386"/>
      <c r="EVG3190" s="386"/>
      <c r="EVH3190" s="386"/>
      <c r="EVI3190" s="386"/>
      <c r="EVJ3190" s="386"/>
      <c r="EVK3190" s="386"/>
      <c r="EVL3190" s="386"/>
      <c r="EVM3190" s="386"/>
      <c r="EVN3190" s="386"/>
      <c r="EVO3190" s="386"/>
      <c r="EVP3190" s="386"/>
      <c r="EVQ3190" s="386"/>
      <c r="EVR3190" s="386"/>
      <c r="EVS3190" s="386"/>
      <c r="EVT3190" s="386"/>
      <c r="EVU3190" s="386"/>
      <c r="EVV3190" s="386"/>
      <c r="EVW3190" s="386"/>
      <c r="EVX3190" s="386"/>
      <c r="EVY3190" s="386"/>
      <c r="EVZ3190" s="386"/>
      <c r="EWA3190" s="386"/>
      <c r="EWB3190" s="386"/>
      <c r="EWC3190" s="386"/>
      <c r="EWD3190" s="386"/>
      <c r="EWE3190" s="386"/>
      <c r="EWF3190" s="386"/>
      <c r="EWG3190" s="386"/>
      <c r="EWH3190" s="386"/>
      <c r="EWI3190" s="386"/>
      <c r="EWJ3190" s="386"/>
      <c r="EWK3190" s="386"/>
      <c r="EWL3190" s="386"/>
      <c r="EWM3190" s="386"/>
      <c r="EWN3190" s="386"/>
      <c r="EWO3190" s="386"/>
      <c r="EWP3190" s="386"/>
      <c r="EWQ3190" s="386"/>
      <c r="EWR3190" s="386"/>
      <c r="EWS3190" s="386"/>
      <c r="EWT3190" s="386"/>
      <c r="EWU3190" s="386"/>
      <c r="EWV3190" s="386"/>
      <c r="EWW3190" s="386"/>
      <c r="EWX3190" s="386"/>
      <c r="EWY3190" s="386"/>
      <c r="EWZ3190" s="386"/>
      <c r="EXA3190" s="386"/>
      <c r="EXB3190" s="386"/>
      <c r="EXC3190" s="386"/>
      <c r="EXD3190" s="386"/>
      <c r="EXE3190" s="386"/>
      <c r="EXF3190" s="386"/>
      <c r="EXG3190" s="386"/>
      <c r="EXH3190" s="386"/>
      <c r="EXI3190" s="386"/>
      <c r="EXJ3190" s="386"/>
      <c r="EXK3190" s="386"/>
      <c r="EXL3190" s="386"/>
      <c r="EXM3190" s="386"/>
      <c r="EXN3190" s="386"/>
      <c r="EXO3190" s="386"/>
      <c r="EXP3190" s="386"/>
      <c r="EXQ3190" s="386"/>
      <c r="EXR3190" s="386"/>
      <c r="EXS3190" s="386"/>
      <c r="EXT3190" s="386"/>
      <c r="EXU3190" s="386"/>
      <c r="EXV3190" s="386"/>
      <c r="EXW3190" s="386"/>
      <c r="EXX3190" s="386"/>
      <c r="EXY3190" s="386"/>
      <c r="EXZ3190" s="386"/>
      <c r="EYA3190" s="386"/>
      <c r="EYB3190" s="386"/>
      <c r="EYC3190" s="386"/>
      <c r="EYD3190" s="386"/>
      <c r="EYE3190" s="386"/>
      <c r="EYF3190" s="386"/>
      <c r="EYG3190" s="386"/>
      <c r="EYH3190" s="386"/>
      <c r="EYI3190" s="386"/>
      <c r="EYJ3190" s="386"/>
      <c r="EYK3190" s="386"/>
      <c r="EYL3190" s="386"/>
      <c r="EYM3190" s="386"/>
      <c r="EYN3190" s="386"/>
      <c r="EYO3190" s="386"/>
      <c r="EYP3190" s="386"/>
      <c r="EYQ3190" s="386"/>
      <c r="EYR3190" s="386"/>
      <c r="EYS3190" s="386"/>
      <c r="EYT3190" s="386"/>
      <c r="EYU3190" s="386"/>
      <c r="EYV3190" s="386"/>
      <c r="EYW3190" s="386"/>
      <c r="EYX3190" s="386"/>
      <c r="EYY3190" s="386"/>
      <c r="EYZ3190" s="386"/>
      <c r="EZA3190" s="386"/>
      <c r="EZB3190" s="386"/>
      <c r="EZC3190" s="386"/>
      <c r="EZD3190" s="386"/>
      <c r="EZE3190" s="386"/>
      <c r="EZF3190" s="386"/>
      <c r="EZG3190" s="386"/>
      <c r="EZH3190" s="386"/>
      <c r="EZI3190" s="386"/>
      <c r="EZJ3190" s="386"/>
      <c r="EZK3190" s="386"/>
      <c r="EZL3190" s="386"/>
      <c r="EZM3190" s="386"/>
      <c r="EZN3190" s="386"/>
      <c r="EZO3190" s="386"/>
      <c r="EZP3190" s="386"/>
      <c r="EZQ3190" s="386"/>
      <c r="EZR3190" s="386"/>
      <c r="EZS3190" s="386"/>
      <c r="EZT3190" s="386"/>
      <c r="EZU3190" s="386"/>
      <c r="EZV3190" s="386"/>
      <c r="EZW3190" s="386"/>
      <c r="EZX3190" s="386"/>
      <c r="EZY3190" s="386"/>
      <c r="EZZ3190" s="386"/>
      <c r="FAA3190" s="386"/>
      <c r="FAB3190" s="386"/>
      <c r="FAC3190" s="386"/>
      <c r="FAD3190" s="386"/>
      <c r="FAE3190" s="386"/>
      <c r="FAF3190" s="386"/>
      <c r="FAG3190" s="386"/>
      <c r="FAH3190" s="386"/>
      <c r="FAI3190" s="386"/>
      <c r="FAJ3190" s="386"/>
      <c r="FAK3190" s="386"/>
      <c r="FAL3190" s="386"/>
      <c r="FAM3190" s="386"/>
      <c r="FAN3190" s="386"/>
      <c r="FAO3190" s="386"/>
      <c r="FAP3190" s="386"/>
      <c r="FAQ3190" s="386"/>
      <c r="FAR3190" s="386"/>
      <c r="FAS3190" s="386"/>
      <c r="FAT3190" s="386"/>
      <c r="FAU3190" s="386"/>
      <c r="FAV3190" s="386"/>
      <c r="FAW3190" s="386"/>
      <c r="FAX3190" s="386"/>
      <c r="FAY3190" s="386"/>
      <c r="FAZ3190" s="386"/>
      <c r="FBA3190" s="386"/>
      <c r="FBB3190" s="386"/>
      <c r="FBC3190" s="386"/>
      <c r="FBD3190" s="386"/>
      <c r="FBE3190" s="386"/>
      <c r="FBF3190" s="386"/>
      <c r="FBG3190" s="386"/>
      <c r="FBH3190" s="386"/>
      <c r="FBI3190" s="386"/>
      <c r="FBJ3190" s="386"/>
      <c r="FBK3190" s="386"/>
      <c r="FBL3190" s="386"/>
      <c r="FBM3190" s="386"/>
      <c r="FBN3190" s="386"/>
      <c r="FBO3190" s="386"/>
      <c r="FBP3190" s="386"/>
      <c r="FBQ3190" s="386"/>
      <c r="FBR3190" s="386"/>
      <c r="FBS3190" s="386"/>
      <c r="FBT3190" s="386"/>
      <c r="FBU3190" s="386"/>
      <c r="FBV3190" s="386"/>
      <c r="FBW3190" s="386"/>
      <c r="FBX3190" s="386"/>
      <c r="FBY3190" s="386"/>
      <c r="FBZ3190" s="386"/>
      <c r="FCA3190" s="386"/>
      <c r="FCB3190" s="386"/>
      <c r="FCC3190" s="386"/>
      <c r="FCD3190" s="386"/>
      <c r="FCE3190" s="386"/>
      <c r="FCF3190" s="386"/>
      <c r="FCG3190" s="386"/>
      <c r="FCH3190" s="386"/>
      <c r="FCI3190" s="386"/>
      <c r="FCJ3190" s="386"/>
      <c r="FCK3190" s="386"/>
      <c r="FCL3190" s="386"/>
      <c r="FCM3190" s="386"/>
      <c r="FCN3190" s="386"/>
      <c r="FCO3190" s="386"/>
      <c r="FCP3190" s="386"/>
      <c r="FCQ3190" s="386"/>
      <c r="FCR3190" s="386"/>
      <c r="FCS3190" s="386"/>
      <c r="FCT3190" s="386"/>
      <c r="FCU3190" s="386"/>
      <c r="FCV3190" s="386"/>
      <c r="FCW3190" s="386"/>
      <c r="FCX3190" s="386"/>
      <c r="FCY3190" s="386"/>
      <c r="FCZ3190" s="386"/>
      <c r="FDA3190" s="386"/>
      <c r="FDB3190" s="386"/>
      <c r="FDC3190" s="386"/>
      <c r="FDD3190" s="386"/>
      <c r="FDE3190" s="386"/>
      <c r="FDF3190" s="386"/>
      <c r="FDG3190" s="386"/>
      <c r="FDH3190" s="386"/>
      <c r="FDI3190" s="386"/>
      <c r="FDJ3190" s="386"/>
      <c r="FDK3190" s="386"/>
      <c r="FDL3190" s="386"/>
      <c r="FDM3190" s="386"/>
      <c r="FDN3190" s="386"/>
      <c r="FDO3190" s="386"/>
      <c r="FDP3190" s="386"/>
      <c r="FDQ3190" s="386"/>
      <c r="FDR3190" s="386"/>
      <c r="FDS3190" s="386"/>
      <c r="FDT3190" s="386"/>
      <c r="FDU3190" s="386"/>
      <c r="FDV3190" s="386"/>
      <c r="FDW3190" s="386"/>
      <c r="FDX3190" s="386"/>
      <c r="FDY3190" s="386"/>
      <c r="FDZ3190" s="386"/>
      <c r="FEA3190" s="386"/>
      <c r="FEB3190" s="386"/>
      <c r="FEC3190" s="386"/>
      <c r="FED3190" s="386"/>
      <c r="FEE3190" s="386"/>
      <c r="FEF3190" s="386"/>
      <c r="FEG3190" s="386"/>
      <c r="FEH3190" s="386"/>
      <c r="FEI3190" s="386"/>
      <c r="FEJ3190" s="386"/>
      <c r="FEK3190" s="386"/>
      <c r="FEL3190" s="386"/>
      <c r="FEM3190" s="386"/>
      <c r="FEN3190" s="386"/>
      <c r="FEO3190" s="386"/>
      <c r="FEP3190" s="386"/>
      <c r="FEQ3190" s="386"/>
      <c r="FER3190" s="386"/>
      <c r="FES3190" s="386"/>
      <c r="FET3190" s="386"/>
      <c r="FEU3190" s="386"/>
      <c r="FEV3190" s="386"/>
      <c r="FEW3190" s="386"/>
      <c r="FEX3190" s="386"/>
      <c r="FEY3190" s="386"/>
      <c r="FEZ3190" s="386"/>
      <c r="FFA3190" s="386"/>
      <c r="FFB3190" s="386"/>
      <c r="FFC3190" s="386"/>
      <c r="FFD3190" s="386"/>
      <c r="FFE3190" s="386"/>
      <c r="FFF3190" s="386"/>
      <c r="FFG3190" s="386"/>
      <c r="FFH3190" s="386"/>
      <c r="FFI3190" s="386"/>
      <c r="FFJ3190" s="386"/>
      <c r="FFK3190" s="386"/>
      <c r="FFL3190" s="386"/>
      <c r="FFM3190" s="386"/>
      <c r="FFN3190" s="386"/>
      <c r="FFO3190" s="386"/>
      <c r="FFP3190" s="386"/>
      <c r="FFQ3190" s="386"/>
      <c r="FFR3190" s="386"/>
      <c r="FFS3190" s="386"/>
      <c r="FFT3190" s="386"/>
      <c r="FFU3190" s="386"/>
      <c r="FFV3190" s="386"/>
      <c r="FFW3190" s="386"/>
      <c r="FFX3190" s="386"/>
      <c r="FFY3190" s="386"/>
      <c r="FFZ3190" s="386"/>
      <c r="FGA3190" s="386"/>
      <c r="FGB3190" s="386"/>
      <c r="FGC3190" s="386"/>
      <c r="FGD3190" s="386"/>
      <c r="FGE3190" s="386"/>
      <c r="FGF3190" s="386"/>
      <c r="FGG3190" s="386"/>
      <c r="FGH3190" s="386"/>
      <c r="FGI3190" s="386"/>
      <c r="FGJ3190" s="386"/>
      <c r="FGK3190" s="386"/>
      <c r="FGL3190" s="386"/>
      <c r="FGM3190" s="386"/>
      <c r="FGN3190" s="386"/>
      <c r="FGO3190" s="386"/>
      <c r="FGP3190" s="386"/>
      <c r="FGQ3190" s="386"/>
      <c r="FGR3190" s="386"/>
      <c r="FGS3190" s="386"/>
      <c r="FGT3190" s="386"/>
      <c r="FGU3190" s="386"/>
      <c r="FGV3190" s="386"/>
      <c r="FGW3190" s="386"/>
      <c r="FGX3190" s="386"/>
      <c r="FGY3190" s="386"/>
      <c r="FGZ3190" s="386"/>
      <c r="FHA3190" s="386"/>
      <c r="FHB3190" s="386"/>
      <c r="FHC3190" s="386"/>
      <c r="FHD3190" s="386"/>
      <c r="FHE3190" s="386"/>
      <c r="FHF3190" s="386"/>
      <c r="FHG3190" s="386"/>
      <c r="FHH3190" s="386"/>
      <c r="FHI3190" s="386"/>
      <c r="FHJ3190" s="386"/>
      <c r="FHK3190" s="386"/>
      <c r="FHL3190" s="386"/>
      <c r="FHM3190" s="386"/>
      <c r="FHN3190" s="386"/>
      <c r="FHO3190" s="386"/>
      <c r="FHP3190" s="386"/>
      <c r="FHQ3190" s="386"/>
      <c r="FHR3190" s="386"/>
      <c r="FHS3190" s="386"/>
      <c r="FHT3190" s="386"/>
      <c r="FHU3190" s="386"/>
      <c r="FHV3190" s="386"/>
      <c r="FHW3190" s="386"/>
      <c r="FHX3190" s="386"/>
      <c r="FHY3190" s="386"/>
      <c r="FHZ3190" s="386"/>
      <c r="FIA3190" s="386"/>
      <c r="FIB3190" s="386"/>
      <c r="FIC3190" s="386"/>
      <c r="FID3190" s="386"/>
      <c r="FIE3190" s="386"/>
      <c r="FIF3190" s="386"/>
      <c r="FIG3190" s="386"/>
      <c r="FIH3190" s="386"/>
      <c r="FII3190" s="386"/>
      <c r="FIJ3190" s="386"/>
      <c r="FIK3190" s="386"/>
      <c r="FIL3190" s="386"/>
      <c r="FIM3190" s="386"/>
      <c r="FIN3190" s="386"/>
      <c r="FIO3190" s="386"/>
      <c r="FIP3190" s="386"/>
      <c r="FIQ3190" s="386"/>
      <c r="FIR3190" s="386"/>
      <c r="FIS3190" s="386"/>
      <c r="FIT3190" s="386"/>
      <c r="FIU3190" s="386"/>
      <c r="FIV3190" s="386"/>
      <c r="FIW3190" s="386"/>
      <c r="FIX3190" s="386"/>
      <c r="FIY3190" s="386"/>
      <c r="FIZ3190" s="386"/>
      <c r="FJA3190" s="386"/>
      <c r="FJB3190" s="386"/>
      <c r="FJC3190" s="386"/>
      <c r="FJD3190" s="386"/>
      <c r="FJE3190" s="386"/>
      <c r="FJF3190" s="386"/>
      <c r="FJG3190" s="386"/>
      <c r="FJH3190" s="386"/>
      <c r="FJI3190" s="386"/>
      <c r="FJJ3190" s="386"/>
      <c r="FJK3190" s="386"/>
      <c r="FJL3190" s="386"/>
      <c r="FJM3190" s="386"/>
      <c r="FJN3190" s="386"/>
      <c r="FJO3190" s="386"/>
      <c r="FJP3190" s="386"/>
      <c r="FJQ3190" s="386"/>
      <c r="FJR3190" s="386"/>
      <c r="FJS3190" s="386"/>
      <c r="FJT3190" s="386"/>
      <c r="FJU3190" s="386"/>
      <c r="FJV3190" s="386"/>
      <c r="FJW3190" s="386"/>
      <c r="FJX3190" s="386"/>
      <c r="FJY3190" s="386"/>
      <c r="FJZ3190" s="386"/>
      <c r="FKA3190" s="386"/>
      <c r="FKB3190" s="386"/>
      <c r="FKC3190" s="386"/>
      <c r="FKD3190" s="386"/>
      <c r="FKE3190" s="386"/>
      <c r="FKF3190" s="386"/>
      <c r="FKG3190" s="386"/>
      <c r="FKH3190" s="386"/>
      <c r="FKI3190" s="386"/>
      <c r="FKJ3190" s="386"/>
      <c r="FKK3190" s="386"/>
      <c r="FKL3190" s="386"/>
      <c r="FKM3190" s="386"/>
      <c r="FKN3190" s="386"/>
      <c r="FKO3190" s="386"/>
      <c r="FKP3190" s="386"/>
      <c r="FKQ3190" s="386"/>
      <c r="FKR3190" s="386"/>
      <c r="FKS3190" s="386"/>
      <c r="FKT3190" s="386"/>
      <c r="FKU3190" s="386"/>
      <c r="FKV3190" s="386"/>
      <c r="FKW3190" s="386"/>
      <c r="FKX3190" s="386"/>
      <c r="FKY3190" s="386"/>
      <c r="FKZ3190" s="386"/>
      <c r="FLA3190" s="386"/>
      <c r="FLB3190" s="386"/>
      <c r="FLC3190" s="386"/>
      <c r="FLD3190" s="386"/>
      <c r="FLE3190" s="386"/>
      <c r="FLF3190" s="386"/>
      <c r="FLG3190" s="386"/>
      <c r="FLH3190" s="386"/>
      <c r="FLI3190" s="386"/>
      <c r="FLJ3190" s="386"/>
      <c r="FLK3190" s="386"/>
      <c r="FLL3190" s="386"/>
      <c r="FLM3190" s="386"/>
      <c r="FLN3190" s="386"/>
      <c r="FLO3190" s="386"/>
      <c r="FLP3190" s="386"/>
      <c r="FLQ3190" s="386"/>
      <c r="FLR3190" s="386"/>
      <c r="FLS3190" s="386"/>
      <c r="FLT3190" s="386"/>
      <c r="FLU3190" s="386"/>
      <c r="FLV3190" s="386"/>
      <c r="FLW3190" s="386"/>
      <c r="FLX3190" s="386"/>
      <c r="FLY3190" s="386"/>
      <c r="FLZ3190" s="386"/>
      <c r="FMA3190" s="386"/>
      <c r="FMB3190" s="386"/>
      <c r="FMC3190" s="386"/>
      <c r="FMD3190" s="386"/>
      <c r="FME3190" s="386"/>
      <c r="FMF3190" s="386"/>
      <c r="FMG3190" s="386"/>
      <c r="FMH3190" s="386"/>
      <c r="FMI3190" s="386"/>
      <c r="FMJ3190" s="386"/>
      <c r="FMK3190" s="386"/>
      <c r="FML3190" s="386"/>
      <c r="FMM3190" s="386"/>
      <c r="FMN3190" s="386"/>
      <c r="FMO3190" s="386"/>
      <c r="FMP3190" s="386"/>
      <c r="FMQ3190" s="386"/>
      <c r="FMR3190" s="386"/>
      <c r="FMS3190" s="386"/>
      <c r="FMT3190" s="386"/>
      <c r="FMU3190" s="386"/>
      <c r="FMV3190" s="386"/>
      <c r="FMW3190" s="386"/>
      <c r="FMX3190" s="386"/>
      <c r="FMY3190" s="386"/>
      <c r="FMZ3190" s="386"/>
      <c r="FNA3190" s="386"/>
      <c r="FNB3190" s="386"/>
      <c r="FNC3190" s="386"/>
      <c r="FND3190" s="386"/>
      <c r="FNE3190" s="386"/>
      <c r="FNF3190" s="386"/>
      <c r="FNG3190" s="386"/>
      <c r="FNH3190" s="386"/>
      <c r="FNI3190" s="386"/>
      <c r="FNJ3190" s="386"/>
      <c r="FNK3190" s="386"/>
      <c r="FNL3190" s="386"/>
      <c r="FNM3190" s="386"/>
      <c r="FNN3190" s="386"/>
      <c r="FNO3190" s="386"/>
      <c r="FNP3190" s="386"/>
      <c r="FNQ3190" s="386"/>
      <c r="FNR3190" s="386"/>
      <c r="FNS3190" s="386"/>
      <c r="FNT3190" s="386"/>
      <c r="FNU3190" s="386"/>
      <c r="FNV3190" s="386"/>
      <c r="FNW3190" s="386"/>
      <c r="FNX3190" s="386"/>
      <c r="FNY3190" s="386"/>
      <c r="FNZ3190" s="386"/>
      <c r="FOA3190" s="386"/>
      <c r="FOB3190" s="386"/>
      <c r="FOC3190" s="386"/>
      <c r="FOD3190" s="386"/>
      <c r="FOE3190" s="386"/>
      <c r="FOF3190" s="386"/>
      <c r="FOG3190" s="386"/>
      <c r="FOH3190" s="386"/>
      <c r="FOI3190" s="386"/>
      <c r="FOJ3190" s="386"/>
      <c r="FOK3190" s="386"/>
      <c r="FOL3190" s="386"/>
      <c r="FOM3190" s="386"/>
      <c r="FON3190" s="386"/>
      <c r="FOO3190" s="386"/>
      <c r="FOP3190" s="386"/>
      <c r="FOQ3190" s="386"/>
      <c r="FOR3190" s="386"/>
      <c r="FOS3190" s="386"/>
      <c r="FOT3190" s="386"/>
      <c r="FOU3190" s="386"/>
      <c r="FOV3190" s="386"/>
      <c r="FOW3190" s="386"/>
      <c r="FOX3190" s="386"/>
      <c r="FOY3190" s="386"/>
      <c r="FOZ3190" s="386"/>
      <c r="FPA3190" s="386"/>
      <c r="FPB3190" s="386"/>
      <c r="FPC3190" s="386"/>
      <c r="FPD3190" s="386"/>
      <c r="FPE3190" s="386"/>
      <c r="FPF3190" s="386"/>
      <c r="FPG3190" s="386"/>
      <c r="FPH3190" s="386"/>
      <c r="FPI3190" s="386"/>
      <c r="FPJ3190" s="386"/>
      <c r="FPK3190" s="386"/>
      <c r="FPL3190" s="386"/>
      <c r="FPM3190" s="386"/>
      <c r="FPN3190" s="386"/>
      <c r="FPO3190" s="386"/>
      <c r="FPP3190" s="386"/>
      <c r="FPQ3190" s="386"/>
      <c r="FPR3190" s="386"/>
      <c r="FPS3190" s="386"/>
      <c r="FPT3190" s="386"/>
      <c r="FPU3190" s="386"/>
      <c r="FPV3190" s="386"/>
      <c r="FPW3190" s="386"/>
      <c r="FPX3190" s="386"/>
      <c r="FPY3190" s="386"/>
      <c r="FPZ3190" s="386"/>
      <c r="FQA3190" s="386"/>
      <c r="FQB3190" s="386"/>
      <c r="FQC3190" s="386"/>
      <c r="FQD3190" s="386"/>
      <c r="FQE3190" s="386"/>
      <c r="FQF3190" s="386"/>
      <c r="FQG3190" s="386"/>
      <c r="FQH3190" s="386"/>
      <c r="FQI3190" s="386"/>
      <c r="FQJ3190" s="386"/>
      <c r="FQK3190" s="386"/>
      <c r="FQL3190" s="386"/>
      <c r="FQM3190" s="386"/>
      <c r="FQN3190" s="386"/>
      <c r="FQO3190" s="386"/>
      <c r="FQP3190" s="386"/>
      <c r="FQQ3190" s="386"/>
      <c r="FQR3190" s="386"/>
      <c r="FQS3190" s="386"/>
      <c r="FQT3190" s="386"/>
      <c r="FQU3190" s="386"/>
      <c r="FQV3190" s="386"/>
      <c r="FQW3190" s="386"/>
      <c r="FQX3190" s="386"/>
      <c r="FQY3190" s="386"/>
      <c r="FQZ3190" s="386"/>
      <c r="FRA3190" s="386"/>
      <c r="FRB3190" s="386"/>
      <c r="FRC3190" s="386"/>
      <c r="FRD3190" s="386"/>
      <c r="FRE3190" s="386"/>
      <c r="FRF3190" s="386"/>
      <c r="FRG3190" s="386"/>
      <c r="FRH3190" s="386"/>
      <c r="FRI3190" s="386"/>
      <c r="FRJ3190" s="386"/>
      <c r="FRK3190" s="386"/>
      <c r="FRL3190" s="386"/>
      <c r="FRM3190" s="386"/>
      <c r="FRN3190" s="386"/>
      <c r="FRO3190" s="386"/>
      <c r="FRP3190" s="386"/>
      <c r="FRQ3190" s="386"/>
      <c r="FRR3190" s="386"/>
      <c r="FRS3190" s="386"/>
      <c r="FRT3190" s="386"/>
      <c r="FRU3190" s="386"/>
      <c r="FRV3190" s="386"/>
      <c r="FRW3190" s="386"/>
      <c r="FRX3190" s="386"/>
      <c r="FRY3190" s="386"/>
      <c r="FRZ3190" s="386"/>
      <c r="FSA3190" s="386"/>
      <c r="FSB3190" s="386"/>
      <c r="FSC3190" s="386"/>
      <c r="FSD3190" s="386"/>
      <c r="FSE3190" s="386"/>
      <c r="FSF3190" s="386"/>
      <c r="FSG3190" s="386"/>
      <c r="FSH3190" s="386"/>
      <c r="FSI3190" s="386"/>
      <c r="FSJ3190" s="386"/>
      <c r="FSK3190" s="386"/>
      <c r="FSL3190" s="386"/>
      <c r="FSM3190" s="386"/>
      <c r="FSN3190" s="386"/>
      <c r="FSO3190" s="386"/>
      <c r="FSP3190" s="386"/>
      <c r="FSQ3190" s="386"/>
      <c r="FSR3190" s="386"/>
      <c r="FSS3190" s="386"/>
      <c r="FST3190" s="386"/>
      <c r="FSU3190" s="386"/>
      <c r="FSV3190" s="386"/>
      <c r="FSW3190" s="386"/>
      <c r="FSX3190" s="386"/>
      <c r="FSY3190" s="386"/>
      <c r="FSZ3190" s="386"/>
      <c r="FTA3190" s="386"/>
      <c r="FTB3190" s="386"/>
      <c r="FTC3190" s="386"/>
      <c r="FTD3190" s="386"/>
      <c r="FTE3190" s="386"/>
      <c r="FTF3190" s="386"/>
      <c r="FTG3190" s="386"/>
      <c r="FTH3190" s="386"/>
      <c r="FTI3190" s="386"/>
      <c r="FTJ3190" s="386"/>
      <c r="FTK3190" s="386"/>
      <c r="FTL3190" s="386"/>
      <c r="FTM3190" s="386"/>
      <c r="FTN3190" s="386"/>
      <c r="FTO3190" s="386"/>
      <c r="FTP3190" s="386"/>
      <c r="FTQ3190" s="386"/>
      <c r="FTR3190" s="386"/>
      <c r="FTS3190" s="386"/>
      <c r="FTT3190" s="386"/>
      <c r="FTU3190" s="386"/>
      <c r="FTV3190" s="386"/>
      <c r="FTW3190" s="386"/>
      <c r="FTX3190" s="386"/>
      <c r="FTY3190" s="386"/>
      <c r="FTZ3190" s="386"/>
      <c r="FUA3190" s="386"/>
      <c r="FUB3190" s="386"/>
      <c r="FUC3190" s="386"/>
      <c r="FUD3190" s="386"/>
      <c r="FUE3190" s="386"/>
      <c r="FUF3190" s="386"/>
      <c r="FUG3190" s="386"/>
      <c r="FUH3190" s="386"/>
      <c r="FUI3190" s="386"/>
      <c r="FUJ3190" s="386"/>
      <c r="FUK3190" s="386"/>
      <c r="FUL3190" s="386"/>
      <c r="FUM3190" s="386"/>
      <c r="FUN3190" s="386"/>
      <c r="FUO3190" s="386"/>
      <c r="FUP3190" s="386"/>
      <c r="FUQ3190" s="386"/>
      <c r="FUR3190" s="386"/>
      <c r="FUS3190" s="386"/>
      <c r="FUT3190" s="386"/>
      <c r="FUU3190" s="386"/>
      <c r="FUV3190" s="386"/>
      <c r="FUW3190" s="386"/>
      <c r="FUX3190" s="386"/>
      <c r="FUY3190" s="386"/>
      <c r="FUZ3190" s="386"/>
      <c r="FVA3190" s="386"/>
      <c r="FVB3190" s="386"/>
      <c r="FVC3190" s="386"/>
      <c r="FVD3190" s="386"/>
      <c r="FVE3190" s="386"/>
      <c r="FVF3190" s="386"/>
      <c r="FVG3190" s="386"/>
      <c r="FVH3190" s="386"/>
      <c r="FVI3190" s="386"/>
      <c r="FVJ3190" s="386"/>
      <c r="FVK3190" s="386"/>
      <c r="FVL3190" s="386"/>
      <c r="FVM3190" s="386"/>
      <c r="FVN3190" s="386"/>
      <c r="FVO3190" s="386"/>
      <c r="FVP3190" s="386"/>
      <c r="FVQ3190" s="386"/>
      <c r="FVR3190" s="386"/>
      <c r="FVS3190" s="386"/>
      <c r="FVT3190" s="386"/>
      <c r="FVU3190" s="386"/>
      <c r="FVV3190" s="386"/>
      <c r="FVW3190" s="386"/>
      <c r="FVX3190" s="386"/>
      <c r="FVY3190" s="386"/>
      <c r="FVZ3190" s="386"/>
      <c r="FWA3190" s="386"/>
      <c r="FWB3190" s="386"/>
      <c r="FWC3190" s="386"/>
      <c r="FWD3190" s="386"/>
      <c r="FWE3190" s="386"/>
      <c r="FWF3190" s="386"/>
      <c r="FWG3190" s="386"/>
      <c r="FWH3190" s="386"/>
      <c r="FWI3190" s="386"/>
      <c r="FWJ3190" s="386"/>
      <c r="FWK3190" s="386"/>
      <c r="FWL3190" s="386"/>
      <c r="FWM3190" s="386"/>
      <c r="FWN3190" s="386"/>
      <c r="FWO3190" s="386"/>
      <c r="FWP3190" s="386"/>
      <c r="FWQ3190" s="386"/>
      <c r="FWR3190" s="386"/>
      <c r="FWS3190" s="386"/>
      <c r="FWT3190" s="386"/>
      <c r="FWU3190" s="386"/>
      <c r="FWV3190" s="386"/>
      <c r="FWW3190" s="386"/>
      <c r="FWX3190" s="386"/>
      <c r="FWY3190" s="386"/>
      <c r="FWZ3190" s="386"/>
      <c r="FXA3190" s="386"/>
      <c r="FXB3190" s="386"/>
      <c r="FXC3190" s="386"/>
      <c r="FXD3190" s="386"/>
      <c r="FXE3190" s="386"/>
      <c r="FXF3190" s="386"/>
      <c r="FXG3190" s="386"/>
      <c r="FXH3190" s="386"/>
      <c r="FXI3190" s="386"/>
      <c r="FXJ3190" s="386"/>
      <c r="FXK3190" s="386"/>
      <c r="FXL3190" s="386"/>
      <c r="FXM3190" s="386"/>
      <c r="FXN3190" s="386"/>
      <c r="FXO3190" s="386"/>
      <c r="FXP3190" s="386"/>
      <c r="FXQ3190" s="386"/>
      <c r="FXR3190" s="386"/>
      <c r="FXS3190" s="386"/>
      <c r="FXT3190" s="386"/>
      <c r="FXU3190" s="386"/>
      <c r="FXV3190" s="386"/>
      <c r="FXW3190" s="386"/>
      <c r="FXX3190" s="386"/>
      <c r="FXY3190" s="386"/>
      <c r="FXZ3190" s="386"/>
      <c r="FYA3190" s="386"/>
      <c r="FYB3190" s="386"/>
      <c r="FYC3190" s="386"/>
      <c r="FYD3190" s="386"/>
      <c r="FYE3190" s="386"/>
      <c r="FYF3190" s="386"/>
      <c r="FYG3190" s="386"/>
      <c r="FYH3190" s="386"/>
      <c r="FYI3190" s="386"/>
      <c r="FYJ3190" s="386"/>
      <c r="FYK3190" s="386"/>
      <c r="FYL3190" s="386"/>
      <c r="FYM3190" s="386"/>
      <c r="FYN3190" s="386"/>
      <c r="FYO3190" s="386"/>
      <c r="FYP3190" s="386"/>
      <c r="FYQ3190" s="386"/>
      <c r="FYR3190" s="386"/>
      <c r="FYS3190" s="386"/>
      <c r="FYT3190" s="386"/>
      <c r="FYU3190" s="386"/>
      <c r="FYV3190" s="386"/>
      <c r="FYW3190" s="386"/>
      <c r="FYX3190" s="386"/>
      <c r="FYY3190" s="386"/>
      <c r="FYZ3190" s="386"/>
      <c r="FZA3190" s="386"/>
      <c r="FZB3190" s="386"/>
      <c r="FZC3190" s="386"/>
      <c r="FZD3190" s="386"/>
      <c r="FZE3190" s="386"/>
      <c r="FZF3190" s="386"/>
      <c r="FZG3190" s="386"/>
      <c r="FZH3190" s="386"/>
      <c r="FZI3190" s="386"/>
      <c r="FZJ3190" s="386"/>
      <c r="FZK3190" s="386"/>
      <c r="FZL3190" s="386"/>
      <c r="FZM3190" s="386"/>
      <c r="FZN3190" s="386"/>
      <c r="FZO3190" s="386"/>
      <c r="FZP3190" s="386"/>
      <c r="FZQ3190" s="386"/>
      <c r="FZR3190" s="386"/>
      <c r="FZS3190" s="386"/>
      <c r="FZT3190" s="386"/>
      <c r="FZU3190" s="386"/>
      <c r="FZV3190" s="386"/>
      <c r="FZW3190" s="386"/>
      <c r="FZX3190" s="386"/>
      <c r="FZY3190" s="386"/>
      <c r="FZZ3190" s="386"/>
      <c r="GAA3190" s="386"/>
      <c r="GAB3190" s="386"/>
      <c r="GAC3190" s="386"/>
      <c r="GAD3190" s="386"/>
      <c r="GAE3190" s="386"/>
      <c r="GAF3190" s="386"/>
      <c r="GAG3190" s="386"/>
      <c r="GAH3190" s="386"/>
      <c r="GAI3190" s="386"/>
      <c r="GAJ3190" s="386"/>
      <c r="GAK3190" s="386"/>
      <c r="GAL3190" s="386"/>
      <c r="GAM3190" s="386"/>
      <c r="GAN3190" s="386"/>
      <c r="GAO3190" s="386"/>
      <c r="GAP3190" s="386"/>
      <c r="GAQ3190" s="386"/>
      <c r="GAR3190" s="386"/>
      <c r="GAS3190" s="386"/>
      <c r="GAT3190" s="386"/>
      <c r="GAU3190" s="386"/>
      <c r="GAV3190" s="386"/>
      <c r="GAW3190" s="386"/>
      <c r="GAX3190" s="386"/>
      <c r="GAY3190" s="386"/>
      <c r="GAZ3190" s="386"/>
      <c r="GBA3190" s="386"/>
      <c r="GBB3190" s="386"/>
      <c r="GBC3190" s="386"/>
      <c r="GBD3190" s="386"/>
      <c r="GBE3190" s="386"/>
      <c r="GBF3190" s="386"/>
      <c r="GBG3190" s="386"/>
      <c r="GBH3190" s="386"/>
      <c r="GBI3190" s="386"/>
      <c r="GBJ3190" s="386"/>
      <c r="GBK3190" s="386"/>
      <c r="GBL3190" s="386"/>
      <c r="GBM3190" s="386"/>
      <c r="GBN3190" s="386"/>
      <c r="GBO3190" s="386"/>
      <c r="GBP3190" s="386"/>
      <c r="GBQ3190" s="386"/>
      <c r="GBR3190" s="386"/>
      <c r="GBS3190" s="386"/>
      <c r="GBT3190" s="386"/>
      <c r="GBU3190" s="386"/>
      <c r="GBV3190" s="386"/>
      <c r="GBW3190" s="386"/>
      <c r="GBX3190" s="386"/>
      <c r="GBY3190" s="386"/>
      <c r="GBZ3190" s="386"/>
      <c r="GCA3190" s="386"/>
      <c r="GCB3190" s="386"/>
      <c r="GCC3190" s="386"/>
      <c r="GCD3190" s="386"/>
      <c r="GCE3190" s="386"/>
      <c r="GCF3190" s="386"/>
      <c r="GCG3190" s="386"/>
      <c r="GCH3190" s="386"/>
      <c r="GCI3190" s="386"/>
      <c r="GCJ3190" s="386"/>
      <c r="GCK3190" s="386"/>
      <c r="GCL3190" s="386"/>
      <c r="GCM3190" s="386"/>
      <c r="GCN3190" s="386"/>
      <c r="GCO3190" s="386"/>
      <c r="GCP3190" s="386"/>
      <c r="GCQ3190" s="386"/>
      <c r="GCR3190" s="386"/>
      <c r="GCS3190" s="386"/>
      <c r="GCT3190" s="386"/>
      <c r="GCU3190" s="386"/>
      <c r="GCV3190" s="386"/>
      <c r="GCW3190" s="386"/>
      <c r="GCX3190" s="386"/>
      <c r="GCY3190" s="386"/>
      <c r="GCZ3190" s="386"/>
      <c r="GDA3190" s="386"/>
      <c r="GDB3190" s="386"/>
      <c r="GDC3190" s="386"/>
      <c r="GDD3190" s="386"/>
      <c r="GDE3190" s="386"/>
      <c r="GDF3190" s="386"/>
      <c r="GDG3190" s="386"/>
      <c r="GDH3190" s="386"/>
      <c r="GDI3190" s="386"/>
      <c r="GDJ3190" s="386"/>
      <c r="GDK3190" s="386"/>
      <c r="GDL3190" s="386"/>
      <c r="GDM3190" s="386"/>
      <c r="GDN3190" s="386"/>
      <c r="GDO3190" s="386"/>
      <c r="GDP3190" s="386"/>
      <c r="GDQ3190" s="386"/>
      <c r="GDR3190" s="386"/>
      <c r="GDS3190" s="386"/>
      <c r="GDT3190" s="386"/>
      <c r="GDU3190" s="386"/>
      <c r="GDV3190" s="386"/>
      <c r="GDW3190" s="386"/>
      <c r="GDX3190" s="386"/>
      <c r="GDY3190" s="386"/>
      <c r="GDZ3190" s="386"/>
      <c r="GEA3190" s="386"/>
      <c r="GEB3190" s="386"/>
      <c r="GEC3190" s="386"/>
      <c r="GED3190" s="386"/>
      <c r="GEE3190" s="386"/>
      <c r="GEF3190" s="386"/>
      <c r="GEG3190" s="386"/>
      <c r="GEH3190" s="386"/>
      <c r="GEI3190" s="386"/>
      <c r="GEJ3190" s="386"/>
      <c r="GEK3190" s="386"/>
      <c r="GEL3190" s="386"/>
      <c r="GEM3190" s="386"/>
      <c r="GEN3190" s="386"/>
      <c r="GEO3190" s="386"/>
      <c r="GEP3190" s="386"/>
      <c r="GEQ3190" s="386"/>
      <c r="GER3190" s="386"/>
      <c r="GES3190" s="386"/>
      <c r="GET3190" s="386"/>
      <c r="GEU3190" s="386"/>
      <c r="GEV3190" s="386"/>
      <c r="GEW3190" s="386"/>
      <c r="GEX3190" s="386"/>
      <c r="GEY3190" s="386"/>
      <c r="GEZ3190" s="386"/>
      <c r="GFA3190" s="386"/>
      <c r="GFB3190" s="386"/>
      <c r="GFC3190" s="386"/>
      <c r="GFD3190" s="386"/>
      <c r="GFE3190" s="386"/>
      <c r="GFF3190" s="386"/>
      <c r="GFG3190" s="386"/>
      <c r="GFH3190" s="386"/>
      <c r="GFI3190" s="386"/>
      <c r="GFJ3190" s="386"/>
      <c r="GFK3190" s="386"/>
      <c r="GFL3190" s="386"/>
      <c r="GFM3190" s="386"/>
      <c r="GFN3190" s="386"/>
      <c r="GFO3190" s="386"/>
      <c r="GFP3190" s="386"/>
      <c r="GFQ3190" s="386"/>
      <c r="GFR3190" s="386"/>
      <c r="GFS3190" s="386"/>
      <c r="GFT3190" s="386"/>
      <c r="GFU3190" s="386"/>
      <c r="GFV3190" s="386"/>
      <c r="GFW3190" s="386"/>
      <c r="GFX3190" s="386"/>
      <c r="GFY3190" s="386"/>
      <c r="GFZ3190" s="386"/>
      <c r="GGA3190" s="386"/>
      <c r="GGB3190" s="386"/>
      <c r="GGC3190" s="386"/>
      <c r="GGD3190" s="386"/>
      <c r="GGE3190" s="386"/>
      <c r="GGF3190" s="386"/>
      <c r="GGG3190" s="386"/>
      <c r="GGH3190" s="386"/>
      <c r="GGI3190" s="386"/>
      <c r="GGJ3190" s="386"/>
      <c r="GGK3190" s="386"/>
      <c r="GGL3190" s="386"/>
      <c r="GGM3190" s="386"/>
      <c r="GGN3190" s="386"/>
      <c r="GGO3190" s="386"/>
      <c r="GGP3190" s="386"/>
      <c r="GGQ3190" s="386"/>
      <c r="GGR3190" s="386"/>
      <c r="GGS3190" s="386"/>
      <c r="GGT3190" s="386"/>
      <c r="GGU3190" s="386"/>
      <c r="GGV3190" s="386"/>
      <c r="GGW3190" s="386"/>
      <c r="GGX3190" s="386"/>
      <c r="GGY3190" s="386"/>
      <c r="GGZ3190" s="386"/>
      <c r="GHA3190" s="386"/>
      <c r="GHB3190" s="386"/>
      <c r="GHC3190" s="386"/>
      <c r="GHD3190" s="386"/>
      <c r="GHE3190" s="386"/>
      <c r="GHF3190" s="386"/>
      <c r="GHG3190" s="386"/>
      <c r="GHH3190" s="386"/>
      <c r="GHI3190" s="386"/>
      <c r="GHJ3190" s="386"/>
      <c r="GHK3190" s="386"/>
      <c r="GHL3190" s="386"/>
      <c r="GHM3190" s="386"/>
      <c r="GHN3190" s="386"/>
      <c r="GHO3190" s="386"/>
      <c r="GHP3190" s="386"/>
      <c r="GHQ3190" s="386"/>
      <c r="GHR3190" s="386"/>
      <c r="GHS3190" s="386"/>
      <c r="GHT3190" s="386"/>
      <c r="GHU3190" s="386"/>
      <c r="GHV3190" s="386"/>
      <c r="GHW3190" s="386"/>
      <c r="GHX3190" s="386"/>
      <c r="GHY3190" s="386"/>
      <c r="GHZ3190" s="386"/>
      <c r="GIA3190" s="386"/>
      <c r="GIB3190" s="386"/>
      <c r="GIC3190" s="386"/>
      <c r="GID3190" s="386"/>
      <c r="GIE3190" s="386"/>
      <c r="GIF3190" s="386"/>
      <c r="GIG3190" s="386"/>
      <c r="GIH3190" s="386"/>
      <c r="GII3190" s="386"/>
      <c r="GIJ3190" s="386"/>
      <c r="GIK3190" s="386"/>
      <c r="GIL3190" s="386"/>
      <c r="GIM3190" s="386"/>
      <c r="GIN3190" s="386"/>
      <c r="GIO3190" s="386"/>
      <c r="GIP3190" s="386"/>
      <c r="GIQ3190" s="386"/>
      <c r="GIR3190" s="386"/>
      <c r="GIS3190" s="386"/>
      <c r="GIT3190" s="386"/>
      <c r="GIU3190" s="386"/>
      <c r="GIV3190" s="386"/>
      <c r="GIW3190" s="386"/>
      <c r="GIX3190" s="386"/>
      <c r="GIY3190" s="386"/>
      <c r="GIZ3190" s="386"/>
      <c r="GJA3190" s="386"/>
      <c r="GJB3190" s="386"/>
      <c r="GJC3190" s="386"/>
      <c r="GJD3190" s="386"/>
      <c r="GJE3190" s="386"/>
      <c r="GJF3190" s="386"/>
      <c r="GJG3190" s="386"/>
      <c r="GJH3190" s="386"/>
      <c r="GJI3190" s="386"/>
      <c r="GJJ3190" s="386"/>
      <c r="GJK3190" s="386"/>
      <c r="GJL3190" s="386"/>
      <c r="GJM3190" s="386"/>
      <c r="GJN3190" s="386"/>
      <c r="GJO3190" s="386"/>
      <c r="GJP3190" s="386"/>
      <c r="GJQ3190" s="386"/>
      <c r="GJR3190" s="386"/>
      <c r="GJS3190" s="386"/>
      <c r="GJT3190" s="386"/>
      <c r="GJU3190" s="386"/>
      <c r="GJV3190" s="386"/>
      <c r="GJW3190" s="386"/>
      <c r="GJX3190" s="386"/>
      <c r="GJY3190" s="386"/>
      <c r="GJZ3190" s="386"/>
      <c r="GKA3190" s="386"/>
      <c r="GKB3190" s="386"/>
      <c r="GKC3190" s="386"/>
      <c r="GKD3190" s="386"/>
      <c r="GKE3190" s="386"/>
      <c r="GKF3190" s="386"/>
      <c r="GKG3190" s="386"/>
      <c r="GKH3190" s="386"/>
      <c r="GKI3190" s="386"/>
      <c r="GKJ3190" s="386"/>
      <c r="GKK3190" s="386"/>
      <c r="GKL3190" s="386"/>
      <c r="GKM3190" s="386"/>
      <c r="GKN3190" s="386"/>
      <c r="GKO3190" s="386"/>
      <c r="GKP3190" s="386"/>
      <c r="GKQ3190" s="386"/>
      <c r="GKR3190" s="386"/>
      <c r="GKS3190" s="386"/>
      <c r="GKT3190" s="386"/>
      <c r="GKU3190" s="386"/>
      <c r="GKV3190" s="386"/>
      <c r="GKW3190" s="386"/>
      <c r="GKX3190" s="386"/>
      <c r="GKY3190" s="386"/>
      <c r="GKZ3190" s="386"/>
      <c r="GLA3190" s="386"/>
      <c r="GLB3190" s="386"/>
      <c r="GLC3190" s="386"/>
      <c r="GLD3190" s="386"/>
      <c r="GLE3190" s="386"/>
      <c r="GLF3190" s="386"/>
      <c r="GLG3190" s="386"/>
      <c r="GLH3190" s="386"/>
      <c r="GLI3190" s="386"/>
      <c r="GLJ3190" s="386"/>
      <c r="GLK3190" s="386"/>
      <c r="GLL3190" s="386"/>
      <c r="GLM3190" s="386"/>
      <c r="GLN3190" s="386"/>
      <c r="GLO3190" s="386"/>
      <c r="GLP3190" s="386"/>
      <c r="GLQ3190" s="386"/>
      <c r="GLR3190" s="386"/>
      <c r="GLS3190" s="386"/>
      <c r="GLT3190" s="386"/>
      <c r="GLU3190" s="386"/>
      <c r="GLV3190" s="386"/>
      <c r="GLW3190" s="386"/>
      <c r="GLX3190" s="386"/>
      <c r="GLY3190" s="386"/>
      <c r="GLZ3190" s="386"/>
      <c r="GMA3190" s="386"/>
      <c r="GMB3190" s="386"/>
      <c r="GMC3190" s="386"/>
      <c r="GMD3190" s="386"/>
      <c r="GME3190" s="386"/>
      <c r="GMF3190" s="386"/>
      <c r="GMG3190" s="386"/>
      <c r="GMH3190" s="386"/>
      <c r="GMI3190" s="386"/>
      <c r="GMJ3190" s="386"/>
      <c r="GMK3190" s="386"/>
      <c r="GML3190" s="386"/>
      <c r="GMM3190" s="386"/>
      <c r="GMN3190" s="386"/>
      <c r="GMO3190" s="386"/>
      <c r="GMP3190" s="386"/>
      <c r="GMQ3190" s="386"/>
      <c r="GMR3190" s="386"/>
      <c r="GMS3190" s="386"/>
      <c r="GMT3190" s="386"/>
      <c r="GMU3190" s="386"/>
      <c r="GMV3190" s="386"/>
      <c r="GMW3190" s="386"/>
      <c r="GMX3190" s="386"/>
      <c r="GMY3190" s="386"/>
      <c r="GMZ3190" s="386"/>
      <c r="GNA3190" s="386"/>
      <c r="GNB3190" s="386"/>
      <c r="GNC3190" s="386"/>
      <c r="GND3190" s="386"/>
      <c r="GNE3190" s="386"/>
      <c r="GNF3190" s="386"/>
      <c r="GNG3190" s="386"/>
      <c r="GNH3190" s="386"/>
      <c r="GNI3190" s="386"/>
      <c r="GNJ3190" s="386"/>
      <c r="GNK3190" s="386"/>
      <c r="GNL3190" s="386"/>
      <c r="GNM3190" s="386"/>
      <c r="GNN3190" s="386"/>
      <c r="GNO3190" s="386"/>
      <c r="GNP3190" s="386"/>
      <c r="GNQ3190" s="386"/>
      <c r="GNR3190" s="386"/>
      <c r="GNS3190" s="386"/>
      <c r="GNT3190" s="386"/>
      <c r="GNU3190" s="386"/>
      <c r="GNV3190" s="386"/>
      <c r="GNW3190" s="386"/>
      <c r="GNX3190" s="386"/>
      <c r="GNY3190" s="386"/>
      <c r="GNZ3190" s="386"/>
      <c r="GOA3190" s="386"/>
      <c r="GOB3190" s="386"/>
      <c r="GOC3190" s="386"/>
      <c r="GOD3190" s="386"/>
      <c r="GOE3190" s="386"/>
      <c r="GOF3190" s="386"/>
      <c r="GOG3190" s="386"/>
      <c r="GOH3190" s="386"/>
      <c r="GOI3190" s="386"/>
      <c r="GOJ3190" s="386"/>
      <c r="GOK3190" s="386"/>
      <c r="GOL3190" s="386"/>
      <c r="GOM3190" s="386"/>
      <c r="GON3190" s="386"/>
      <c r="GOO3190" s="386"/>
      <c r="GOP3190" s="386"/>
      <c r="GOQ3190" s="386"/>
      <c r="GOR3190" s="386"/>
      <c r="GOS3190" s="386"/>
      <c r="GOT3190" s="386"/>
      <c r="GOU3190" s="386"/>
      <c r="GOV3190" s="386"/>
      <c r="GOW3190" s="386"/>
      <c r="GOX3190" s="386"/>
      <c r="GOY3190" s="386"/>
      <c r="GOZ3190" s="386"/>
      <c r="GPA3190" s="386"/>
      <c r="GPB3190" s="386"/>
      <c r="GPC3190" s="386"/>
      <c r="GPD3190" s="386"/>
      <c r="GPE3190" s="386"/>
      <c r="GPF3190" s="386"/>
      <c r="GPG3190" s="386"/>
      <c r="GPH3190" s="386"/>
      <c r="GPI3190" s="386"/>
      <c r="GPJ3190" s="386"/>
      <c r="GPK3190" s="386"/>
      <c r="GPL3190" s="386"/>
      <c r="GPM3190" s="386"/>
      <c r="GPN3190" s="386"/>
      <c r="GPO3190" s="386"/>
      <c r="GPP3190" s="386"/>
      <c r="GPQ3190" s="386"/>
      <c r="GPR3190" s="386"/>
      <c r="GPS3190" s="386"/>
      <c r="GPT3190" s="386"/>
      <c r="GPU3190" s="386"/>
      <c r="GPV3190" s="386"/>
      <c r="GPW3190" s="386"/>
      <c r="GPX3190" s="386"/>
      <c r="GPY3190" s="386"/>
      <c r="GPZ3190" s="386"/>
      <c r="GQA3190" s="386"/>
      <c r="GQB3190" s="386"/>
      <c r="GQC3190" s="386"/>
      <c r="GQD3190" s="386"/>
      <c r="GQE3190" s="386"/>
      <c r="GQF3190" s="386"/>
      <c r="GQG3190" s="386"/>
      <c r="GQH3190" s="386"/>
      <c r="GQI3190" s="386"/>
      <c r="GQJ3190" s="386"/>
      <c r="GQK3190" s="386"/>
      <c r="GQL3190" s="386"/>
      <c r="GQM3190" s="386"/>
      <c r="GQN3190" s="386"/>
      <c r="GQO3190" s="386"/>
      <c r="GQP3190" s="386"/>
      <c r="GQQ3190" s="386"/>
      <c r="GQR3190" s="386"/>
      <c r="GQS3190" s="386"/>
      <c r="GQT3190" s="386"/>
      <c r="GQU3190" s="386"/>
      <c r="GQV3190" s="386"/>
      <c r="GQW3190" s="386"/>
      <c r="GQX3190" s="386"/>
      <c r="GQY3190" s="386"/>
      <c r="GQZ3190" s="386"/>
      <c r="GRA3190" s="386"/>
      <c r="GRB3190" s="386"/>
      <c r="GRC3190" s="386"/>
      <c r="GRD3190" s="386"/>
      <c r="GRE3190" s="386"/>
      <c r="GRF3190" s="386"/>
      <c r="GRG3190" s="386"/>
      <c r="GRH3190" s="386"/>
      <c r="GRI3190" s="386"/>
      <c r="GRJ3190" s="386"/>
      <c r="GRK3190" s="386"/>
      <c r="GRL3190" s="386"/>
      <c r="GRM3190" s="386"/>
      <c r="GRN3190" s="386"/>
      <c r="GRO3190" s="386"/>
      <c r="GRP3190" s="386"/>
      <c r="GRQ3190" s="386"/>
      <c r="GRR3190" s="386"/>
      <c r="GRS3190" s="386"/>
      <c r="GRT3190" s="386"/>
      <c r="GRU3190" s="386"/>
      <c r="GRV3190" s="386"/>
      <c r="GRW3190" s="386"/>
      <c r="GRX3190" s="386"/>
      <c r="GRY3190" s="386"/>
      <c r="GRZ3190" s="386"/>
      <c r="GSA3190" s="386"/>
      <c r="GSB3190" s="386"/>
      <c r="GSC3190" s="386"/>
      <c r="GSD3190" s="386"/>
      <c r="GSE3190" s="386"/>
      <c r="GSF3190" s="386"/>
      <c r="GSG3190" s="386"/>
      <c r="GSH3190" s="386"/>
      <c r="GSI3190" s="386"/>
      <c r="GSJ3190" s="386"/>
      <c r="GSK3190" s="386"/>
      <c r="GSL3190" s="386"/>
      <c r="GSM3190" s="386"/>
      <c r="GSN3190" s="386"/>
      <c r="GSO3190" s="386"/>
      <c r="GSP3190" s="386"/>
      <c r="GSQ3190" s="386"/>
      <c r="GSR3190" s="386"/>
      <c r="GSS3190" s="386"/>
      <c r="GST3190" s="386"/>
      <c r="GSU3190" s="386"/>
      <c r="GSV3190" s="386"/>
      <c r="GSW3190" s="386"/>
      <c r="GSX3190" s="386"/>
      <c r="GSY3190" s="386"/>
      <c r="GSZ3190" s="386"/>
      <c r="GTA3190" s="386"/>
      <c r="GTB3190" s="386"/>
      <c r="GTC3190" s="386"/>
      <c r="GTD3190" s="386"/>
      <c r="GTE3190" s="386"/>
      <c r="GTF3190" s="386"/>
      <c r="GTG3190" s="386"/>
      <c r="GTH3190" s="386"/>
      <c r="GTI3190" s="386"/>
      <c r="GTJ3190" s="386"/>
      <c r="GTK3190" s="386"/>
      <c r="GTL3190" s="386"/>
      <c r="GTM3190" s="386"/>
      <c r="GTN3190" s="386"/>
      <c r="GTO3190" s="386"/>
      <c r="GTP3190" s="386"/>
      <c r="GTQ3190" s="386"/>
      <c r="GTR3190" s="386"/>
      <c r="GTS3190" s="386"/>
      <c r="GTT3190" s="386"/>
      <c r="GTU3190" s="386"/>
      <c r="GTV3190" s="386"/>
      <c r="GTW3190" s="386"/>
      <c r="GTX3190" s="386"/>
      <c r="GTY3190" s="386"/>
      <c r="GTZ3190" s="386"/>
      <c r="GUA3190" s="386"/>
      <c r="GUB3190" s="386"/>
      <c r="GUC3190" s="386"/>
      <c r="GUD3190" s="386"/>
      <c r="GUE3190" s="386"/>
      <c r="GUF3190" s="386"/>
      <c r="GUG3190" s="386"/>
      <c r="GUH3190" s="386"/>
      <c r="GUI3190" s="386"/>
      <c r="GUJ3190" s="386"/>
      <c r="GUK3190" s="386"/>
      <c r="GUL3190" s="386"/>
      <c r="GUM3190" s="386"/>
      <c r="GUN3190" s="386"/>
      <c r="GUO3190" s="386"/>
      <c r="GUP3190" s="386"/>
      <c r="GUQ3190" s="386"/>
      <c r="GUR3190" s="386"/>
      <c r="GUS3190" s="386"/>
      <c r="GUT3190" s="386"/>
      <c r="GUU3190" s="386"/>
      <c r="GUV3190" s="386"/>
      <c r="GUW3190" s="386"/>
      <c r="GUX3190" s="386"/>
      <c r="GUY3190" s="386"/>
      <c r="GUZ3190" s="386"/>
      <c r="GVA3190" s="386"/>
      <c r="GVB3190" s="386"/>
      <c r="GVC3190" s="386"/>
      <c r="GVD3190" s="386"/>
      <c r="GVE3190" s="386"/>
      <c r="GVF3190" s="386"/>
      <c r="GVG3190" s="386"/>
      <c r="GVH3190" s="386"/>
      <c r="GVI3190" s="386"/>
      <c r="GVJ3190" s="386"/>
      <c r="GVK3190" s="386"/>
      <c r="GVL3190" s="386"/>
      <c r="GVM3190" s="386"/>
      <c r="GVN3190" s="386"/>
      <c r="GVO3190" s="386"/>
      <c r="GVP3190" s="386"/>
      <c r="GVQ3190" s="386"/>
      <c r="GVR3190" s="386"/>
      <c r="GVS3190" s="386"/>
      <c r="GVT3190" s="386"/>
      <c r="GVU3190" s="386"/>
      <c r="GVV3190" s="386"/>
      <c r="GVW3190" s="386"/>
      <c r="GVX3190" s="386"/>
      <c r="GVY3190" s="386"/>
      <c r="GVZ3190" s="386"/>
      <c r="GWA3190" s="386"/>
      <c r="GWB3190" s="386"/>
      <c r="GWC3190" s="386"/>
      <c r="GWD3190" s="386"/>
      <c r="GWE3190" s="386"/>
      <c r="GWF3190" s="386"/>
      <c r="GWG3190" s="386"/>
      <c r="GWH3190" s="386"/>
      <c r="GWI3190" s="386"/>
      <c r="GWJ3190" s="386"/>
      <c r="GWK3190" s="386"/>
      <c r="GWL3190" s="386"/>
      <c r="GWM3190" s="386"/>
      <c r="GWN3190" s="386"/>
      <c r="GWO3190" s="386"/>
      <c r="GWP3190" s="386"/>
      <c r="GWQ3190" s="386"/>
      <c r="GWR3190" s="386"/>
      <c r="GWS3190" s="386"/>
      <c r="GWT3190" s="386"/>
      <c r="GWU3190" s="386"/>
      <c r="GWV3190" s="386"/>
      <c r="GWW3190" s="386"/>
      <c r="GWX3190" s="386"/>
      <c r="GWY3190" s="386"/>
      <c r="GWZ3190" s="386"/>
      <c r="GXA3190" s="386"/>
      <c r="GXB3190" s="386"/>
      <c r="GXC3190" s="386"/>
      <c r="GXD3190" s="386"/>
      <c r="GXE3190" s="386"/>
      <c r="GXF3190" s="386"/>
      <c r="GXG3190" s="386"/>
      <c r="GXH3190" s="386"/>
      <c r="GXI3190" s="386"/>
      <c r="GXJ3190" s="386"/>
      <c r="GXK3190" s="386"/>
      <c r="GXL3190" s="386"/>
      <c r="GXM3190" s="386"/>
      <c r="GXN3190" s="386"/>
      <c r="GXO3190" s="386"/>
      <c r="GXP3190" s="386"/>
      <c r="GXQ3190" s="386"/>
      <c r="GXR3190" s="386"/>
      <c r="GXS3190" s="386"/>
      <c r="GXT3190" s="386"/>
      <c r="GXU3190" s="386"/>
      <c r="GXV3190" s="386"/>
      <c r="GXW3190" s="386"/>
      <c r="GXX3190" s="386"/>
      <c r="GXY3190" s="386"/>
      <c r="GXZ3190" s="386"/>
      <c r="GYA3190" s="386"/>
      <c r="GYB3190" s="386"/>
      <c r="GYC3190" s="386"/>
      <c r="GYD3190" s="386"/>
      <c r="GYE3190" s="386"/>
      <c r="GYF3190" s="386"/>
      <c r="GYG3190" s="386"/>
      <c r="GYH3190" s="386"/>
      <c r="GYI3190" s="386"/>
      <c r="GYJ3190" s="386"/>
      <c r="GYK3190" s="386"/>
      <c r="GYL3190" s="386"/>
      <c r="GYM3190" s="386"/>
      <c r="GYN3190" s="386"/>
      <c r="GYO3190" s="386"/>
      <c r="GYP3190" s="386"/>
      <c r="GYQ3190" s="386"/>
      <c r="GYR3190" s="386"/>
      <c r="GYS3190" s="386"/>
      <c r="GYT3190" s="386"/>
      <c r="GYU3190" s="386"/>
      <c r="GYV3190" s="386"/>
      <c r="GYW3190" s="386"/>
      <c r="GYX3190" s="386"/>
      <c r="GYY3190" s="386"/>
      <c r="GYZ3190" s="386"/>
      <c r="GZA3190" s="386"/>
      <c r="GZB3190" s="386"/>
      <c r="GZC3190" s="386"/>
      <c r="GZD3190" s="386"/>
      <c r="GZE3190" s="386"/>
      <c r="GZF3190" s="386"/>
      <c r="GZG3190" s="386"/>
      <c r="GZH3190" s="386"/>
      <c r="GZI3190" s="386"/>
      <c r="GZJ3190" s="386"/>
      <c r="GZK3190" s="386"/>
      <c r="GZL3190" s="386"/>
      <c r="GZM3190" s="386"/>
      <c r="GZN3190" s="386"/>
      <c r="GZO3190" s="386"/>
      <c r="GZP3190" s="386"/>
      <c r="GZQ3190" s="386"/>
      <c r="GZR3190" s="386"/>
      <c r="GZS3190" s="386"/>
      <c r="GZT3190" s="386"/>
      <c r="GZU3190" s="386"/>
      <c r="GZV3190" s="386"/>
      <c r="GZW3190" s="386"/>
      <c r="GZX3190" s="386"/>
      <c r="GZY3190" s="386"/>
      <c r="GZZ3190" s="386"/>
      <c r="HAA3190" s="386"/>
      <c r="HAB3190" s="386"/>
      <c r="HAC3190" s="386"/>
      <c r="HAD3190" s="386"/>
      <c r="HAE3190" s="386"/>
      <c r="HAF3190" s="386"/>
      <c r="HAG3190" s="386"/>
      <c r="HAH3190" s="386"/>
      <c r="HAI3190" s="386"/>
      <c r="HAJ3190" s="386"/>
      <c r="HAK3190" s="386"/>
      <c r="HAL3190" s="386"/>
      <c r="HAM3190" s="386"/>
      <c r="HAN3190" s="386"/>
      <c r="HAO3190" s="386"/>
      <c r="HAP3190" s="386"/>
      <c r="HAQ3190" s="386"/>
      <c r="HAR3190" s="386"/>
      <c r="HAS3190" s="386"/>
      <c r="HAT3190" s="386"/>
      <c r="HAU3190" s="386"/>
      <c r="HAV3190" s="386"/>
      <c r="HAW3190" s="386"/>
      <c r="HAX3190" s="386"/>
      <c r="HAY3190" s="386"/>
      <c r="HAZ3190" s="386"/>
      <c r="HBA3190" s="386"/>
      <c r="HBB3190" s="386"/>
      <c r="HBC3190" s="386"/>
      <c r="HBD3190" s="386"/>
      <c r="HBE3190" s="386"/>
      <c r="HBF3190" s="386"/>
      <c r="HBG3190" s="386"/>
      <c r="HBH3190" s="386"/>
      <c r="HBI3190" s="386"/>
      <c r="HBJ3190" s="386"/>
      <c r="HBK3190" s="386"/>
      <c r="HBL3190" s="386"/>
      <c r="HBM3190" s="386"/>
      <c r="HBN3190" s="386"/>
      <c r="HBO3190" s="386"/>
      <c r="HBP3190" s="386"/>
      <c r="HBQ3190" s="386"/>
      <c r="HBR3190" s="386"/>
      <c r="HBS3190" s="386"/>
      <c r="HBT3190" s="386"/>
      <c r="HBU3190" s="386"/>
      <c r="HBV3190" s="386"/>
      <c r="HBW3190" s="386"/>
      <c r="HBX3190" s="386"/>
      <c r="HBY3190" s="386"/>
      <c r="HBZ3190" s="386"/>
      <c r="HCA3190" s="386"/>
      <c r="HCB3190" s="386"/>
      <c r="HCC3190" s="386"/>
      <c r="HCD3190" s="386"/>
      <c r="HCE3190" s="386"/>
      <c r="HCF3190" s="386"/>
      <c r="HCG3190" s="386"/>
      <c r="HCH3190" s="386"/>
      <c r="HCI3190" s="386"/>
      <c r="HCJ3190" s="386"/>
      <c r="HCK3190" s="386"/>
      <c r="HCL3190" s="386"/>
      <c r="HCM3190" s="386"/>
      <c r="HCN3190" s="386"/>
      <c r="HCO3190" s="386"/>
      <c r="HCP3190" s="386"/>
      <c r="HCQ3190" s="386"/>
      <c r="HCR3190" s="386"/>
      <c r="HCS3190" s="386"/>
      <c r="HCT3190" s="386"/>
      <c r="HCU3190" s="386"/>
      <c r="HCV3190" s="386"/>
      <c r="HCW3190" s="386"/>
      <c r="HCX3190" s="386"/>
      <c r="HCY3190" s="386"/>
      <c r="HCZ3190" s="386"/>
      <c r="HDA3190" s="386"/>
      <c r="HDB3190" s="386"/>
      <c r="HDC3190" s="386"/>
      <c r="HDD3190" s="386"/>
      <c r="HDE3190" s="386"/>
      <c r="HDF3190" s="386"/>
      <c r="HDG3190" s="386"/>
      <c r="HDH3190" s="386"/>
      <c r="HDI3190" s="386"/>
      <c r="HDJ3190" s="386"/>
      <c r="HDK3190" s="386"/>
      <c r="HDL3190" s="386"/>
      <c r="HDM3190" s="386"/>
      <c r="HDN3190" s="386"/>
      <c r="HDO3190" s="386"/>
      <c r="HDP3190" s="386"/>
      <c r="HDQ3190" s="386"/>
      <c r="HDR3190" s="386"/>
      <c r="HDS3190" s="386"/>
      <c r="HDT3190" s="386"/>
      <c r="HDU3190" s="386"/>
      <c r="HDV3190" s="386"/>
      <c r="HDW3190" s="386"/>
      <c r="HDX3190" s="386"/>
      <c r="HDY3190" s="386"/>
      <c r="HDZ3190" s="386"/>
      <c r="HEA3190" s="386"/>
      <c r="HEB3190" s="386"/>
      <c r="HEC3190" s="386"/>
      <c r="HED3190" s="386"/>
      <c r="HEE3190" s="386"/>
      <c r="HEF3190" s="386"/>
      <c r="HEG3190" s="386"/>
      <c r="HEH3190" s="386"/>
      <c r="HEI3190" s="386"/>
      <c r="HEJ3190" s="386"/>
      <c r="HEK3190" s="386"/>
      <c r="HEL3190" s="386"/>
      <c r="HEM3190" s="386"/>
      <c r="HEN3190" s="386"/>
      <c r="HEO3190" s="386"/>
      <c r="HEP3190" s="386"/>
      <c r="HEQ3190" s="386"/>
      <c r="HER3190" s="386"/>
      <c r="HES3190" s="386"/>
      <c r="HET3190" s="386"/>
      <c r="HEU3190" s="386"/>
      <c r="HEV3190" s="386"/>
      <c r="HEW3190" s="386"/>
      <c r="HEX3190" s="386"/>
      <c r="HEY3190" s="386"/>
      <c r="HEZ3190" s="386"/>
      <c r="HFA3190" s="386"/>
      <c r="HFB3190" s="386"/>
      <c r="HFC3190" s="386"/>
      <c r="HFD3190" s="386"/>
      <c r="HFE3190" s="386"/>
      <c r="HFF3190" s="386"/>
      <c r="HFG3190" s="386"/>
      <c r="HFH3190" s="386"/>
      <c r="HFI3190" s="386"/>
      <c r="HFJ3190" s="386"/>
      <c r="HFK3190" s="386"/>
      <c r="HFL3190" s="386"/>
      <c r="HFM3190" s="386"/>
      <c r="HFN3190" s="386"/>
      <c r="HFO3190" s="386"/>
      <c r="HFP3190" s="386"/>
      <c r="HFQ3190" s="386"/>
      <c r="HFR3190" s="386"/>
      <c r="HFS3190" s="386"/>
      <c r="HFT3190" s="386"/>
      <c r="HFU3190" s="386"/>
      <c r="HFV3190" s="386"/>
      <c r="HFW3190" s="386"/>
      <c r="HFX3190" s="386"/>
      <c r="HFY3190" s="386"/>
      <c r="HFZ3190" s="386"/>
      <c r="HGA3190" s="386"/>
      <c r="HGB3190" s="386"/>
      <c r="HGC3190" s="386"/>
      <c r="HGD3190" s="386"/>
      <c r="HGE3190" s="386"/>
      <c r="HGF3190" s="386"/>
      <c r="HGG3190" s="386"/>
      <c r="HGH3190" s="386"/>
      <c r="HGI3190" s="386"/>
      <c r="HGJ3190" s="386"/>
      <c r="HGK3190" s="386"/>
      <c r="HGL3190" s="386"/>
      <c r="HGM3190" s="386"/>
      <c r="HGN3190" s="386"/>
      <c r="HGO3190" s="386"/>
      <c r="HGP3190" s="386"/>
      <c r="HGQ3190" s="386"/>
      <c r="HGR3190" s="386"/>
      <c r="HGS3190" s="386"/>
      <c r="HGT3190" s="386"/>
      <c r="HGU3190" s="386"/>
      <c r="HGV3190" s="386"/>
      <c r="HGW3190" s="386"/>
      <c r="HGX3190" s="386"/>
      <c r="HGY3190" s="386"/>
      <c r="HGZ3190" s="386"/>
      <c r="HHA3190" s="386"/>
      <c r="HHB3190" s="386"/>
      <c r="HHC3190" s="386"/>
      <c r="HHD3190" s="386"/>
      <c r="HHE3190" s="386"/>
      <c r="HHF3190" s="386"/>
      <c r="HHG3190" s="386"/>
      <c r="HHH3190" s="386"/>
      <c r="HHI3190" s="386"/>
      <c r="HHJ3190" s="386"/>
      <c r="HHK3190" s="386"/>
      <c r="HHL3190" s="386"/>
      <c r="HHM3190" s="386"/>
      <c r="HHN3190" s="386"/>
      <c r="HHO3190" s="386"/>
      <c r="HHP3190" s="386"/>
      <c r="HHQ3190" s="386"/>
      <c r="HHR3190" s="386"/>
      <c r="HHS3190" s="386"/>
      <c r="HHT3190" s="386"/>
      <c r="HHU3190" s="386"/>
      <c r="HHV3190" s="386"/>
      <c r="HHW3190" s="386"/>
      <c r="HHX3190" s="386"/>
      <c r="HHY3190" s="386"/>
      <c r="HHZ3190" s="386"/>
      <c r="HIA3190" s="386"/>
      <c r="HIB3190" s="386"/>
      <c r="HIC3190" s="386"/>
      <c r="HID3190" s="386"/>
      <c r="HIE3190" s="386"/>
      <c r="HIF3190" s="386"/>
      <c r="HIG3190" s="386"/>
      <c r="HIH3190" s="386"/>
      <c r="HII3190" s="386"/>
      <c r="HIJ3190" s="386"/>
      <c r="HIK3190" s="386"/>
      <c r="HIL3190" s="386"/>
      <c r="HIM3190" s="386"/>
      <c r="HIN3190" s="386"/>
      <c r="HIO3190" s="386"/>
      <c r="HIP3190" s="386"/>
      <c r="HIQ3190" s="386"/>
      <c r="HIR3190" s="386"/>
      <c r="HIS3190" s="386"/>
      <c r="HIT3190" s="386"/>
      <c r="HIU3190" s="386"/>
      <c r="HIV3190" s="386"/>
      <c r="HIW3190" s="386"/>
      <c r="HIX3190" s="386"/>
      <c r="HIY3190" s="386"/>
      <c r="HIZ3190" s="386"/>
      <c r="HJA3190" s="386"/>
      <c r="HJB3190" s="386"/>
      <c r="HJC3190" s="386"/>
      <c r="HJD3190" s="386"/>
      <c r="HJE3190" s="386"/>
      <c r="HJF3190" s="386"/>
      <c r="HJG3190" s="386"/>
      <c r="HJH3190" s="386"/>
      <c r="HJI3190" s="386"/>
      <c r="HJJ3190" s="386"/>
      <c r="HJK3190" s="386"/>
      <c r="HJL3190" s="386"/>
      <c r="HJM3190" s="386"/>
      <c r="HJN3190" s="386"/>
      <c r="HJO3190" s="386"/>
      <c r="HJP3190" s="386"/>
      <c r="HJQ3190" s="386"/>
      <c r="HJR3190" s="386"/>
      <c r="HJS3190" s="386"/>
      <c r="HJT3190" s="386"/>
      <c r="HJU3190" s="386"/>
      <c r="HJV3190" s="386"/>
      <c r="HJW3190" s="386"/>
      <c r="HJX3190" s="386"/>
      <c r="HJY3190" s="386"/>
      <c r="HJZ3190" s="386"/>
      <c r="HKA3190" s="386"/>
      <c r="HKB3190" s="386"/>
      <c r="HKC3190" s="386"/>
      <c r="HKD3190" s="386"/>
      <c r="HKE3190" s="386"/>
      <c r="HKF3190" s="386"/>
      <c r="HKG3190" s="386"/>
      <c r="HKH3190" s="386"/>
      <c r="HKI3190" s="386"/>
      <c r="HKJ3190" s="386"/>
      <c r="HKK3190" s="386"/>
      <c r="HKL3190" s="386"/>
      <c r="HKM3190" s="386"/>
      <c r="HKN3190" s="386"/>
      <c r="HKO3190" s="386"/>
      <c r="HKP3190" s="386"/>
      <c r="HKQ3190" s="386"/>
      <c r="HKR3190" s="386"/>
      <c r="HKS3190" s="386"/>
      <c r="HKT3190" s="386"/>
      <c r="HKU3190" s="386"/>
      <c r="HKV3190" s="386"/>
      <c r="HKW3190" s="386"/>
      <c r="HKX3190" s="386"/>
      <c r="HKY3190" s="386"/>
      <c r="HKZ3190" s="386"/>
      <c r="HLA3190" s="386"/>
      <c r="HLB3190" s="386"/>
      <c r="HLC3190" s="386"/>
      <c r="HLD3190" s="386"/>
      <c r="HLE3190" s="386"/>
      <c r="HLF3190" s="386"/>
      <c r="HLG3190" s="386"/>
      <c r="HLH3190" s="386"/>
      <c r="HLI3190" s="386"/>
      <c r="HLJ3190" s="386"/>
      <c r="HLK3190" s="386"/>
      <c r="HLL3190" s="386"/>
      <c r="HLM3190" s="386"/>
      <c r="HLN3190" s="386"/>
      <c r="HLO3190" s="386"/>
      <c r="HLP3190" s="386"/>
      <c r="HLQ3190" s="386"/>
      <c r="HLR3190" s="386"/>
      <c r="HLS3190" s="386"/>
      <c r="HLT3190" s="386"/>
      <c r="HLU3190" s="386"/>
      <c r="HLV3190" s="386"/>
      <c r="HLW3190" s="386"/>
      <c r="HLX3190" s="386"/>
      <c r="HLY3190" s="386"/>
      <c r="HLZ3190" s="386"/>
      <c r="HMA3190" s="386"/>
      <c r="HMB3190" s="386"/>
      <c r="HMC3190" s="386"/>
      <c r="HMD3190" s="386"/>
      <c r="HME3190" s="386"/>
      <c r="HMF3190" s="386"/>
      <c r="HMG3190" s="386"/>
      <c r="HMH3190" s="386"/>
      <c r="HMI3190" s="386"/>
      <c r="HMJ3190" s="386"/>
      <c r="HMK3190" s="386"/>
      <c r="HML3190" s="386"/>
      <c r="HMM3190" s="386"/>
      <c r="HMN3190" s="386"/>
      <c r="HMO3190" s="386"/>
      <c r="HMP3190" s="386"/>
      <c r="HMQ3190" s="386"/>
      <c r="HMR3190" s="386"/>
      <c r="HMS3190" s="386"/>
      <c r="HMT3190" s="386"/>
      <c r="HMU3190" s="386"/>
      <c r="HMV3190" s="386"/>
      <c r="HMW3190" s="386"/>
      <c r="HMX3190" s="386"/>
      <c r="HMY3190" s="386"/>
      <c r="HMZ3190" s="386"/>
      <c r="HNA3190" s="386"/>
      <c r="HNB3190" s="386"/>
      <c r="HNC3190" s="386"/>
      <c r="HND3190" s="386"/>
      <c r="HNE3190" s="386"/>
      <c r="HNF3190" s="386"/>
      <c r="HNG3190" s="386"/>
      <c r="HNH3190" s="386"/>
      <c r="HNI3190" s="386"/>
      <c r="HNJ3190" s="386"/>
      <c r="HNK3190" s="386"/>
      <c r="HNL3190" s="386"/>
      <c r="HNM3190" s="386"/>
      <c r="HNN3190" s="386"/>
      <c r="HNO3190" s="386"/>
      <c r="HNP3190" s="386"/>
      <c r="HNQ3190" s="386"/>
      <c r="HNR3190" s="386"/>
      <c r="HNS3190" s="386"/>
      <c r="HNT3190" s="386"/>
      <c r="HNU3190" s="386"/>
      <c r="HNV3190" s="386"/>
      <c r="HNW3190" s="386"/>
      <c r="HNX3190" s="386"/>
      <c r="HNY3190" s="386"/>
      <c r="HNZ3190" s="386"/>
      <c r="HOA3190" s="386"/>
      <c r="HOB3190" s="386"/>
      <c r="HOC3190" s="386"/>
      <c r="HOD3190" s="386"/>
      <c r="HOE3190" s="386"/>
      <c r="HOF3190" s="386"/>
      <c r="HOG3190" s="386"/>
      <c r="HOH3190" s="386"/>
      <c r="HOI3190" s="386"/>
      <c r="HOJ3190" s="386"/>
      <c r="HOK3190" s="386"/>
      <c r="HOL3190" s="386"/>
      <c r="HOM3190" s="386"/>
      <c r="HON3190" s="386"/>
      <c r="HOO3190" s="386"/>
      <c r="HOP3190" s="386"/>
      <c r="HOQ3190" s="386"/>
      <c r="HOR3190" s="386"/>
      <c r="HOS3190" s="386"/>
      <c r="HOT3190" s="386"/>
      <c r="HOU3190" s="386"/>
      <c r="HOV3190" s="386"/>
      <c r="HOW3190" s="386"/>
      <c r="HOX3190" s="386"/>
      <c r="HOY3190" s="386"/>
      <c r="HOZ3190" s="386"/>
      <c r="HPA3190" s="386"/>
      <c r="HPB3190" s="386"/>
      <c r="HPC3190" s="386"/>
      <c r="HPD3190" s="386"/>
      <c r="HPE3190" s="386"/>
      <c r="HPF3190" s="386"/>
      <c r="HPG3190" s="386"/>
      <c r="HPH3190" s="386"/>
      <c r="HPI3190" s="386"/>
      <c r="HPJ3190" s="386"/>
      <c r="HPK3190" s="386"/>
      <c r="HPL3190" s="386"/>
      <c r="HPM3190" s="386"/>
      <c r="HPN3190" s="386"/>
      <c r="HPO3190" s="386"/>
      <c r="HPP3190" s="386"/>
      <c r="HPQ3190" s="386"/>
      <c r="HPR3190" s="386"/>
      <c r="HPS3190" s="386"/>
      <c r="HPT3190" s="386"/>
      <c r="HPU3190" s="386"/>
      <c r="HPV3190" s="386"/>
      <c r="HPW3190" s="386"/>
      <c r="HPX3190" s="386"/>
      <c r="HPY3190" s="386"/>
      <c r="HPZ3190" s="386"/>
      <c r="HQA3190" s="386"/>
      <c r="HQB3190" s="386"/>
      <c r="HQC3190" s="386"/>
      <c r="HQD3190" s="386"/>
      <c r="HQE3190" s="386"/>
      <c r="HQF3190" s="386"/>
      <c r="HQG3190" s="386"/>
      <c r="HQH3190" s="386"/>
      <c r="HQI3190" s="386"/>
      <c r="HQJ3190" s="386"/>
      <c r="HQK3190" s="386"/>
      <c r="HQL3190" s="386"/>
      <c r="HQM3190" s="386"/>
      <c r="HQN3190" s="386"/>
      <c r="HQO3190" s="386"/>
      <c r="HQP3190" s="386"/>
      <c r="HQQ3190" s="386"/>
      <c r="HQR3190" s="386"/>
      <c r="HQS3190" s="386"/>
      <c r="HQT3190" s="386"/>
      <c r="HQU3190" s="386"/>
      <c r="HQV3190" s="386"/>
      <c r="HQW3190" s="386"/>
      <c r="HQX3190" s="386"/>
      <c r="HQY3190" s="386"/>
      <c r="HQZ3190" s="386"/>
      <c r="HRA3190" s="386"/>
      <c r="HRB3190" s="386"/>
      <c r="HRC3190" s="386"/>
      <c r="HRD3190" s="386"/>
      <c r="HRE3190" s="386"/>
      <c r="HRF3190" s="386"/>
      <c r="HRG3190" s="386"/>
      <c r="HRH3190" s="386"/>
      <c r="HRI3190" s="386"/>
      <c r="HRJ3190" s="386"/>
      <c r="HRK3190" s="386"/>
      <c r="HRL3190" s="386"/>
      <c r="HRM3190" s="386"/>
      <c r="HRN3190" s="386"/>
      <c r="HRO3190" s="386"/>
      <c r="HRP3190" s="386"/>
      <c r="HRQ3190" s="386"/>
      <c r="HRR3190" s="386"/>
      <c r="HRS3190" s="386"/>
      <c r="HRT3190" s="386"/>
      <c r="HRU3190" s="386"/>
      <c r="HRV3190" s="386"/>
      <c r="HRW3190" s="386"/>
      <c r="HRX3190" s="386"/>
      <c r="HRY3190" s="386"/>
      <c r="HRZ3190" s="386"/>
      <c r="HSA3190" s="386"/>
      <c r="HSB3190" s="386"/>
      <c r="HSC3190" s="386"/>
      <c r="HSD3190" s="386"/>
      <c r="HSE3190" s="386"/>
      <c r="HSF3190" s="386"/>
      <c r="HSG3190" s="386"/>
      <c r="HSH3190" s="386"/>
      <c r="HSI3190" s="386"/>
      <c r="HSJ3190" s="386"/>
      <c r="HSK3190" s="386"/>
      <c r="HSL3190" s="386"/>
      <c r="HSM3190" s="386"/>
      <c r="HSN3190" s="386"/>
      <c r="HSO3190" s="386"/>
      <c r="HSP3190" s="386"/>
      <c r="HSQ3190" s="386"/>
      <c r="HSR3190" s="386"/>
      <c r="HSS3190" s="386"/>
      <c r="HST3190" s="386"/>
      <c r="HSU3190" s="386"/>
      <c r="HSV3190" s="386"/>
      <c r="HSW3190" s="386"/>
      <c r="HSX3190" s="386"/>
      <c r="HSY3190" s="386"/>
      <c r="HSZ3190" s="386"/>
      <c r="HTA3190" s="386"/>
      <c r="HTB3190" s="386"/>
      <c r="HTC3190" s="386"/>
      <c r="HTD3190" s="386"/>
      <c r="HTE3190" s="386"/>
      <c r="HTF3190" s="386"/>
      <c r="HTG3190" s="386"/>
      <c r="HTH3190" s="386"/>
      <c r="HTI3190" s="386"/>
      <c r="HTJ3190" s="386"/>
      <c r="HTK3190" s="386"/>
      <c r="HTL3190" s="386"/>
      <c r="HTM3190" s="386"/>
      <c r="HTN3190" s="386"/>
      <c r="HTO3190" s="386"/>
      <c r="HTP3190" s="386"/>
      <c r="HTQ3190" s="386"/>
      <c r="HTR3190" s="386"/>
      <c r="HTS3190" s="386"/>
      <c r="HTT3190" s="386"/>
      <c r="HTU3190" s="386"/>
      <c r="HTV3190" s="386"/>
      <c r="HTW3190" s="386"/>
      <c r="HTX3190" s="386"/>
      <c r="HTY3190" s="386"/>
      <c r="HTZ3190" s="386"/>
      <c r="HUA3190" s="386"/>
      <c r="HUB3190" s="386"/>
      <c r="HUC3190" s="386"/>
      <c r="HUD3190" s="386"/>
      <c r="HUE3190" s="386"/>
      <c r="HUF3190" s="386"/>
      <c r="HUG3190" s="386"/>
      <c r="HUH3190" s="386"/>
      <c r="HUI3190" s="386"/>
      <c r="HUJ3190" s="386"/>
      <c r="HUK3190" s="386"/>
      <c r="HUL3190" s="386"/>
      <c r="HUM3190" s="386"/>
      <c r="HUN3190" s="386"/>
      <c r="HUO3190" s="386"/>
      <c r="HUP3190" s="386"/>
      <c r="HUQ3190" s="386"/>
      <c r="HUR3190" s="386"/>
      <c r="HUS3190" s="386"/>
      <c r="HUT3190" s="386"/>
      <c r="HUU3190" s="386"/>
      <c r="HUV3190" s="386"/>
      <c r="HUW3190" s="386"/>
      <c r="HUX3190" s="386"/>
      <c r="HUY3190" s="386"/>
      <c r="HUZ3190" s="386"/>
      <c r="HVA3190" s="386"/>
      <c r="HVB3190" s="386"/>
      <c r="HVC3190" s="386"/>
      <c r="HVD3190" s="386"/>
      <c r="HVE3190" s="386"/>
      <c r="HVF3190" s="386"/>
      <c r="HVG3190" s="386"/>
      <c r="HVH3190" s="386"/>
      <c r="HVI3190" s="386"/>
      <c r="HVJ3190" s="386"/>
      <c r="HVK3190" s="386"/>
      <c r="HVL3190" s="386"/>
      <c r="HVM3190" s="386"/>
      <c r="HVN3190" s="386"/>
      <c r="HVO3190" s="386"/>
      <c r="HVP3190" s="386"/>
      <c r="HVQ3190" s="386"/>
      <c r="HVR3190" s="386"/>
      <c r="HVS3190" s="386"/>
      <c r="HVT3190" s="386"/>
      <c r="HVU3190" s="386"/>
      <c r="HVV3190" s="386"/>
      <c r="HVW3190" s="386"/>
      <c r="HVX3190" s="386"/>
      <c r="HVY3190" s="386"/>
      <c r="HVZ3190" s="386"/>
      <c r="HWA3190" s="386"/>
      <c r="HWB3190" s="386"/>
      <c r="HWC3190" s="386"/>
      <c r="HWD3190" s="386"/>
      <c r="HWE3190" s="386"/>
      <c r="HWF3190" s="386"/>
      <c r="HWG3190" s="386"/>
      <c r="HWH3190" s="386"/>
      <c r="HWI3190" s="386"/>
      <c r="HWJ3190" s="386"/>
      <c r="HWK3190" s="386"/>
      <c r="HWL3190" s="386"/>
      <c r="HWM3190" s="386"/>
      <c r="HWN3190" s="386"/>
      <c r="HWO3190" s="386"/>
      <c r="HWP3190" s="386"/>
      <c r="HWQ3190" s="386"/>
      <c r="HWR3190" s="386"/>
      <c r="HWS3190" s="386"/>
      <c r="HWT3190" s="386"/>
      <c r="HWU3190" s="386"/>
      <c r="HWV3190" s="386"/>
      <c r="HWW3190" s="386"/>
      <c r="HWX3190" s="386"/>
      <c r="HWY3190" s="386"/>
      <c r="HWZ3190" s="386"/>
      <c r="HXA3190" s="386"/>
      <c r="HXB3190" s="386"/>
      <c r="HXC3190" s="386"/>
      <c r="HXD3190" s="386"/>
      <c r="HXE3190" s="386"/>
      <c r="HXF3190" s="386"/>
      <c r="HXG3190" s="386"/>
      <c r="HXH3190" s="386"/>
      <c r="HXI3190" s="386"/>
      <c r="HXJ3190" s="386"/>
      <c r="HXK3190" s="386"/>
      <c r="HXL3190" s="386"/>
      <c r="HXM3190" s="386"/>
      <c r="HXN3190" s="386"/>
      <c r="HXO3190" s="386"/>
      <c r="HXP3190" s="386"/>
      <c r="HXQ3190" s="386"/>
      <c r="HXR3190" s="386"/>
      <c r="HXS3190" s="386"/>
      <c r="HXT3190" s="386"/>
      <c r="HXU3190" s="386"/>
      <c r="HXV3190" s="386"/>
      <c r="HXW3190" s="386"/>
      <c r="HXX3190" s="386"/>
      <c r="HXY3190" s="386"/>
      <c r="HXZ3190" s="386"/>
      <c r="HYA3190" s="386"/>
      <c r="HYB3190" s="386"/>
      <c r="HYC3190" s="386"/>
      <c r="HYD3190" s="386"/>
      <c r="HYE3190" s="386"/>
      <c r="HYF3190" s="386"/>
      <c r="HYG3190" s="386"/>
      <c r="HYH3190" s="386"/>
      <c r="HYI3190" s="386"/>
      <c r="HYJ3190" s="386"/>
      <c r="HYK3190" s="386"/>
      <c r="HYL3190" s="386"/>
      <c r="HYM3190" s="386"/>
      <c r="HYN3190" s="386"/>
      <c r="HYO3190" s="386"/>
      <c r="HYP3190" s="386"/>
      <c r="HYQ3190" s="386"/>
      <c r="HYR3190" s="386"/>
      <c r="HYS3190" s="386"/>
      <c r="HYT3190" s="386"/>
      <c r="HYU3190" s="386"/>
      <c r="HYV3190" s="386"/>
      <c r="HYW3190" s="386"/>
      <c r="HYX3190" s="386"/>
      <c r="HYY3190" s="386"/>
      <c r="HYZ3190" s="386"/>
      <c r="HZA3190" s="386"/>
      <c r="HZB3190" s="386"/>
      <c r="HZC3190" s="386"/>
      <c r="HZD3190" s="386"/>
      <c r="HZE3190" s="386"/>
      <c r="HZF3190" s="386"/>
      <c r="HZG3190" s="386"/>
      <c r="HZH3190" s="386"/>
      <c r="HZI3190" s="386"/>
      <c r="HZJ3190" s="386"/>
      <c r="HZK3190" s="386"/>
      <c r="HZL3190" s="386"/>
      <c r="HZM3190" s="386"/>
      <c r="HZN3190" s="386"/>
      <c r="HZO3190" s="386"/>
      <c r="HZP3190" s="386"/>
      <c r="HZQ3190" s="386"/>
      <c r="HZR3190" s="386"/>
      <c r="HZS3190" s="386"/>
      <c r="HZT3190" s="386"/>
      <c r="HZU3190" s="386"/>
      <c r="HZV3190" s="386"/>
      <c r="HZW3190" s="386"/>
      <c r="HZX3190" s="386"/>
      <c r="HZY3190" s="386"/>
      <c r="HZZ3190" s="386"/>
      <c r="IAA3190" s="386"/>
      <c r="IAB3190" s="386"/>
      <c r="IAC3190" s="386"/>
      <c r="IAD3190" s="386"/>
      <c r="IAE3190" s="386"/>
      <c r="IAF3190" s="386"/>
      <c r="IAG3190" s="386"/>
      <c r="IAH3190" s="386"/>
      <c r="IAI3190" s="386"/>
      <c r="IAJ3190" s="386"/>
      <c r="IAK3190" s="386"/>
      <c r="IAL3190" s="386"/>
      <c r="IAM3190" s="386"/>
      <c r="IAN3190" s="386"/>
      <c r="IAO3190" s="386"/>
      <c r="IAP3190" s="386"/>
      <c r="IAQ3190" s="386"/>
      <c r="IAR3190" s="386"/>
      <c r="IAS3190" s="386"/>
      <c r="IAT3190" s="386"/>
      <c r="IAU3190" s="386"/>
      <c r="IAV3190" s="386"/>
      <c r="IAW3190" s="386"/>
      <c r="IAX3190" s="386"/>
      <c r="IAY3190" s="386"/>
      <c r="IAZ3190" s="386"/>
      <c r="IBA3190" s="386"/>
      <c r="IBB3190" s="386"/>
      <c r="IBC3190" s="386"/>
      <c r="IBD3190" s="386"/>
      <c r="IBE3190" s="386"/>
      <c r="IBF3190" s="386"/>
      <c r="IBG3190" s="386"/>
      <c r="IBH3190" s="386"/>
      <c r="IBI3190" s="386"/>
      <c r="IBJ3190" s="386"/>
      <c r="IBK3190" s="386"/>
      <c r="IBL3190" s="386"/>
      <c r="IBM3190" s="386"/>
      <c r="IBN3190" s="386"/>
      <c r="IBO3190" s="386"/>
      <c r="IBP3190" s="386"/>
      <c r="IBQ3190" s="386"/>
      <c r="IBR3190" s="386"/>
      <c r="IBS3190" s="386"/>
      <c r="IBT3190" s="386"/>
      <c r="IBU3190" s="386"/>
      <c r="IBV3190" s="386"/>
      <c r="IBW3190" s="386"/>
      <c r="IBX3190" s="386"/>
      <c r="IBY3190" s="386"/>
      <c r="IBZ3190" s="386"/>
      <c r="ICA3190" s="386"/>
      <c r="ICB3190" s="386"/>
      <c r="ICC3190" s="386"/>
      <c r="ICD3190" s="386"/>
      <c r="ICE3190" s="386"/>
      <c r="ICF3190" s="386"/>
      <c r="ICG3190" s="386"/>
      <c r="ICH3190" s="386"/>
      <c r="ICI3190" s="386"/>
      <c r="ICJ3190" s="386"/>
      <c r="ICK3190" s="386"/>
      <c r="ICL3190" s="386"/>
      <c r="ICM3190" s="386"/>
      <c r="ICN3190" s="386"/>
      <c r="ICO3190" s="386"/>
      <c r="ICP3190" s="386"/>
      <c r="ICQ3190" s="386"/>
      <c r="ICR3190" s="386"/>
      <c r="ICS3190" s="386"/>
      <c r="ICT3190" s="386"/>
      <c r="ICU3190" s="386"/>
      <c r="ICV3190" s="386"/>
      <c r="ICW3190" s="386"/>
      <c r="ICX3190" s="386"/>
      <c r="ICY3190" s="386"/>
      <c r="ICZ3190" s="386"/>
      <c r="IDA3190" s="386"/>
      <c r="IDB3190" s="386"/>
      <c r="IDC3190" s="386"/>
      <c r="IDD3190" s="386"/>
      <c r="IDE3190" s="386"/>
      <c r="IDF3190" s="386"/>
      <c r="IDG3190" s="386"/>
      <c r="IDH3190" s="386"/>
      <c r="IDI3190" s="386"/>
      <c r="IDJ3190" s="386"/>
      <c r="IDK3190" s="386"/>
      <c r="IDL3190" s="386"/>
      <c r="IDM3190" s="386"/>
      <c r="IDN3190" s="386"/>
      <c r="IDO3190" s="386"/>
      <c r="IDP3190" s="386"/>
      <c r="IDQ3190" s="386"/>
      <c r="IDR3190" s="386"/>
      <c r="IDS3190" s="386"/>
      <c r="IDT3190" s="386"/>
      <c r="IDU3190" s="386"/>
      <c r="IDV3190" s="386"/>
      <c r="IDW3190" s="386"/>
      <c r="IDX3190" s="386"/>
      <c r="IDY3190" s="386"/>
      <c r="IDZ3190" s="386"/>
      <c r="IEA3190" s="386"/>
      <c r="IEB3190" s="386"/>
      <c r="IEC3190" s="386"/>
      <c r="IED3190" s="386"/>
      <c r="IEE3190" s="386"/>
      <c r="IEF3190" s="386"/>
      <c r="IEG3190" s="386"/>
      <c r="IEH3190" s="386"/>
      <c r="IEI3190" s="386"/>
      <c r="IEJ3190" s="386"/>
      <c r="IEK3190" s="386"/>
      <c r="IEL3190" s="386"/>
      <c r="IEM3190" s="386"/>
      <c r="IEN3190" s="386"/>
      <c r="IEO3190" s="386"/>
      <c r="IEP3190" s="386"/>
      <c r="IEQ3190" s="386"/>
      <c r="IER3190" s="386"/>
      <c r="IES3190" s="386"/>
      <c r="IET3190" s="386"/>
      <c r="IEU3190" s="386"/>
      <c r="IEV3190" s="386"/>
      <c r="IEW3190" s="386"/>
      <c r="IEX3190" s="386"/>
      <c r="IEY3190" s="386"/>
      <c r="IEZ3190" s="386"/>
      <c r="IFA3190" s="386"/>
      <c r="IFB3190" s="386"/>
      <c r="IFC3190" s="386"/>
      <c r="IFD3190" s="386"/>
      <c r="IFE3190" s="386"/>
      <c r="IFF3190" s="386"/>
      <c r="IFG3190" s="386"/>
      <c r="IFH3190" s="386"/>
      <c r="IFI3190" s="386"/>
      <c r="IFJ3190" s="386"/>
      <c r="IFK3190" s="386"/>
      <c r="IFL3190" s="386"/>
      <c r="IFM3190" s="386"/>
      <c r="IFN3190" s="386"/>
      <c r="IFO3190" s="386"/>
      <c r="IFP3190" s="386"/>
      <c r="IFQ3190" s="386"/>
      <c r="IFR3190" s="386"/>
      <c r="IFS3190" s="386"/>
      <c r="IFT3190" s="386"/>
      <c r="IFU3190" s="386"/>
      <c r="IFV3190" s="386"/>
      <c r="IFW3190" s="386"/>
      <c r="IFX3190" s="386"/>
      <c r="IFY3190" s="386"/>
      <c r="IFZ3190" s="386"/>
      <c r="IGA3190" s="386"/>
      <c r="IGB3190" s="386"/>
      <c r="IGC3190" s="386"/>
      <c r="IGD3190" s="386"/>
      <c r="IGE3190" s="386"/>
      <c r="IGF3190" s="386"/>
      <c r="IGG3190" s="386"/>
      <c r="IGH3190" s="386"/>
      <c r="IGI3190" s="386"/>
      <c r="IGJ3190" s="386"/>
      <c r="IGK3190" s="386"/>
      <c r="IGL3190" s="386"/>
      <c r="IGM3190" s="386"/>
      <c r="IGN3190" s="386"/>
      <c r="IGO3190" s="386"/>
      <c r="IGP3190" s="386"/>
      <c r="IGQ3190" s="386"/>
      <c r="IGR3190" s="386"/>
      <c r="IGS3190" s="386"/>
      <c r="IGT3190" s="386"/>
      <c r="IGU3190" s="386"/>
      <c r="IGV3190" s="386"/>
      <c r="IGW3190" s="386"/>
      <c r="IGX3190" s="386"/>
      <c r="IGY3190" s="386"/>
      <c r="IGZ3190" s="386"/>
      <c r="IHA3190" s="386"/>
      <c r="IHB3190" s="386"/>
      <c r="IHC3190" s="386"/>
      <c r="IHD3190" s="386"/>
      <c r="IHE3190" s="386"/>
      <c r="IHF3190" s="386"/>
      <c r="IHG3190" s="386"/>
      <c r="IHH3190" s="386"/>
      <c r="IHI3190" s="386"/>
      <c r="IHJ3190" s="386"/>
      <c r="IHK3190" s="386"/>
      <c r="IHL3190" s="386"/>
      <c r="IHM3190" s="386"/>
      <c r="IHN3190" s="386"/>
      <c r="IHO3190" s="386"/>
      <c r="IHP3190" s="386"/>
      <c r="IHQ3190" s="386"/>
      <c r="IHR3190" s="386"/>
      <c r="IHS3190" s="386"/>
      <c r="IHT3190" s="386"/>
      <c r="IHU3190" s="386"/>
      <c r="IHV3190" s="386"/>
      <c r="IHW3190" s="386"/>
      <c r="IHX3190" s="386"/>
      <c r="IHY3190" s="386"/>
      <c r="IHZ3190" s="386"/>
      <c r="IIA3190" s="386"/>
      <c r="IIB3190" s="386"/>
      <c r="IIC3190" s="386"/>
      <c r="IID3190" s="386"/>
      <c r="IIE3190" s="386"/>
      <c r="IIF3190" s="386"/>
      <c r="IIG3190" s="386"/>
      <c r="IIH3190" s="386"/>
      <c r="III3190" s="386"/>
      <c r="IIJ3190" s="386"/>
      <c r="IIK3190" s="386"/>
      <c r="IIL3190" s="386"/>
      <c r="IIM3190" s="386"/>
      <c r="IIN3190" s="386"/>
      <c r="IIO3190" s="386"/>
      <c r="IIP3190" s="386"/>
      <c r="IIQ3190" s="386"/>
      <c r="IIR3190" s="386"/>
      <c r="IIS3190" s="386"/>
      <c r="IIT3190" s="386"/>
      <c r="IIU3190" s="386"/>
      <c r="IIV3190" s="386"/>
      <c r="IIW3190" s="386"/>
      <c r="IIX3190" s="386"/>
      <c r="IIY3190" s="386"/>
      <c r="IIZ3190" s="386"/>
      <c r="IJA3190" s="386"/>
      <c r="IJB3190" s="386"/>
      <c r="IJC3190" s="386"/>
      <c r="IJD3190" s="386"/>
      <c r="IJE3190" s="386"/>
      <c r="IJF3190" s="386"/>
      <c r="IJG3190" s="386"/>
      <c r="IJH3190" s="386"/>
      <c r="IJI3190" s="386"/>
      <c r="IJJ3190" s="386"/>
      <c r="IJK3190" s="386"/>
      <c r="IJL3190" s="386"/>
      <c r="IJM3190" s="386"/>
      <c r="IJN3190" s="386"/>
      <c r="IJO3190" s="386"/>
      <c r="IJP3190" s="386"/>
      <c r="IJQ3190" s="386"/>
      <c r="IJR3190" s="386"/>
      <c r="IJS3190" s="386"/>
      <c r="IJT3190" s="386"/>
      <c r="IJU3190" s="386"/>
      <c r="IJV3190" s="386"/>
      <c r="IJW3190" s="386"/>
      <c r="IJX3190" s="386"/>
      <c r="IJY3190" s="386"/>
      <c r="IJZ3190" s="386"/>
      <c r="IKA3190" s="386"/>
      <c r="IKB3190" s="386"/>
      <c r="IKC3190" s="386"/>
      <c r="IKD3190" s="386"/>
      <c r="IKE3190" s="386"/>
      <c r="IKF3190" s="386"/>
      <c r="IKG3190" s="386"/>
      <c r="IKH3190" s="386"/>
      <c r="IKI3190" s="386"/>
      <c r="IKJ3190" s="386"/>
      <c r="IKK3190" s="386"/>
      <c r="IKL3190" s="386"/>
      <c r="IKM3190" s="386"/>
      <c r="IKN3190" s="386"/>
      <c r="IKO3190" s="386"/>
      <c r="IKP3190" s="386"/>
      <c r="IKQ3190" s="386"/>
      <c r="IKR3190" s="386"/>
      <c r="IKS3190" s="386"/>
      <c r="IKT3190" s="386"/>
      <c r="IKU3190" s="386"/>
      <c r="IKV3190" s="386"/>
      <c r="IKW3190" s="386"/>
      <c r="IKX3190" s="386"/>
      <c r="IKY3190" s="386"/>
      <c r="IKZ3190" s="386"/>
      <c r="ILA3190" s="386"/>
      <c r="ILB3190" s="386"/>
      <c r="ILC3190" s="386"/>
      <c r="ILD3190" s="386"/>
      <c r="ILE3190" s="386"/>
      <c r="ILF3190" s="386"/>
      <c r="ILG3190" s="386"/>
      <c r="ILH3190" s="386"/>
      <c r="ILI3190" s="386"/>
      <c r="ILJ3190" s="386"/>
      <c r="ILK3190" s="386"/>
      <c r="ILL3190" s="386"/>
      <c r="ILM3190" s="386"/>
      <c r="ILN3190" s="386"/>
      <c r="ILO3190" s="386"/>
      <c r="ILP3190" s="386"/>
      <c r="ILQ3190" s="386"/>
      <c r="ILR3190" s="386"/>
      <c r="ILS3190" s="386"/>
      <c r="ILT3190" s="386"/>
      <c r="ILU3190" s="386"/>
      <c r="ILV3190" s="386"/>
      <c r="ILW3190" s="386"/>
      <c r="ILX3190" s="386"/>
      <c r="ILY3190" s="386"/>
      <c r="ILZ3190" s="386"/>
      <c r="IMA3190" s="386"/>
      <c r="IMB3190" s="386"/>
      <c r="IMC3190" s="386"/>
      <c r="IMD3190" s="386"/>
      <c r="IME3190" s="386"/>
      <c r="IMF3190" s="386"/>
      <c r="IMG3190" s="386"/>
      <c r="IMH3190" s="386"/>
      <c r="IMI3190" s="386"/>
      <c r="IMJ3190" s="386"/>
      <c r="IMK3190" s="386"/>
      <c r="IML3190" s="386"/>
      <c r="IMM3190" s="386"/>
      <c r="IMN3190" s="386"/>
      <c r="IMO3190" s="386"/>
      <c r="IMP3190" s="386"/>
      <c r="IMQ3190" s="386"/>
      <c r="IMR3190" s="386"/>
      <c r="IMS3190" s="386"/>
      <c r="IMT3190" s="386"/>
      <c r="IMU3190" s="386"/>
      <c r="IMV3190" s="386"/>
      <c r="IMW3190" s="386"/>
      <c r="IMX3190" s="386"/>
      <c r="IMY3190" s="386"/>
      <c r="IMZ3190" s="386"/>
      <c r="INA3190" s="386"/>
      <c r="INB3190" s="386"/>
      <c r="INC3190" s="386"/>
      <c r="IND3190" s="386"/>
      <c r="INE3190" s="386"/>
      <c r="INF3190" s="386"/>
      <c r="ING3190" s="386"/>
      <c r="INH3190" s="386"/>
      <c r="INI3190" s="386"/>
      <c r="INJ3190" s="386"/>
      <c r="INK3190" s="386"/>
      <c r="INL3190" s="386"/>
      <c r="INM3190" s="386"/>
      <c r="INN3190" s="386"/>
      <c r="INO3190" s="386"/>
      <c r="INP3190" s="386"/>
      <c r="INQ3190" s="386"/>
      <c r="INR3190" s="386"/>
      <c r="INS3190" s="386"/>
      <c r="INT3190" s="386"/>
      <c r="INU3190" s="386"/>
      <c r="INV3190" s="386"/>
      <c r="INW3190" s="386"/>
      <c r="INX3190" s="386"/>
      <c r="INY3190" s="386"/>
      <c r="INZ3190" s="386"/>
      <c r="IOA3190" s="386"/>
      <c r="IOB3190" s="386"/>
      <c r="IOC3190" s="386"/>
      <c r="IOD3190" s="386"/>
      <c r="IOE3190" s="386"/>
      <c r="IOF3190" s="386"/>
      <c r="IOG3190" s="386"/>
      <c r="IOH3190" s="386"/>
      <c r="IOI3190" s="386"/>
      <c r="IOJ3190" s="386"/>
      <c r="IOK3190" s="386"/>
      <c r="IOL3190" s="386"/>
      <c r="IOM3190" s="386"/>
      <c r="ION3190" s="386"/>
      <c r="IOO3190" s="386"/>
      <c r="IOP3190" s="386"/>
      <c r="IOQ3190" s="386"/>
      <c r="IOR3190" s="386"/>
      <c r="IOS3190" s="386"/>
      <c r="IOT3190" s="386"/>
      <c r="IOU3190" s="386"/>
      <c r="IOV3190" s="386"/>
      <c r="IOW3190" s="386"/>
      <c r="IOX3190" s="386"/>
      <c r="IOY3190" s="386"/>
      <c r="IOZ3190" s="386"/>
      <c r="IPA3190" s="386"/>
      <c r="IPB3190" s="386"/>
      <c r="IPC3190" s="386"/>
      <c r="IPD3190" s="386"/>
      <c r="IPE3190" s="386"/>
      <c r="IPF3190" s="386"/>
      <c r="IPG3190" s="386"/>
      <c r="IPH3190" s="386"/>
      <c r="IPI3190" s="386"/>
      <c r="IPJ3190" s="386"/>
      <c r="IPK3190" s="386"/>
      <c r="IPL3190" s="386"/>
      <c r="IPM3190" s="386"/>
      <c r="IPN3190" s="386"/>
      <c r="IPO3190" s="386"/>
      <c r="IPP3190" s="386"/>
      <c r="IPQ3190" s="386"/>
      <c r="IPR3190" s="386"/>
      <c r="IPS3190" s="386"/>
      <c r="IPT3190" s="386"/>
      <c r="IPU3190" s="386"/>
      <c r="IPV3190" s="386"/>
      <c r="IPW3190" s="386"/>
      <c r="IPX3190" s="386"/>
      <c r="IPY3190" s="386"/>
      <c r="IPZ3190" s="386"/>
      <c r="IQA3190" s="386"/>
      <c r="IQB3190" s="386"/>
      <c r="IQC3190" s="386"/>
      <c r="IQD3190" s="386"/>
      <c r="IQE3190" s="386"/>
      <c r="IQF3190" s="386"/>
      <c r="IQG3190" s="386"/>
      <c r="IQH3190" s="386"/>
      <c r="IQI3190" s="386"/>
      <c r="IQJ3190" s="386"/>
      <c r="IQK3190" s="386"/>
      <c r="IQL3190" s="386"/>
      <c r="IQM3190" s="386"/>
      <c r="IQN3190" s="386"/>
      <c r="IQO3190" s="386"/>
      <c r="IQP3190" s="386"/>
      <c r="IQQ3190" s="386"/>
      <c r="IQR3190" s="386"/>
      <c r="IQS3190" s="386"/>
      <c r="IQT3190" s="386"/>
      <c r="IQU3190" s="386"/>
      <c r="IQV3190" s="386"/>
      <c r="IQW3190" s="386"/>
      <c r="IQX3190" s="386"/>
      <c r="IQY3190" s="386"/>
      <c r="IQZ3190" s="386"/>
      <c r="IRA3190" s="386"/>
      <c r="IRB3190" s="386"/>
      <c r="IRC3190" s="386"/>
      <c r="IRD3190" s="386"/>
      <c r="IRE3190" s="386"/>
      <c r="IRF3190" s="386"/>
      <c r="IRG3190" s="386"/>
      <c r="IRH3190" s="386"/>
      <c r="IRI3190" s="386"/>
      <c r="IRJ3190" s="386"/>
      <c r="IRK3190" s="386"/>
      <c r="IRL3190" s="386"/>
      <c r="IRM3190" s="386"/>
      <c r="IRN3190" s="386"/>
      <c r="IRO3190" s="386"/>
      <c r="IRP3190" s="386"/>
      <c r="IRQ3190" s="386"/>
      <c r="IRR3190" s="386"/>
      <c r="IRS3190" s="386"/>
      <c r="IRT3190" s="386"/>
      <c r="IRU3190" s="386"/>
      <c r="IRV3190" s="386"/>
      <c r="IRW3190" s="386"/>
      <c r="IRX3190" s="386"/>
      <c r="IRY3190" s="386"/>
      <c r="IRZ3190" s="386"/>
      <c r="ISA3190" s="386"/>
      <c r="ISB3190" s="386"/>
      <c r="ISC3190" s="386"/>
      <c r="ISD3190" s="386"/>
      <c r="ISE3190" s="386"/>
      <c r="ISF3190" s="386"/>
      <c r="ISG3190" s="386"/>
      <c r="ISH3190" s="386"/>
      <c r="ISI3190" s="386"/>
      <c r="ISJ3190" s="386"/>
      <c r="ISK3190" s="386"/>
      <c r="ISL3190" s="386"/>
      <c r="ISM3190" s="386"/>
      <c r="ISN3190" s="386"/>
      <c r="ISO3190" s="386"/>
      <c r="ISP3190" s="386"/>
      <c r="ISQ3190" s="386"/>
      <c r="ISR3190" s="386"/>
      <c r="ISS3190" s="386"/>
      <c r="IST3190" s="386"/>
      <c r="ISU3190" s="386"/>
      <c r="ISV3190" s="386"/>
      <c r="ISW3190" s="386"/>
      <c r="ISX3190" s="386"/>
      <c r="ISY3190" s="386"/>
      <c r="ISZ3190" s="386"/>
      <c r="ITA3190" s="386"/>
      <c r="ITB3190" s="386"/>
      <c r="ITC3190" s="386"/>
      <c r="ITD3190" s="386"/>
      <c r="ITE3190" s="386"/>
      <c r="ITF3190" s="386"/>
      <c r="ITG3190" s="386"/>
      <c r="ITH3190" s="386"/>
      <c r="ITI3190" s="386"/>
      <c r="ITJ3190" s="386"/>
      <c r="ITK3190" s="386"/>
      <c r="ITL3190" s="386"/>
      <c r="ITM3190" s="386"/>
      <c r="ITN3190" s="386"/>
      <c r="ITO3190" s="386"/>
      <c r="ITP3190" s="386"/>
      <c r="ITQ3190" s="386"/>
      <c r="ITR3190" s="386"/>
      <c r="ITS3190" s="386"/>
      <c r="ITT3190" s="386"/>
      <c r="ITU3190" s="386"/>
      <c r="ITV3190" s="386"/>
      <c r="ITW3190" s="386"/>
      <c r="ITX3190" s="386"/>
      <c r="ITY3190" s="386"/>
      <c r="ITZ3190" s="386"/>
      <c r="IUA3190" s="386"/>
      <c r="IUB3190" s="386"/>
      <c r="IUC3190" s="386"/>
      <c r="IUD3190" s="386"/>
      <c r="IUE3190" s="386"/>
      <c r="IUF3190" s="386"/>
      <c r="IUG3190" s="386"/>
      <c r="IUH3190" s="386"/>
      <c r="IUI3190" s="386"/>
      <c r="IUJ3190" s="386"/>
      <c r="IUK3190" s="386"/>
      <c r="IUL3190" s="386"/>
      <c r="IUM3190" s="386"/>
      <c r="IUN3190" s="386"/>
      <c r="IUO3190" s="386"/>
      <c r="IUP3190" s="386"/>
      <c r="IUQ3190" s="386"/>
      <c r="IUR3190" s="386"/>
      <c r="IUS3190" s="386"/>
      <c r="IUT3190" s="386"/>
      <c r="IUU3190" s="386"/>
      <c r="IUV3190" s="386"/>
      <c r="IUW3190" s="386"/>
      <c r="IUX3190" s="386"/>
      <c r="IUY3190" s="386"/>
      <c r="IUZ3190" s="386"/>
      <c r="IVA3190" s="386"/>
      <c r="IVB3190" s="386"/>
      <c r="IVC3190" s="386"/>
      <c r="IVD3190" s="386"/>
      <c r="IVE3190" s="386"/>
      <c r="IVF3190" s="386"/>
      <c r="IVG3190" s="386"/>
      <c r="IVH3190" s="386"/>
      <c r="IVI3190" s="386"/>
      <c r="IVJ3190" s="386"/>
      <c r="IVK3190" s="386"/>
      <c r="IVL3190" s="386"/>
      <c r="IVM3190" s="386"/>
      <c r="IVN3190" s="386"/>
      <c r="IVO3190" s="386"/>
      <c r="IVP3190" s="386"/>
      <c r="IVQ3190" s="386"/>
      <c r="IVR3190" s="386"/>
      <c r="IVS3190" s="386"/>
      <c r="IVT3190" s="386"/>
      <c r="IVU3190" s="386"/>
      <c r="IVV3190" s="386"/>
      <c r="IVW3190" s="386"/>
      <c r="IVX3190" s="386"/>
      <c r="IVY3190" s="386"/>
      <c r="IVZ3190" s="386"/>
      <c r="IWA3190" s="386"/>
      <c r="IWB3190" s="386"/>
      <c r="IWC3190" s="386"/>
      <c r="IWD3190" s="386"/>
      <c r="IWE3190" s="386"/>
      <c r="IWF3190" s="386"/>
      <c r="IWG3190" s="386"/>
      <c r="IWH3190" s="386"/>
      <c r="IWI3190" s="386"/>
      <c r="IWJ3190" s="386"/>
      <c r="IWK3190" s="386"/>
      <c r="IWL3190" s="386"/>
      <c r="IWM3190" s="386"/>
      <c r="IWN3190" s="386"/>
      <c r="IWO3190" s="386"/>
      <c r="IWP3190" s="386"/>
      <c r="IWQ3190" s="386"/>
      <c r="IWR3190" s="386"/>
      <c r="IWS3190" s="386"/>
      <c r="IWT3190" s="386"/>
      <c r="IWU3190" s="386"/>
      <c r="IWV3190" s="386"/>
      <c r="IWW3190" s="386"/>
      <c r="IWX3190" s="386"/>
      <c r="IWY3190" s="386"/>
      <c r="IWZ3190" s="386"/>
      <c r="IXA3190" s="386"/>
      <c r="IXB3190" s="386"/>
      <c r="IXC3190" s="386"/>
      <c r="IXD3190" s="386"/>
      <c r="IXE3190" s="386"/>
      <c r="IXF3190" s="386"/>
      <c r="IXG3190" s="386"/>
      <c r="IXH3190" s="386"/>
      <c r="IXI3190" s="386"/>
      <c r="IXJ3190" s="386"/>
      <c r="IXK3190" s="386"/>
      <c r="IXL3190" s="386"/>
      <c r="IXM3190" s="386"/>
      <c r="IXN3190" s="386"/>
      <c r="IXO3190" s="386"/>
      <c r="IXP3190" s="386"/>
      <c r="IXQ3190" s="386"/>
      <c r="IXR3190" s="386"/>
      <c r="IXS3190" s="386"/>
      <c r="IXT3190" s="386"/>
      <c r="IXU3190" s="386"/>
      <c r="IXV3190" s="386"/>
      <c r="IXW3190" s="386"/>
      <c r="IXX3190" s="386"/>
      <c r="IXY3190" s="386"/>
      <c r="IXZ3190" s="386"/>
      <c r="IYA3190" s="386"/>
      <c r="IYB3190" s="386"/>
      <c r="IYC3190" s="386"/>
      <c r="IYD3190" s="386"/>
      <c r="IYE3190" s="386"/>
      <c r="IYF3190" s="386"/>
      <c r="IYG3190" s="386"/>
      <c r="IYH3190" s="386"/>
      <c r="IYI3190" s="386"/>
      <c r="IYJ3190" s="386"/>
      <c r="IYK3190" s="386"/>
      <c r="IYL3190" s="386"/>
      <c r="IYM3190" s="386"/>
      <c r="IYN3190" s="386"/>
      <c r="IYO3190" s="386"/>
      <c r="IYP3190" s="386"/>
      <c r="IYQ3190" s="386"/>
      <c r="IYR3190" s="386"/>
      <c r="IYS3190" s="386"/>
      <c r="IYT3190" s="386"/>
      <c r="IYU3190" s="386"/>
      <c r="IYV3190" s="386"/>
      <c r="IYW3190" s="386"/>
      <c r="IYX3190" s="386"/>
      <c r="IYY3190" s="386"/>
      <c r="IYZ3190" s="386"/>
      <c r="IZA3190" s="386"/>
      <c r="IZB3190" s="386"/>
      <c r="IZC3190" s="386"/>
      <c r="IZD3190" s="386"/>
      <c r="IZE3190" s="386"/>
      <c r="IZF3190" s="386"/>
      <c r="IZG3190" s="386"/>
      <c r="IZH3190" s="386"/>
      <c r="IZI3190" s="386"/>
      <c r="IZJ3190" s="386"/>
      <c r="IZK3190" s="386"/>
      <c r="IZL3190" s="386"/>
      <c r="IZM3190" s="386"/>
      <c r="IZN3190" s="386"/>
      <c r="IZO3190" s="386"/>
      <c r="IZP3190" s="386"/>
      <c r="IZQ3190" s="386"/>
      <c r="IZR3190" s="386"/>
      <c r="IZS3190" s="386"/>
      <c r="IZT3190" s="386"/>
      <c r="IZU3190" s="386"/>
      <c r="IZV3190" s="386"/>
      <c r="IZW3190" s="386"/>
      <c r="IZX3190" s="386"/>
      <c r="IZY3190" s="386"/>
      <c r="IZZ3190" s="386"/>
      <c r="JAA3190" s="386"/>
      <c r="JAB3190" s="386"/>
      <c r="JAC3190" s="386"/>
      <c r="JAD3190" s="386"/>
      <c r="JAE3190" s="386"/>
      <c r="JAF3190" s="386"/>
      <c r="JAG3190" s="386"/>
      <c r="JAH3190" s="386"/>
      <c r="JAI3190" s="386"/>
      <c r="JAJ3190" s="386"/>
      <c r="JAK3190" s="386"/>
      <c r="JAL3190" s="386"/>
      <c r="JAM3190" s="386"/>
      <c r="JAN3190" s="386"/>
      <c r="JAO3190" s="386"/>
      <c r="JAP3190" s="386"/>
      <c r="JAQ3190" s="386"/>
      <c r="JAR3190" s="386"/>
      <c r="JAS3190" s="386"/>
      <c r="JAT3190" s="386"/>
      <c r="JAU3190" s="386"/>
      <c r="JAV3190" s="386"/>
      <c r="JAW3190" s="386"/>
      <c r="JAX3190" s="386"/>
      <c r="JAY3190" s="386"/>
      <c r="JAZ3190" s="386"/>
      <c r="JBA3190" s="386"/>
      <c r="JBB3190" s="386"/>
      <c r="JBC3190" s="386"/>
      <c r="JBD3190" s="386"/>
      <c r="JBE3190" s="386"/>
      <c r="JBF3190" s="386"/>
      <c r="JBG3190" s="386"/>
      <c r="JBH3190" s="386"/>
      <c r="JBI3190" s="386"/>
      <c r="JBJ3190" s="386"/>
      <c r="JBK3190" s="386"/>
      <c r="JBL3190" s="386"/>
      <c r="JBM3190" s="386"/>
      <c r="JBN3190" s="386"/>
      <c r="JBO3190" s="386"/>
      <c r="JBP3190" s="386"/>
      <c r="JBQ3190" s="386"/>
      <c r="JBR3190" s="386"/>
      <c r="JBS3190" s="386"/>
      <c r="JBT3190" s="386"/>
      <c r="JBU3190" s="386"/>
      <c r="JBV3190" s="386"/>
      <c r="JBW3190" s="386"/>
      <c r="JBX3190" s="386"/>
      <c r="JBY3190" s="386"/>
      <c r="JBZ3190" s="386"/>
      <c r="JCA3190" s="386"/>
      <c r="JCB3190" s="386"/>
      <c r="JCC3190" s="386"/>
      <c r="JCD3190" s="386"/>
      <c r="JCE3190" s="386"/>
      <c r="JCF3190" s="386"/>
      <c r="JCG3190" s="386"/>
      <c r="JCH3190" s="386"/>
      <c r="JCI3190" s="386"/>
      <c r="JCJ3190" s="386"/>
      <c r="JCK3190" s="386"/>
      <c r="JCL3190" s="386"/>
      <c r="JCM3190" s="386"/>
      <c r="JCN3190" s="386"/>
      <c r="JCO3190" s="386"/>
      <c r="JCP3190" s="386"/>
      <c r="JCQ3190" s="386"/>
      <c r="JCR3190" s="386"/>
      <c r="JCS3190" s="386"/>
      <c r="JCT3190" s="386"/>
      <c r="JCU3190" s="386"/>
      <c r="JCV3190" s="386"/>
      <c r="JCW3190" s="386"/>
      <c r="JCX3190" s="386"/>
      <c r="JCY3190" s="386"/>
      <c r="JCZ3190" s="386"/>
      <c r="JDA3190" s="386"/>
      <c r="JDB3190" s="386"/>
      <c r="JDC3190" s="386"/>
      <c r="JDD3190" s="386"/>
      <c r="JDE3190" s="386"/>
      <c r="JDF3190" s="386"/>
      <c r="JDG3190" s="386"/>
      <c r="JDH3190" s="386"/>
      <c r="JDI3190" s="386"/>
      <c r="JDJ3190" s="386"/>
      <c r="JDK3190" s="386"/>
      <c r="JDL3190" s="386"/>
      <c r="JDM3190" s="386"/>
      <c r="JDN3190" s="386"/>
      <c r="JDO3190" s="386"/>
      <c r="JDP3190" s="386"/>
      <c r="JDQ3190" s="386"/>
      <c r="JDR3190" s="386"/>
      <c r="JDS3190" s="386"/>
      <c r="JDT3190" s="386"/>
      <c r="JDU3190" s="386"/>
      <c r="JDV3190" s="386"/>
      <c r="JDW3190" s="386"/>
      <c r="JDX3190" s="386"/>
      <c r="JDY3190" s="386"/>
      <c r="JDZ3190" s="386"/>
      <c r="JEA3190" s="386"/>
      <c r="JEB3190" s="386"/>
      <c r="JEC3190" s="386"/>
      <c r="JED3190" s="386"/>
      <c r="JEE3190" s="386"/>
      <c r="JEF3190" s="386"/>
      <c r="JEG3190" s="386"/>
      <c r="JEH3190" s="386"/>
      <c r="JEI3190" s="386"/>
      <c r="JEJ3190" s="386"/>
      <c r="JEK3190" s="386"/>
      <c r="JEL3190" s="386"/>
      <c r="JEM3190" s="386"/>
      <c r="JEN3190" s="386"/>
      <c r="JEO3190" s="386"/>
      <c r="JEP3190" s="386"/>
      <c r="JEQ3190" s="386"/>
      <c r="JER3190" s="386"/>
      <c r="JES3190" s="386"/>
      <c r="JET3190" s="386"/>
      <c r="JEU3190" s="386"/>
      <c r="JEV3190" s="386"/>
      <c r="JEW3190" s="386"/>
      <c r="JEX3190" s="386"/>
      <c r="JEY3190" s="386"/>
      <c r="JEZ3190" s="386"/>
      <c r="JFA3190" s="386"/>
      <c r="JFB3190" s="386"/>
      <c r="JFC3190" s="386"/>
      <c r="JFD3190" s="386"/>
      <c r="JFE3190" s="386"/>
      <c r="JFF3190" s="386"/>
      <c r="JFG3190" s="386"/>
      <c r="JFH3190" s="386"/>
      <c r="JFI3190" s="386"/>
      <c r="JFJ3190" s="386"/>
      <c r="JFK3190" s="386"/>
      <c r="JFL3190" s="386"/>
      <c r="JFM3190" s="386"/>
      <c r="JFN3190" s="386"/>
      <c r="JFO3190" s="386"/>
      <c r="JFP3190" s="386"/>
      <c r="JFQ3190" s="386"/>
      <c r="JFR3190" s="386"/>
      <c r="JFS3190" s="386"/>
      <c r="JFT3190" s="386"/>
      <c r="JFU3190" s="386"/>
      <c r="JFV3190" s="386"/>
      <c r="JFW3190" s="386"/>
      <c r="JFX3190" s="386"/>
      <c r="JFY3190" s="386"/>
      <c r="JFZ3190" s="386"/>
      <c r="JGA3190" s="386"/>
      <c r="JGB3190" s="386"/>
      <c r="JGC3190" s="386"/>
      <c r="JGD3190" s="386"/>
      <c r="JGE3190" s="386"/>
      <c r="JGF3190" s="386"/>
      <c r="JGG3190" s="386"/>
      <c r="JGH3190" s="386"/>
      <c r="JGI3190" s="386"/>
      <c r="JGJ3190" s="386"/>
      <c r="JGK3190" s="386"/>
      <c r="JGL3190" s="386"/>
      <c r="JGM3190" s="386"/>
      <c r="JGN3190" s="386"/>
      <c r="JGO3190" s="386"/>
      <c r="JGP3190" s="386"/>
      <c r="JGQ3190" s="386"/>
      <c r="JGR3190" s="386"/>
      <c r="JGS3190" s="386"/>
      <c r="JGT3190" s="386"/>
      <c r="JGU3190" s="386"/>
      <c r="JGV3190" s="386"/>
      <c r="JGW3190" s="386"/>
      <c r="JGX3190" s="386"/>
      <c r="JGY3190" s="386"/>
      <c r="JGZ3190" s="386"/>
      <c r="JHA3190" s="386"/>
      <c r="JHB3190" s="386"/>
      <c r="JHC3190" s="386"/>
      <c r="JHD3190" s="386"/>
      <c r="JHE3190" s="386"/>
      <c r="JHF3190" s="386"/>
      <c r="JHG3190" s="386"/>
      <c r="JHH3190" s="386"/>
      <c r="JHI3190" s="386"/>
      <c r="JHJ3190" s="386"/>
      <c r="JHK3190" s="386"/>
      <c r="JHL3190" s="386"/>
      <c r="JHM3190" s="386"/>
      <c r="JHN3190" s="386"/>
      <c r="JHO3190" s="386"/>
      <c r="JHP3190" s="386"/>
      <c r="JHQ3190" s="386"/>
      <c r="JHR3190" s="386"/>
      <c r="JHS3190" s="386"/>
      <c r="JHT3190" s="386"/>
      <c r="JHU3190" s="386"/>
      <c r="JHV3190" s="386"/>
      <c r="JHW3190" s="386"/>
      <c r="JHX3190" s="386"/>
      <c r="JHY3190" s="386"/>
      <c r="JHZ3190" s="386"/>
      <c r="JIA3190" s="386"/>
      <c r="JIB3190" s="386"/>
      <c r="JIC3190" s="386"/>
      <c r="JID3190" s="386"/>
      <c r="JIE3190" s="386"/>
      <c r="JIF3190" s="386"/>
      <c r="JIG3190" s="386"/>
      <c r="JIH3190" s="386"/>
      <c r="JII3190" s="386"/>
      <c r="JIJ3190" s="386"/>
      <c r="JIK3190" s="386"/>
      <c r="JIL3190" s="386"/>
      <c r="JIM3190" s="386"/>
      <c r="JIN3190" s="386"/>
      <c r="JIO3190" s="386"/>
      <c r="JIP3190" s="386"/>
      <c r="JIQ3190" s="386"/>
      <c r="JIR3190" s="386"/>
      <c r="JIS3190" s="386"/>
      <c r="JIT3190" s="386"/>
      <c r="JIU3190" s="386"/>
      <c r="JIV3190" s="386"/>
      <c r="JIW3190" s="386"/>
      <c r="JIX3190" s="386"/>
      <c r="JIY3190" s="386"/>
      <c r="JIZ3190" s="386"/>
      <c r="JJA3190" s="386"/>
      <c r="JJB3190" s="386"/>
      <c r="JJC3190" s="386"/>
      <c r="JJD3190" s="386"/>
      <c r="JJE3190" s="386"/>
      <c r="JJF3190" s="386"/>
      <c r="JJG3190" s="386"/>
      <c r="JJH3190" s="386"/>
      <c r="JJI3190" s="386"/>
      <c r="JJJ3190" s="386"/>
      <c r="JJK3190" s="386"/>
      <c r="JJL3190" s="386"/>
      <c r="JJM3190" s="386"/>
      <c r="JJN3190" s="386"/>
      <c r="JJO3190" s="386"/>
      <c r="JJP3190" s="386"/>
      <c r="JJQ3190" s="386"/>
      <c r="JJR3190" s="386"/>
      <c r="JJS3190" s="386"/>
      <c r="JJT3190" s="386"/>
      <c r="JJU3190" s="386"/>
      <c r="JJV3190" s="386"/>
      <c r="JJW3190" s="386"/>
      <c r="JJX3190" s="386"/>
      <c r="JJY3190" s="386"/>
      <c r="JJZ3190" s="386"/>
      <c r="JKA3190" s="386"/>
      <c r="JKB3190" s="386"/>
      <c r="JKC3190" s="386"/>
      <c r="JKD3190" s="386"/>
      <c r="JKE3190" s="386"/>
      <c r="JKF3190" s="386"/>
      <c r="JKG3190" s="386"/>
      <c r="JKH3190" s="386"/>
      <c r="JKI3190" s="386"/>
      <c r="JKJ3190" s="386"/>
      <c r="JKK3190" s="386"/>
      <c r="JKL3190" s="386"/>
      <c r="JKM3190" s="386"/>
      <c r="JKN3190" s="386"/>
      <c r="JKO3190" s="386"/>
      <c r="JKP3190" s="386"/>
      <c r="JKQ3190" s="386"/>
      <c r="JKR3190" s="386"/>
      <c r="JKS3190" s="386"/>
      <c r="JKT3190" s="386"/>
      <c r="JKU3190" s="386"/>
      <c r="JKV3190" s="386"/>
      <c r="JKW3190" s="386"/>
      <c r="JKX3190" s="386"/>
      <c r="JKY3190" s="386"/>
      <c r="JKZ3190" s="386"/>
      <c r="JLA3190" s="386"/>
      <c r="JLB3190" s="386"/>
      <c r="JLC3190" s="386"/>
      <c r="JLD3190" s="386"/>
      <c r="JLE3190" s="386"/>
      <c r="JLF3190" s="386"/>
      <c r="JLG3190" s="386"/>
      <c r="JLH3190" s="386"/>
      <c r="JLI3190" s="386"/>
      <c r="JLJ3190" s="386"/>
      <c r="JLK3190" s="386"/>
      <c r="JLL3190" s="386"/>
      <c r="JLM3190" s="386"/>
      <c r="JLN3190" s="386"/>
      <c r="JLO3190" s="386"/>
      <c r="JLP3190" s="386"/>
      <c r="JLQ3190" s="386"/>
      <c r="JLR3190" s="386"/>
      <c r="JLS3190" s="386"/>
      <c r="JLT3190" s="386"/>
      <c r="JLU3190" s="386"/>
      <c r="JLV3190" s="386"/>
      <c r="JLW3190" s="386"/>
      <c r="JLX3190" s="386"/>
      <c r="JLY3190" s="386"/>
      <c r="JLZ3190" s="386"/>
      <c r="JMA3190" s="386"/>
      <c r="JMB3190" s="386"/>
      <c r="JMC3190" s="386"/>
      <c r="JMD3190" s="386"/>
      <c r="JME3190" s="386"/>
      <c r="JMF3190" s="386"/>
      <c r="JMG3190" s="386"/>
      <c r="JMH3190" s="386"/>
      <c r="JMI3190" s="386"/>
      <c r="JMJ3190" s="386"/>
      <c r="JMK3190" s="386"/>
      <c r="JML3190" s="386"/>
      <c r="JMM3190" s="386"/>
      <c r="JMN3190" s="386"/>
      <c r="JMO3190" s="386"/>
      <c r="JMP3190" s="386"/>
      <c r="JMQ3190" s="386"/>
      <c r="JMR3190" s="386"/>
      <c r="JMS3190" s="386"/>
      <c r="JMT3190" s="386"/>
      <c r="JMU3190" s="386"/>
      <c r="JMV3190" s="386"/>
      <c r="JMW3190" s="386"/>
      <c r="JMX3190" s="386"/>
      <c r="JMY3190" s="386"/>
      <c r="JMZ3190" s="386"/>
      <c r="JNA3190" s="386"/>
      <c r="JNB3190" s="386"/>
      <c r="JNC3190" s="386"/>
      <c r="JND3190" s="386"/>
      <c r="JNE3190" s="386"/>
      <c r="JNF3190" s="386"/>
      <c r="JNG3190" s="386"/>
      <c r="JNH3190" s="386"/>
      <c r="JNI3190" s="386"/>
      <c r="JNJ3190" s="386"/>
      <c r="JNK3190" s="386"/>
      <c r="JNL3190" s="386"/>
      <c r="JNM3190" s="386"/>
      <c r="JNN3190" s="386"/>
      <c r="JNO3190" s="386"/>
      <c r="JNP3190" s="386"/>
      <c r="JNQ3190" s="386"/>
      <c r="JNR3190" s="386"/>
      <c r="JNS3190" s="386"/>
      <c r="JNT3190" s="386"/>
      <c r="JNU3190" s="386"/>
      <c r="JNV3190" s="386"/>
      <c r="JNW3190" s="386"/>
      <c r="JNX3190" s="386"/>
      <c r="JNY3190" s="386"/>
      <c r="JNZ3190" s="386"/>
      <c r="JOA3190" s="386"/>
      <c r="JOB3190" s="386"/>
      <c r="JOC3190" s="386"/>
      <c r="JOD3190" s="386"/>
      <c r="JOE3190" s="386"/>
      <c r="JOF3190" s="386"/>
      <c r="JOG3190" s="386"/>
      <c r="JOH3190" s="386"/>
      <c r="JOI3190" s="386"/>
      <c r="JOJ3190" s="386"/>
      <c r="JOK3190" s="386"/>
      <c r="JOL3190" s="386"/>
      <c r="JOM3190" s="386"/>
      <c r="JON3190" s="386"/>
      <c r="JOO3190" s="386"/>
      <c r="JOP3190" s="386"/>
      <c r="JOQ3190" s="386"/>
      <c r="JOR3190" s="386"/>
      <c r="JOS3190" s="386"/>
      <c r="JOT3190" s="386"/>
      <c r="JOU3190" s="386"/>
      <c r="JOV3190" s="386"/>
      <c r="JOW3190" s="386"/>
      <c r="JOX3190" s="386"/>
      <c r="JOY3190" s="386"/>
      <c r="JOZ3190" s="386"/>
      <c r="JPA3190" s="386"/>
      <c r="JPB3190" s="386"/>
      <c r="JPC3190" s="386"/>
      <c r="JPD3190" s="386"/>
      <c r="JPE3190" s="386"/>
      <c r="JPF3190" s="386"/>
      <c r="JPG3190" s="386"/>
      <c r="JPH3190" s="386"/>
      <c r="JPI3190" s="386"/>
      <c r="JPJ3190" s="386"/>
      <c r="JPK3190" s="386"/>
      <c r="JPL3190" s="386"/>
      <c r="JPM3190" s="386"/>
      <c r="JPN3190" s="386"/>
      <c r="JPO3190" s="386"/>
      <c r="JPP3190" s="386"/>
      <c r="JPQ3190" s="386"/>
      <c r="JPR3190" s="386"/>
      <c r="JPS3190" s="386"/>
      <c r="JPT3190" s="386"/>
      <c r="JPU3190" s="386"/>
      <c r="JPV3190" s="386"/>
      <c r="JPW3190" s="386"/>
      <c r="JPX3190" s="386"/>
      <c r="JPY3190" s="386"/>
      <c r="JPZ3190" s="386"/>
      <c r="JQA3190" s="386"/>
      <c r="JQB3190" s="386"/>
      <c r="JQC3190" s="386"/>
      <c r="JQD3190" s="386"/>
      <c r="JQE3190" s="386"/>
      <c r="JQF3190" s="386"/>
      <c r="JQG3190" s="386"/>
      <c r="JQH3190" s="386"/>
      <c r="JQI3190" s="386"/>
      <c r="JQJ3190" s="386"/>
      <c r="JQK3190" s="386"/>
      <c r="JQL3190" s="386"/>
      <c r="JQM3190" s="386"/>
      <c r="JQN3190" s="386"/>
      <c r="JQO3190" s="386"/>
      <c r="JQP3190" s="386"/>
      <c r="JQQ3190" s="386"/>
      <c r="JQR3190" s="386"/>
      <c r="JQS3190" s="386"/>
      <c r="JQT3190" s="386"/>
      <c r="JQU3190" s="386"/>
      <c r="JQV3190" s="386"/>
      <c r="JQW3190" s="386"/>
      <c r="JQX3190" s="386"/>
      <c r="JQY3190" s="386"/>
      <c r="JQZ3190" s="386"/>
      <c r="JRA3190" s="386"/>
      <c r="JRB3190" s="386"/>
      <c r="JRC3190" s="386"/>
      <c r="JRD3190" s="386"/>
      <c r="JRE3190" s="386"/>
      <c r="JRF3190" s="386"/>
      <c r="JRG3190" s="386"/>
      <c r="JRH3190" s="386"/>
      <c r="JRI3190" s="386"/>
      <c r="JRJ3190" s="386"/>
      <c r="JRK3190" s="386"/>
      <c r="JRL3190" s="386"/>
      <c r="JRM3190" s="386"/>
      <c r="JRN3190" s="386"/>
      <c r="JRO3190" s="386"/>
      <c r="JRP3190" s="386"/>
      <c r="JRQ3190" s="386"/>
      <c r="JRR3190" s="386"/>
      <c r="JRS3190" s="386"/>
      <c r="JRT3190" s="386"/>
      <c r="JRU3190" s="386"/>
      <c r="JRV3190" s="386"/>
      <c r="JRW3190" s="386"/>
      <c r="JRX3190" s="386"/>
      <c r="JRY3190" s="386"/>
      <c r="JRZ3190" s="386"/>
      <c r="JSA3190" s="386"/>
      <c r="JSB3190" s="386"/>
      <c r="JSC3190" s="386"/>
      <c r="JSD3190" s="386"/>
      <c r="JSE3190" s="386"/>
      <c r="JSF3190" s="386"/>
      <c r="JSG3190" s="386"/>
      <c r="JSH3190" s="386"/>
      <c r="JSI3190" s="386"/>
      <c r="JSJ3190" s="386"/>
      <c r="JSK3190" s="386"/>
      <c r="JSL3190" s="386"/>
      <c r="JSM3190" s="386"/>
      <c r="JSN3190" s="386"/>
      <c r="JSO3190" s="386"/>
      <c r="JSP3190" s="386"/>
      <c r="JSQ3190" s="386"/>
      <c r="JSR3190" s="386"/>
      <c r="JSS3190" s="386"/>
      <c r="JST3190" s="386"/>
      <c r="JSU3190" s="386"/>
      <c r="JSV3190" s="386"/>
      <c r="JSW3190" s="386"/>
      <c r="JSX3190" s="386"/>
      <c r="JSY3190" s="386"/>
      <c r="JSZ3190" s="386"/>
      <c r="JTA3190" s="386"/>
      <c r="JTB3190" s="386"/>
      <c r="JTC3190" s="386"/>
      <c r="JTD3190" s="386"/>
      <c r="JTE3190" s="386"/>
      <c r="JTF3190" s="386"/>
      <c r="JTG3190" s="386"/>
      <c r="JTH3190" s="386"/>
      <c r="JTI3190" s="386"/>
      <c r="JTJ3190" s="386"/>
      <c r="JTK3190" s="386"/>
      <c r="JTL3190" s="386"/>
      <c r="JTM3190" s="386"/>
      <c r="JTN3190" s="386"/>
      <c r="JTO3190" s="386"/>
      <c r="JTP3190" s="386"/>
      <c r="JTQ3190" s="386"/>
      <c r="JTR3190" s="386"/>
      <c r="JTS3190" s="386"/>
      <c r="JTT3190" s="386"/>
      <c r="JTU3190" s="386"/>
      <c r="JTV3190" s="386"/>
      <c r="JTW3190" s="386"/>
      <c r="JTX3190" s="386"/>
      <c r="JTY3190" s="386"/>
      <c r="JTZ3190" s="386"/>
      <c r="JUA3190" s="386"/>
      <c r="JUB3190" s="386"/>
      <c r="JUC3190" s="386"/>
      <c r="JUD3190" s="386"/>
      <c r="JUE3190" s="386"/>
      <c r="JUF3190" s="386"/>
      <c r="JUG3190" s="386"/>
      <c r="JUH3190" s="386"/>
      <c r="JUI3190" s="386"/>
      <c r="JUJ3190" s="386"/>
      <c r="JUK3190" s="386"/>
      <c r="JUL3190" s="386"/>
      <c r="JUM3190" s="386"/>
      <c r="JUN3190" s="386"/>
      <c r="JUO3190" s="386"/>
      <c r="JUP3190" s="386"/>
      <c r="JUQ3190" s="386"/>
      <c r="JUR3190" s="386"/>
      <c r="JUS3190" s="386"/>
      <c r="JUT3190" s="386"/>
      <c r="JUU3190" s="386"/>
      <c r="JUV3190" s="386"/>
      <c r="JUW3190" s="386"/>
      <c r="JUX3190" s="386"/>
      <c r="JUY3190" s="386"/>
      <c r="JUZ3190" s="386"/>
      <c r="JVA3190" s="386"/>
      <c r="JVB3190" s="386"/>
      <c r="JVC3190" s="386"/>
      <c r="JVD3190" s="386"/>
      <c r="JVE3190" s="386"/>
      <c r="JVF3190" s="386"/>
      <c r="JVG3190" s="386"/>
      <c r="JVH3190" s="386"/>
      <c r="JVI3190" s="386"/>
      <c r="JVJ3190" s="386"/>
      <c r="JVK3190" s="386"/>
      <c r="JVL3190" s="386"/>
      <c r="JVM3190" s="386"/>
      <c r="JVN3190" s="386"/>
      <c r="JVO3190" s="386"/>
      <c r="JVP3190" s="386"/>
      <c r="JVQ3190" s="386"/>
      <c r="JVR3190" s="386"/>
      <c r="JVS3190" s="386"/>
      <c r="JVT3190" s="386"/>
      <c r="JVU3190" s="386"/>
      <c r="JVV3190" s="386"/>
      <c r="JVW3190" s="386"/>
      <c r="JVX3190" s="386"/>
      <c r="JVY3190" s="386"/>
      <c r="JVZ3190" s="386"/>
      <c r="JWA3190" s="386"/>
      <c r="JWB3190" s="386"/>
      <c r="JWC3190" s="386"/>
      <c r="JWD3190" s="386"/>
      <c r="JWE3190" s="386"/>
      <c r="JWF3190" s="386"/>
      <c r="JWG3190" s="386"/>
      <c r="JWH3190" s="386"/>
      <c r="JWI3190" s="386"/>
      <c r="JWJ3190" s="386"/>
      <c r="JWK3190" s="386"/>
      <c r="JWL3190" s="386"/>
      <c r="JWM3190" s="386"/>
      <c r="JWN3190" s="386"/>
      <c r="JWO3190" s="386"/>
      <c r="JWP3190" s="386"/>
      <c r="JWQ3190" s="386"/>
      <c r="JWR3190" s="386"/>
      <c r="JWS3190" s="386"/>
      <c r="JWT3190" s="386"/>
      <c r="JWU3190" s="386"/>
      <c r="JWV3190" s="386"/>
      <c r="JWW3190" s="386"/>
      <c r="JWX3190" s="386"/>
      <c r="JWY3190" s="386"/>
      <c r="JWZ3190" s="386"/>
      <c r="JXA3190" s="386"/>
      <c r="JXB3190" s="386"/>
      <c r="JXC3190" s="386"/>
      <c r="JXD3190" s="386"/>
      <c r="JXE3190" s="386"/>
      <c r="JXF3190" s="386"/>
      <c r="JXG3190" s="386"/>
      <c r="JXH3190" s="386"/>
      <c r="JXI3190" s="386"/>
      <c r="JXJ3190" s="386"/>
      <c r="JXK3190" s="386"/>
      <c r="JXL3190" s="386"/>
      <c r="JXM3190" s="386"/>
      <c r="JXN3190" s="386"/>
      <c r="JXO3190" s="386"/>
      <c r="JXP3190" s="386"/>
      <c r="JXQ3190" s="386"/>
      <c r="JXR3190" s="386"/>
      <c r="JXS3190" s="386"/>
      <c r="JXT3190" s="386"/>
      <c r="JXU3190" s="386"/>
      <c r="JXV3190" s="386"/>
      <c r="JXW3190" s="386"/>
      <c r="JXX3190" s="386"/>
      <c r="JXY3190" s="386"/>
      <c r="JXZ3190" s="386"/>
      <c r="JYA3190" s="386"/>
      <c r="JYB3190" s="386"/>
      <c r="JYC3190" s="386"/>
      <c r="JYD3190" s="386"/>
      <c r="JYE3190" s="386"/>
      <c r="JYF3190" s="386"/>
      <c r="JYG3190" s="386"/>
      <c r="JYH3190" s="386"/>
      <c r="JYI3190" s="386"/>
      <c r="JYJ3190" s="386"/>
      <c r="JYK3190" s="386"/>
      <c r="JYL3190" s="386"/>
      <c r="JYM3190" s="386"/>
      <c r="JYN3190" s="386"/>
      <c r="JYO3190" s="386"/>
      <c r="JYP3190" s="386"/>
      <c r="JYQ3190" s="386"/>
      <c r="JYR3190" s="386"/>
      <c r="JYS3190" s="386"/>
      <c r="JYT3190" s="386"/>
      <c r="JYU3190" s="386"/>
      <c r="JYV3190" s="386"/>
      <c r="JYW3190" s="386"/>
      <c r="JYX3190" s="386"/>
      <c r="JYY3190" s="386"/>
      <c r="JYZ3190" s="386"/>
      <c r="JZA3190" s="386"/>
      <c r="JZB3190" s="386"/>
      <c r="JZC3190" s="386"/>
      <c r="JZD3190" s="386"/>
      <c r="JZE3190" s="386"/>
      <c r="JZF3190" s="386"/>
      <c r="JZG3190" s="386"/>
      <c r="JZH3190" s="386"/>
      <c r="JZI3190" s="386"/>
      <c r="JZJ3190" s="386"/>
      <c r="JZK3190" s="386"/>
      <c r="JZL3190" s="386"/>
      <c r="JZM3190" s="386"/>
      <c r="JZN3190" s="386"/>
      <c r="JZO3190" s="386"/>
      <c r="JZP3190" s="386"/>
      <c r="JZQ3190" s="386"/>
      <c r="JZR3190" s="386"/>
      <c r="JZS3190" s="386"/>
      <c r="JZT3190" s="386"/>
      <c r="JZU3190" s="386"/>
      <c r="JZV3190" s="386"/>
      <c r="JZW3190" s="386"/>
      <c r="JZX3190" s="386"/>
      <c r="JZY3190" s="386"/>
      <c r="JZZ3190" s="386"/>
      <c r="KAA3190" s="386"/>
      <c r="KAB3190" s="386"/>
      <c r="KAC3190" s="386"/>
      <c r="KAD3190" s="386"/>
      <c r="KAE3190" s="386"/>
      <c r="KAF3190" s="386"/>
      <c r="KAG3190" s="386"/>
      <c r="KAH3190" s="386"/>
      <c r="KAI3190" s="386"/>
      <c r="KAJ3190" s="386"/>
      <c r="KAK3190" s="386"/>
      <c r="KAL3190" s="386"/>
      <c r="KAM3190" s="386"/>
      <c r="KAN3190" s="386"/>
      <c r="KAO3190" s="386"/>
      <c r="KAP3190" s="386"/>
      <c r="KAQ3190" s="386"/>
      <c r="KAR3190" s="386"/>
      <c r="KAS3190" s="386"/>
      <c r="KAT3190" s="386"/>
      <c r="KAU3190" s="386"/>
      <c r="KAV3190" s="386"/>
      <c r="KAW3190" s="386"/>
      <c r="KAX3190" s="386"/>
      <c r="KAY3190" s="386"/>
      <c r="KAZ3190" s="386"/>
      <c r="KBA3190" s="386"/>
      <c r="KBB3190" s="386"/>
      <c r="KBC3190" s="386"/>
      <c r="KBD3190" s="386"/>
      <c r="KBE3190" s="386"/>
      <c r="KBF3190" s="386"/>
      <c r="KBG3190" s="386"/>
      <c r="KBH3190" s="386"/>
      <c r="KBI3190" s="386"/>
      <c r="KBJ3190" s="386"/>
      <c r="KBK3190" s="386"/>
      <c r="KBL3190" s="386"/>
      <c r="KBM3190" s="386"/>
      <c r="KBN3190" s="386"/>
      <c r="KBO3190" s="386"/>
      <c r="KBP3190" s="386"/>
      <c r="KBQ3190" s="386"/>
      <c r="KBR3190" s="386"/>
      <c r="KBS3190" s="386"/>
      <c r="KBT3190" s="386"/>
      <c r="KBU3190" s="386"/>
      <c r="KBV3190" s="386"/>
      <c r="KBW3190" s="386"/>
      <c r="KBX3190" s="386"/>
      <c r="KBY3190" s="386"/>
      <c r="KBZ3190" s="386"/>
      <c r="KCA3190" s="386"/>
      <c r="KCB3190" s="386"/>
      <c r="KCC3190" s="386"/>
      <c r="KCD3190" s="386"/>
      <c r="KCE3190" s="386"/>
      <c r="KCF3190" s="386"/>
      <c r="KCG3190" s="386"/>
      <c r="KCH3190" s="386"/>
      <c r="KCI3190" s="386"/>
      <c r="KCJ3190" s="386"/>
      <c r="KCK3190" s="386"/>
      <c r="KCL3190" s="386"/>
      <c r="KCM3190" s="386"/>
      <c r="KCN3190" s="386"/>
      <c r="KCO3190" s="386"/>
      <c r="KCP3190" s="386"/>
      <c r="KCQ3190" s="386"/>
      <c r="KCR3190" s="386"/>
      <c r="KCS3190" s="386"/>
      <c r="KCT3190" s="386"/>
      <c r="KCU3190" s="386"/>
      <c r="KCV3190" s="386"/>
      <c r="KCW3190" s="386"/>
      <c r="KCX3190" s="386"/>
      <c r="KCY3190" s="386"/>
      <c r="KCZ3190" s="386"/>
      <c r="KDA3190" s="386"/>
      <c r="KDB3190" s="386"/>
      <c r="KDC3190" s="386"/>
      <c r="KDD3190" s="386"/>
      <c r="KDE3190" s="386"/>
      <c r="KDF3190" s="386"/>
      <c r="KDG3190" s="386"/>
      <c r="KDH3190" s="386"/>
      <c r="KDI3190" s="386"/>
      <c r="KDJ3190" s="386"/>
      <c r="KDK3190" s="386"/>
      <c r="KDL3190" s="386"/>
      <c r="KDM3190" s="386"/>
      <c r="KDN3190" s="386"/>
      <c r="KDO3190" s="386"/>
      <c r="KDP3190" s="386"/>
      <c r="KDQ3190" s="386"/>
      <c r="KDR3190" s="386"/>
      <c r="KDS3190" s="386"/>
      <c r="KDT3190" s="386"/>
      <c r="KDU3190" s="386"/>
      <c r="KDV3190" s="386"/>
      <c r="KDW3190" s="386"/>
      <c r="KDX3190" s="386"/>
      <c r="KDY3190" s="386"/>
      <c r="KDZ3190" s="386"/>
      <c r="KEA3190" s="386"/>
      <c r="KEB3190" s="386"/>
      <c r="KEC3190" s="386"/>
      <c r="KED3190" s="386"/>
      <c r="KEE3190" s="386"/>
      <c r="KEF3190" s="386"/>
      <c r="KEG3190" s="386"/>
      <c r="KEH3190" s="386"/>
      <c r="KEI3190" s="386"/>
      <c r="KEJ3190" s="386"/>
      <c r="KEK3190" s="386"/>
      <c r="KEL3190" s="386"/>
      <c r="KEM3190" s="386"/>
      <c r="KEN3190" s="386"/>
      <c r="KEO3190" s="386"/>
      <c r="KEP3190" s="386"/>
      <c r="KEQ3190" s="386"/>
      <c r="KER3190" s="386"/>
      <c r="KES3190" s="386"/>
      <c r="KET3190" s="386"/>
      <c r="KEU3190" s="386"/>
      <c r="KEV3190" s="386"/>
      <c r="KEW3190" s="386"/>
      <c r="KEX3190" s="386"/>
      <c r="KEY3190" s="386"/>
      <c r="KEZ3190" s="386"/>
      <c r="KFA3190" s="386"/>
      <c r="KFB3190" s="386"/>
      <c r="KFC3190" s="386"/>
      <c r="KFD3190" s="386"/>
      <c r="KFE3190" s="386"/>
      <c r="KFF3190" s="386"/>
      <c r="KFG3190" s="386"/>
      <c r="KFH3190" s="386"/>
      <c r="KFI3190" s="386"/>
      <c r="KFJ3190" s="386"/>
      <c r="KFK3190" s="386"/>
      <c r="KFL3190" s="386"/>
      <c r="KFM3190" s="386"/>
      <c r="KFN3190" s="386"/>
      <c r="KFO3190" s="386"/>
      <c r="KFP3190" s="386"/>
      <c r="KFQ3190" s="386"/>
      <c r="KFR3190" s="386"/>
      <c r="KFS3190" s="386"/>
      <c r="KFT3190" s="386"/>
      <c r="KFU3190" s="386"/>
      <c r="KFV3190" s="386"/>
      <c r="KFW3190" s="386"/>
      <c r="KFX3190" s="386"/>
      <c r="KFY3190" s="386"/>
      <c r="KFZ3190" s="386"/>
      <c r="KGA3190" s="386"/>
      <c r="KGB3190" s="386"/>
      <c r="KGC3190" s="386"/>
      <c r="KGD3190" s="386"/>
      <c r="KGE3190" s="386"/>
      <c r="KGF3190" s="386"/>
      <c r="KGG3190" s="386"/>
      <c r="KGH3190" s="386"/>
      <c r="KGI3190" s="386"/>
      <c r="KGJ3190" s="386"/>
      <c r="KGK3190" s="386"/>
      <c r="KGL3190" s="386"/>
      <c r="KGM3190" s="386"/>
      <c r="KGN3190" s="386"/>
      <c r="KGO3190" s="386"/>
      <c r="KGP3190" s="386"/>
      <c r="KGQ3190" s="386"/>
      <c r="KGR3190" s="386"/>
      <c r="KGS3190" s="386"/>
      <c r="KGT3190" s="386"/>
      <c r="KGU3190" s="386"/>
      <c r="KGV3190" s="386"/>
      <c r="KGW3190" s="386"/>
      <c r="KGX3190" s="386"/>
      <c r="KGY3190" s="386"/>
      <c r="KGZ3190" s="386"/>
      <c r="KHA3190" s="386"/>
      <c r="KHB3190" s="386"/>
      <c r="KHC3190" s="386"/>
      <c r="KHD3190" s="386"/>
      <c r="KHE3190" s="386"/>
      <c r="KHF3190" s="386"/>
      <c r="KHG3190" s="386"/>
      <c r="KHH3190" s="386"/>
      <c r="KHI3190" s="386"/>
      <c r="KHJ3190" s="386"/>
      <c r="KHK3190" s="386"/>
      <c r="KHL3190" s="386"/>
      <c r="KHM3190" s="386"/>
      <c r="KHN3190" s="386"/>
      <c r="KHO3190" s="386"/>
      <c r="KHP3190" s="386"/>
      <c r="KHQ3190" s="386"/>
      <c r="KHR3190" s="386"/>
      <c r="KHS3190" s="386"/>
      <c r="KHT3190" s="386"/>
      <c r="KHU3190" s="386"/>
      <c r="KHV3190" s="386"/>
      <c r="KHW3190" s="386"/>
      <c r="KHX3190" s="386"/>
      <c r="KHY3190" s="386"/>
      <c r="KHZ3190" s="386"/>
      <c r="KIA3190" s="386"/>
      <c r="KIB3190" s="386"/>
      <c r="KIC3190" s="386"/>
      <c r="KID3190" s="386"/>
      <c r="KIE3190" s="386"/>
      <c r="KIF3190" s="386"/>
      <c r="KIG3190" s="386"/>
      <c r="KIH3190" s="386"/>
      <c r="KII3190" s="386"/>
      <c r="KIJ3190" s="386"/>
      <c r="KIK3190" s="386"/>
      <c r="KIL3190" s="386"/>
      <c r="KIM3190" s="386"/>
      <c r="KIN3190" s="386"/>
      <c r="KIO3190" s="386"/>
      <c r="KIP3190" s="386"/>
      <c r="KIQ3190" s="386"/>
      <c r="KIR3190" s="386"/>
      <c r="KIS3190" s="386"/>
      <c r="KIT3190" s="386"/>
      <c r="KIU3190" s="386"/>
      <c r="KIV3190" s="386"/>
      <c r="KIW3190" s="386"/>
      <c r="KIX3190" s="386"/>
      <c r="KIY3190" s="386"/>
      <c r="KIZ3190" s="386"/>
      <c r="KJA3190" s="386"/>
      <c r="KJB3190" s="386"/>
      <c r="KJC3190" s="386"/>
      <c r="KJD3190" s="386"/>
      <c r="KJE3190" s="386"/>
      <c r="KJF3190" s="386"/>
      <c r="KJG3190" s="386"/>
      <c r="KJH3190" s="386"/>
      <c r="KJI3190" s="386"/>
      <c r="KJJ3190" s="386"/>
      <c r="KJK3190" s="386"/>
      <c r="KJL3190" s="386"/>
      <c r="KJM3190" s="386"/>
      <c r="KJN3190" s="386"/>
      <c r="KJO3190" s="386"/>
      <c r="KJP3190" s="386"/>
      <c r="KJQ3190" s="386"/>
      <c r="KJR3190" s="386"/>
      <c r="KJS3190" s="386"/>
      <c r="KJT3190" s="386"/>
      <c r="KJU3190" s="386"/>
      <c r="KJV3190" s="386"/>
      <c r="KJW3190" s="386"/>
      <c r="KJX3190" s="386"/>
      <c r="KJY3190" s="386"/>
      <c r="KJZ3190" s="386"/>
      <c r="KKA3190" s="386"/>
      <c r="KKB3190" s="386"/>
      <c r="KKC3190" s="386"/>
      <c r="KKD3190" s="386"/>
      <c r="KKE3190" s="386"/>
      <c r="KKF3190" s="386"/>
      <c r="KKG3190" s="386"/>
      <c r="KKH3190" s="386"/>
      <c r="KKI3190" s="386"/>
      <c r="KKJ3190" s="386"/>
      <c r="KKK3190" s="386"/>
      <c r="KKL3190" s="386"/>
      <c r="KKM3190" s="386"/>
      <c r="KKN3190" s="386"/>
      <c r="KKO3190" s="386"/>
      <c r="KKP3190" s="386"/>
      <c r="KKQ3190" s="386"/>
      <c r="KKR3190" s="386"/>
      <c r="KKS3190" s="386"/>
      <c r="KKT3190" s="386"/>
      <c r="KKU3190" s="386"/>
      <c r="KKV3190" s="386"/>
      <c r="KKW3190" s="386"/>
      <c r="KKX3190" s="386"/>
      <c r="KKY3190" s="386"/>
      <c r="KKZ3190" s="386"/>
      <c r="KLA3190" s="386"/>
      <c r="KLB3190" s="386"/>
      <c r="KLC3190" s="386"/>
      <c r="KLD3190" s="386"/>
      <c r="KLE3190" s="386"/>
      <c r="KLF3190" s="386"/>
      <c r="KLG3190" s="386"/>
      <c r="KLH3190" s="386"/>
      <c r="KLI3190" s="386"/>
      <c r="KLJ3190" s="386"/>
      <c r="KLK3190" s="386"/>
      <c r="KLL3190" s="386"/>
      <c r="KLM3190" s="386"/>
      <c r="KLN3190" s="386"/>
      <c r="KLO3190" s="386"/>
      <c r="KLP3190" s="386"/>
      <c r="KLQ3190" s="386"/>
      <c r="KLR3190" s="386"/>
      <c r="KLS3190" s="386"/>
      <c r="KLT3190" s="386"/>
      <c r="KLU3190" s="386"/>
      <c r="KLV3190" s="386"/>
      <c r="KLW3190" s="386"/>
      <c r="KLX3190" s="386"/>
      <c r="KLY3190" s="386"/>
      <c r="KLZ3190" s="386"/>
      <c r="KMA3190" s="386"/>
      <c r="KMB3190" s="386"/>
      <c r="KMC3190" s="386"/>
      <c r="KMD3190" s="386"/>
      <c r="KME3190" s="386"/>
      <c r="KMF3190" s="386"/>
      <c r="KMG3190" s="386"/>
      <c r="KMH3190" s="386"/>
      <c r="KMI3190" s="386"/>
      <c r="KMJ3190" s="386"/>
      <c r="KMK3190" s="386"/>
      <c r="KML3190" s="386"/>
      <c r="KMM3190" s="386"/>
      <c r="KMN3190" s="386"/>
      <c r="KMO3190" s="386"/>
      <c r="KMP3190" s="386"/>
      <c r="KMQ3190" s="386"/>
      <c r="KMR3190" s="386"/>
      <c r="KMS3190" s="386"/>
      <c r="KMT3190" s="386"/>
      <c r="KMU3190" s="386"/>
      <c r="KMV3190" s="386"/>
      <c r="KMW3190" s="386"/>
      <c r="KMX3190" s="386"/>
      <c r="KMY3190" s="386"/>
      <c r="KMZ3190" s="386"/>
      <c r="KNA3190" s="386"/>
      <c r="KNB3190" s="386"/>
      <c r="KNC3190" s="386"/>
      <c r="KND3190" s="386"/>
      <c r="KNE3190" s="386"/>
      <c r="KNF3190" s="386"/>
      <c r="KNG3190" s="386"/>
      <c r="KNH3190" s="386"/>
      <c r="KNI3190" s="386"/>
      <c r="KNJ3190" s="386"/>
      <c r="KNK3190" s="386"/>
      <c r="KNL3190" s="386"/>
      <c r="KNM3190" s="386"/>
      <c r="KNN3190" s="386"/>
      <c r="KNO3190" s="386"/>
      <c r="KNP3190" s="386"/>
      <c r="KNQ3190" s="386"/>
      <c r="KNR3190" s="386"/>
      <c r="KNS3190" s="386"/>
      <c r="KNT3190" s="386"/>
      <c r="KNU3190" s="386"/>
      <c r="KNV3190" s="386"/>
      <c r="KNW3190" s="386"/>
      <c r="KNX3190" s="386"/>
      <c r="KNY3190" s="386"/>
      <c r="KNZ3190" s="386"/>
      <c r="KOA3190" s="386"/>
      <c r="KOB3190" s="386"/>
      <c r="KOC3190" s="386"/>
      <c r="KOD3190" s="386"/>
      <c r="KOE3190" s="386"/>
      <c r="KOF3190" s="386"/>
      <c r="KOG3190" s="386"/>
      <c r="KOH3190" s="386"/>
      <c r="KOI3190" s="386"/>
      <c r="KOJ3190" s="386"/>
      <c r="KOK3190" s="386"/>
      <c r="KOL3190" s="386"/>
      <c r="KOM3190" s="386"/>
      <c r="KON3190" s="386"/>
      <c r="KOO3190" s="386"/>
      <c r="KOP3190" s="386"/>
      <c r="KOQ3190" s="386"/>
      <c r="KOR3190" s="386"/>
      <c r="KOS3190" s="386"/>
      <c r="KOT3190" s="386"/>
      <c r="KOU3190" s="386"/>
      <c r="KOV3190" s="386"/>
      <c r="KOW3190" s="386"/>
      <c r="KOX3190" s="386"/>
      <c r="KOY3190" s="386"/>
      <c r="KOZ3190" s="386"/>
      <c r="KPA3190" s="386"/>
      <c r="KPB3190" s="386"/>
      <c r="KPC3190" s="386"/>
      <c r="KPD3190" s="386"/>
      <c r="KPE3190" s="386"/>
      <c r="KPF3190" s="386"/>
      <c r="KPG3190" s="386"/>
      <c r="KPH3190" s="386"/>
      <c r="KPI3190" s="386"/>
      <c r="KPJ3190" s="386"/>
      <c r="KPK3190" s="386"/>
      <c r="KPL3190" s="386"/>
      <c r="KPM3190" s="386"/>
      <c r="KPN3190" s="386"/>
      <c r="KPO3190" s="386"/>
      <c r="KPP3190" s="386"/>
      <c r="KPQ3190" s="386"/>
      <c r="KPR3190" s="386"/>
      <c r="KPS3190" s="386"/>
      <c r="KPT3190" s="386"/>
      <c r="KPU3190" s="386"/>
      <c r="KPV3190" s="386"/>
      <c r="KPW3190" s="386"/>
      <c r="KPX3190" s="386"/>
      <c r="KPY3190" s="386"/>
      <c r="KPZ3190" s="386"/>
      <c r="KQA3190" s="386"/>
      <c r="KQB3190" s="386"/>
      <c r="KQC3190" s="386"/>
      <c r="KQD3190" s="386"/>
      <c r="KQE3190" s="386"/>
      <c r="KQF3190" s="386"/>
      <c r="KQG3190" s="386"/>
      <c r="KQH3190" s="386"/>
      <c r="KQI3190" s="386"/>
      <c r="KQJ3190" s="386"/>
      <c r="KQK3190" s="386"/>
      <c r="KQL3190" s="386"/>
      <c r="KQM3190" s="386"/>
      <c r="KQN3190" s="386"/>
      <c r="KQO3190" s="386"/>
      <c r="KQP3190" s="386"/>
      <c r="KQQ3190" s="386"/>
      <c r="KQR3190" s="386"/>
      <c r="KQS3190" s="386"/>
      <c r="KQT3190" s="386"/>
      <c r="KQU3190" s="386"/>
      <c r="KQV3190" s="386"/>
      <c r="KQW3190" s="386"/>
      <c r="KQX3190" s="386"/>
      <c r="KQY3190" s="386"/>
      <c r="KQZ3190" s="386"/>
      <c r="KRA3190" s="386"/>
      <c r="KRB3190" s="386"/>
      <c r="KRC3190" s="386"/>
      <c r="KRD3190" s="386"/>
      <c r="KRE3190" s="386"/>
      <c r="KRF3190" s="386"/>
      <c r="KRG3190" s="386"/>
      <c r="KRH3190" s="386"/>
      <c r="KRI3190" s="386"/>
      <c r="KRJ3190" s="386"/>
      <c r="KRK3190" s="386"/>
      <c r="KRL3190" s="386"/>
      <c r="KRM3190" s="386"/>
      <c r="KRN3190" s="386"/>
      <c r="KRO3190" s="386"/>
      <c r="KRP3190" s="386"/>
      <c r="KRQ3190" s="386"/>
      <c r="KRR3190" s="386"/>
      <c r="KRS3190" s="386"/>
      <c r="KRT3190" s="386"/>
      <c r="KRU3190" s="386"/>
      <c r="KRV3190" s="386"/>
      <c r="KRW3190" s="386"/>
      <c r="KRX3190" s="386"/>
      <c r="KRY3190" s="386"/>
      <c r="KRZ3190" s="386"/>
      <c r="KSA3190" s="386"/>
      <c r="KSB3190" s="386"/>
      <c r="KSC3190" s="386"/>
      <c r="KSD3190" s="386"/>
      <c r="KSE3190" s="386"/>
      <c r="KSF3190" s="386"/>
      <c r="KSG3190" s="386"/>
      <c r="KSH3190" s="386"/>
      <c r="KSI3190" s="386"/>
      <c r="KSJ3190" s="386"/>
      <c r="KSK3190" s="386"/>
      <c r="KSL3190" s="386"/>
      <c r="KSM3190" s="386"/>
      <c r="KSN3190" s="386"/>
      <c r="KSO3190" s="386"/>
      <c r="KSP3190" s="386"/>
      <c r="KSQ3190" s="386"/>
      <c r="KSR3190" s="386"/>
      <c r="KSS3190" s="386"/>
      <c r="KST3190" s="386"/>
      <c r="KSU3190" s="386"/>
      <c r="KSV3190" s="386"/>
      <c r="KSW3190" s="386"/>
      <c r="KSX3190" s="386"/>
      <c r="KSY3190" s="386"/>
      <c r="KSZ3190" s="386"/>
      <c r="KTA3190" s="386"/>
      <c r="KTB3190" s="386"/>
      <c r="KTC3190" s="386"/>
      <c r="KTD3190" s="386"/>
      <c r="KTE3190" s="386"/>
      <c r="KTF3190" s="386"/>
      <c r="KTG3190" s="386"/>
      <c r="KTH3190" s="386"/>
      <c r="KTI3190" s="386"/>
      <c r="KTJ3190" s="386"/>
      <c r="KTK3190" s="386"/>
      <c r="KTL3190" s="386"/>
      <c r="KTM3190" s="386"/>
      <c r="KTN3190" s="386"/>
      <c r="KTO3190" s="386"/>
      <c r="KTP3190" s="386"/>
      <c r="KTQ3190" s="386"/>
      <c r="KTR3190" s="386"/>
      <c r="KTS3190" s="386"/>
      <c r="KTT3190" s="386"/>
      <c r="KTU3190" s="386"/>
      <c r="KTV3190" s="386"/>
      <c r="KTW3190" s="386"/>
      <c r="KTX3190" s="386"/>
      <c r="KTY3190" s="386"/>
      <c r="KTZ3190" s="386"/>
      <c r="KUA3190" s="386"/>
      <c r="KUB3190" s="386"/>
      <c r="KUC3190" s="386"/>
      <c r="KUD3190" s="386"/>
      <c r="KUE3190" s="386"/>
      <c r="KUF3190" s="386"/>
      <c r="KUG3190" s="386"/>
      <c r="KUH3190" s="386"/>
      <c r="KUI3190" s="386"/>
      <c r="KUJ3190" s="386"/>
      <c r="KUK3190" s="386"/>
      <c r="KUL3190" s="386"/>
      <c r="KUM3190" s="386"/>
      <c r="KUN3190" s="386"/>
      <c r="KUO3190" s="386"/>
      <c r="KUP3190" s="386"/>
      <c r="KUQ3190" s="386"/>
      <c r="KUR3190" s="386"/>
      <c r="KUS3190" s="386"/>
      <c r="KUT3190" s="386"/>
      <c r="KUU3190" s="386"/>
      <c r="KUV3190" s="386"/>
      <c r="KUW3190" s="386"/>
      <c r="KUX3190" s="386"/>
      <c r="KUY3190" s="386"/>
      <c r="KUZ3190" s="386"/>
      <c r="KVA3190" s="386"/>
      <c r="KVB3190" s="386"/>
      <c r="KVC3190" s="386"/>
      <c r="KVD3190" s="386"/>
      <c r="KVE3190" s="386"/>
      <c r="KVF3190" s="386"/>
      <c r="KVG3190" s="386"/>
      <c r="KVH3190" s="386"/>
      <c r="KVI3190" s="386"/>
      <c r="KVJ3190" s="386"/>
      <c r="KVK3190" s="386"/>
      <c r="KVL3190" s="386"/>
      <c r="KVM3190" s="386"/>
      <c r="KVN3190" s="386"/>
      <c r="KVO3190" s="386"/>
      <c r="KVP3190" s="386"/>
      <c r="KVQ3190" s="386"/>
      <c r="KVR3190" s="386"/>
      <c r="KVS3190" s="386"/>
      <c r="KVT3190" s="386"/>
      <c r="KVU3190" s="386"/>
      <c r="KVV3190" s="386"/>
      <c r="KVW3190" s="386"/>
      <c r="KVX3190" s="386"/>
      <c r="KVY3190" s="386"/>
      <c r="KVZ3190" s="386"/>
      <c r="KWA3190" s="386"/>
      <c r="KWB3190" s="386"/>
      <c r="KWC3190" s="386"/>
      <c r="KWD3190" s="386"/>
      <c r="KWE3190" s="386"/>
      <c r="KWF3190" s="386"/>
      <c r="KWG3190" s="386"/>
      <c r="KWH3190" s="386"/>
      <c r="KWI3190" s="386"/>
      <c r="KWJ3190" s="386"/>
      <c r="KWK3190" s="386"/>
      <c r="KWL3190" s="386"/>
      <c r="KWM3190" s="386"/>
      <c r="KWN3190" s="386"/>
      <c r="KWO3190" s="386"/>
      <c r="KWP3190" s="386"/>
      <c r="KWQ3190" s="386"/>
      <c r="KWR3190" s="386"/>
      <c r="KWS3190" s="386"/>
      <c r="KWT3190" s="386"/>
      <c r="KWU3190" s="386"/>
      <c r="KWV3190" s="386"/>
      <c r="KWW3190" s="386"/>
      <c r="KWX3190" s="386"/>
      <c r="KWY3190" s="386"/>
      <c r="KWZ3190" s="386"/>
      <c r="KXA3190" s="386"/>
      <c r="KXB3190" s="386"/>
      <c r="KXC3190" s="386"/>
      <c r="KXD3190" s="386"/>
      <c r="KXE3190" s="386"/>
      <c r="KXF3190" s="386"/>
      <c r="KXG3190" s="386"/>
      <c r="KXH3190" s="386"/>
      <c r="KXI3190" s="386"/>
      <c r="KXJ3190" s="386"/>
      <c r="KXK3190" s="386"/>
      <c r="KXL3190" s="386"/>
      <c r="KXM3190" s="386"/>
      <c r="KXN3190" s="386"/>
      <c r="KXO3190" s="386"/>
      <c r="KXP3190" s="386"/>
      <c r="KXQ3190" s="386"/>
      <c r="KXR3190" s="386"/>
      <c r="KXS3190" s="386"/>
      <c r="KXT3190" s="386"/>
      <c r="KXU3190" s="386"/>
      <c r="KXV3190" s="386"/>
      <c r="KXW3190" s="386"/>
      <c r="KXX3190" s="386"/>
      <c r="KXY3190" s="386"/>
      <c r="KXZ3190" s="386"/>
      <c r="KYA3190" s="386"/>
      <c r="KYB3190" s="386"/>
      <c r="KYC3190" s="386"/>
      <c r="KYD3190" s="386"/>
      <c r="KYE3190" s="386"/>
      <c r="KYF3190" s="386"/>
      <c r="KYG3190" s="386"/>
      <c r="KYH3190" s="386"/>
      <c r="KYI3190" s="386"/>
      <c r="KYJ3190" s="386"/>
      <c r="KYK3190" s="386"/>
      <c r="KYL3190" s="386"/>
      <c r="KYM3190" s="386"/>
      <c r="KYN3190" s="386"/>
      <c r="KYO3190" s="386"/>
      <c r="KYP3190" s="386"/>
      <c r="KYQ3190" s="386"/>
      <c r="KYR3190" s="386"/>
      <c r="KYS3190" s="386"/>
      <c r="KYT3190" s="386"/>
      <c r="KYU3190" s="386"/>
      <c r="KYV3190" s="386"/>
      <c r="KYW3190" s="386"/>
      <c r="KYX3190" s="386"/>
      <c r="KYY3190" s="386"/>
      <c r="KYZ3190" s="386"/>
      <c r="KZA3190" s="386"/>
      <c r="KZB3190" s="386"/>
      <c r="KZC3190" s="386"/>
      <c r="KZD3190" s="386"/>
      <c r="KZE3190" s="386"/>
      <c r="KZF3190" s="386"/>
      <c r="KZG3190" s="386"/>
      <c r="KZH3190" s="386"/>
      <c r="KZI3190" s="386"/>
      <c r="KZJ3190" s="386"/>
      <c r="KZK3190" s="386"/>
      <c r="KZL3190" s="386"/>
      <c r="KZM3190" s="386"/>
      <c r="KZN3190" s="386"/>
      <c r="KZO3190" s="386"/>
      <c r="KZP3190" s="386"/>
      <c r="KZQ3190" s="386"/>
      <c r="KZR3190" s="386"/>
      <c r="KZS3190" s="386"/>
      <c r="KZT3190" s="386"/>
      <c r="KZU3190" s="386"/>
      <c r="KZV3190" s="386"/>
      <c r="KZW3190" s="386"/>
      <c r="KZX3190" s="386"/>
      <c r="KZY3190" s="386"/>
      <c r="KZZ3190" s="386"/>
      <c r="LAA3190" s="386"/>
      <c r="LAB3190" s="386"/>
      <c r="LAC3190" s="386"/>
      <c r="LAD3190" s="386"/>
      <c r="LAE3190" s="386"/>
      <c r="LAF3190" s="386"/>
      <c r="LAG3190" s="386"/>
      <c r="LAH3190" s="386"/>
      <c r="LAI3190" s="386"/>
      <c r="LAJ3190" s="386"/>
      <c r="LAK3190" s="386"/>
      <c r="LAL3190" s="386"/>
      <c r="LAM3190" s="386"/>
      <c r="LAN3190" s="386"/>
      <c r="LAO3190" s="386"/>
      <c r="LAP3190" s="386"/>
      <c r="LAQ3190" s="386"/>
      <c r="LAR3190" s="386"/>
      <c r="LAS3190" s="386"/>
      <c r="LAT3190" s="386"/>
      <c r="LAU3190" s="386"/>
      <c r="LAV3190" s="386"/>
      <c r="LAW3190" s="386"/>
      <c r="LAX3190" s="386"/>
      <c r="LAY3190" s="386"/>
      <c r="LAZ3190" s="386"/>
      <c r="LBA3190" s="386"/>
      <c r="LBB3190" s="386"/>
      <c r="LBC3190" s="386"/>
      <c r="LBD3190" s="386"/>
      <c r="LBE3190" s="386"/>
      <c r="LBF3190" s="386"/>
      <c r="LBG3190" s="386"/>
      <c r="LBH3190" s="386"/>
      <c r="LBI3190" s="386"/>
      <c r="LBJ3190" s="386"/>
      <c r="LBK3190" s="386"/>
      <c r="LBL3190" s="386"/>
      <c r="LBM3190" s="386"/>
      <c r="LBN3190" s="386"/>
      <c r="LBO3190" s="386"/>
      <c r="LBP3190" s="386"/>
      <c r="LBQ3190" s="386"/>
      <c r="LBR3190" s="386"/>
      <c r="LBS3190" s="386"/>
      <c r="LBT3190" s="386"/>
      <c r="LBU3190" s="386"/>
      <c r="LBV3190" s="386"/>
      <c r="LBW3190" s="386"/>
      <c r="LBX3190" s="386"/>
      <c r="LBY3190" s="386"/>
      <c r="LBZ3190" s="386"/>
      <c r="LCA3190" s="386"/>
      <c r="LCB3190" s="386"/>
      <c r="LCC3190" s="386"/>
      <c r="LCD3190" s="386"/>
      <c r="LCE3190" s="386"/>
      <c r="LCF3190" s="386"/>
      <c r="LCG3190" s="386"/>
      <c r="LCH3190" s="386"/>
      <c r="LCI3190" s="386"/>
      <c r="LCJ3190" s="386"/>
      <c r="LCK3190" s="386"/>
      <c r="LCL3190" s="386"/>
      <c r="LCM3190" s="386"/>
      <c r="LCN3190" s="386"/>
      <c r="LCO3190" s="386"/>
      <c r="LCP3190" s="386"/>
      <c r="LCQ3190" s="386"/>
      <c r="LCR3190" s="386"/>
      <c r="LCS3190" s="386"/>
      <c r="LCT3190" s="386"/>
      <c r="LCU3190" s="386"/>
      <c r="LCV3190" s="386"/>
      <c r="LCW3190" s="386"/>
      <c r="LCX3190" s="386"/>
      <c r="LCY3190" s="386"/>
      <c r="LCZ3190" s="386"/>
      <c r="LDA3190" s="386"/>
      <c r="LDB3190" s="386"/>
      <c r="LDC3190" s="386"/>
      <c r="LDD3190" s="386"/>
      <c r="LDE3190" s="386"/>
      <c r="LDF3190" s="386"/>
      <c r="LDG3190" s="386"/>
      <c r="LDH3190" s="386"/>
      <c r="LDI3190" s="386"/>
      <c r="LDJ3190" s="386"/>
      <c r="LDK3190" s="386"/>
      <c r="LDL3190" s="386"/>
      <c r="LDM3190" s="386"/>
      <c r="LDN3190" s="386"/>
      <c r="LDO3190" s="386"/>
      <c r="LDP3190" s="386"/>
      <c r="LDQ3190" s="386"/>
      <c r="LDR3190" s="386"/>
      <c r="LDS3190" s="386"/>
      <c r="LDT3190" s="386"/>
      <c r="LDU3190" s="386"/>
      <c r="LDV3190" s="386"/>
      <c r="LDW3190" s="386"/>
      <c r="LDX3190" s="386"/>
      <c r="LDY3190" s="386"/>
      <c r="LDZ3190" s="386"/>
      <c r="LEA3190" s="386"/>
      <c r="LEB3190" s="386"/>
      <c r="LEC3190" s="386"/>
      <c r="LED3190" s="386"/>
      <c r="LEE3190" s="386"/>
      <c r="LEF3190" s="386"/>
      <c r="LEG3190" s="386"/>
      <c r="LEH3190" s="386"/>
      <c r="LEI3190" s="386"/>
      <c r="LEJ3190" s="386"/>
      <c r="LEK3190" s="386"/>
      <c r="LEL3190" s="386"/>
      <c r="LEM3190" s="386"/>
      <c r="LEN3190" s="386"/>
      <c r="LEO3190" s="386"/>
      <c r="LEP3190" s="386"/>
      <c r="LEQ3190" s="386"/>
      <c r="LER3190" s="386"/>
      <c r="LES3190" s="386"/>
      <c r="LET3190" s="386"/>
      <c r="LEU3190" s="386"/>
      <c r="LEV3190" s="386"/>
      <c r="LEW3190" s="386"/>
      <c r="LEX3190" s="386"/>
      <c r="LEY3190" s="386"/>
      <c r="LEZ3190" s="386"/>
      <c r="LFA3190" s="386"/>
      <c r="LFB3190" s="386"/>
      <c r="LFC3190" s="386"/>
      <c r="LFD3190" s="386"/>
      <c r="LFE3190" s="386"/>
      <c r="LFF3190" s="386"/>
      <c r="LFG3190" s="386"/>
      <c r="LFH3190" s="386"/>
      <c r="LFI3190" s="386"/>
      <c r="LFJ3190" s="386"/>
      <c r="LFK3190" s="386"/>
      <c r="LFL3190" s="386"/>
      <c r="LFM3190" s="386"/>
      <c r="LFN3190" s="386"/>
      <c r="LFO3190" s="386"/>
      <c r="LFP3190" s="386"/>
      <c r="LFQ3190" s="386"/>
      <c r="LFR3190" s="386"/>
      <c r="LFS3190" s="386"/>
      <c r="LFT3190" s="386"/>
      <c r="LFU3190" s="386"/>
      <c r="LFV3190" s="386"/>
      <c r="LFW3190" s="386"/>
      <c r="LFX3190" s="386"/>
      <c r="LFY3190" s="386"/>
      <c r="LFZ3190" s="386"/>
      <c r="LGA3190" s="386"/>
      <c r="LGB3190" s="386"/>
      <c r="LGC3190" s="386"/>
      <c r="LGD3190" s="386"/>
      <c r="LGE3190" s="386"/>
      <c r="LGF3190" s="386"/>
      <c r="LGG3190" s="386"/>
      <c r="LGH3190" s="386"/>
      <c r="LGI3190" s="386"/>
      <c r="LGJ3190" s="386"/>
      <c r="LGK3190" s="386"/>
      <c r="LGL3190" s="386"/>
      <c r="LGM3190" s="386"/>
      <c r="LGN3190" s="386"/>
      <c r="LGO3190" s="386"/>
      <c r="LGP3190" s="386"/>
      <c r="LGQ3190" s="386"/>
      <c r="LGR3190" s="386"/>
      <c r="LGS3190" s="386"/>
      <c r="LGT3190" s="386"/>
      <c r="LGU3190" s="386"/>
      <c r="LGV3190" s="386"/>
      <c r="LGW3190" s="386"/>
      <c r="LGX3190" s="386"/>
      <c r="LGY3190" s="386"/>
      <c r="LGZ3190" s="386"/>
      <c r="LHA3190" s="386"/>
      <c r="LHB3190" s="386"/>
      <c r="LHC3190" s="386"/>
      <c r="LHD3190" s="386"/>
      <c r="LHE3190" s="386"/>
      <c r="LHF3190" s="386"/>
      <c r="LHG3190" s="386"/>
      <c r="LHH3190" s="386"/>
      <c r="LHI3190" s="386"/>
      <c r="LHJ3190" s="386"/>
      <c r="LHK3190" s="386"/>
      <c r="LHL3190" s="386"/>
      <c r="LHM3190" s="386"/>
      <c r="LHN3190" s="386"/>
      <c r="LHO3190" s="386"/>
      <c r="LHP3190" s="386"/>
      <c r="LHQ3190" s="386"/>
      <c r="LHR3190" s="386"/>
      <c r="LHS3190" s="386"/>
      <c r="LHT3190" s="386"/>
      <c r="LHU3190" s="386"/>
      <c r="LHV3190" s="386"/>
      <c r="LHW3190" s="386"/>
      <c r="LHX3190" s="386"/>
      <c r="LHY3190" s="386"/>
      <c r="LHZ3190" s="386"/>
      <c r="LIA3190" s="386"/>
      <c r="LIB3190" s="386"/>
      <c r="LIC3190" s="386"/>
      <c r="LID3190" s="386"/>
      <c r="LIE3190" s="386"/>
      <c r="LIF3190" s="386"/>
      <c r="LIG3190" s="386"/>
      <c r="LIH3190" s="386"/>
      <c r="LII3190" s="386"/>
      <c r="LIJ3190" s="386"/>
      <c r="LIK3190" s="386"/>
      <c r="LIL3190" s="386"/>
      <c r="LIM3190" s="386"/>
      <c r="LIN3190" s="386"/>
      <c r="LIO3190" s="386"/>
      <c r="LIP3190" s="386"/>
      <c r="LIQ3190" s="386"/>
      <c r="LIR3190" s="386"/>
      <c r="LIS3190" s="386"/>
      <c r="LIT3190" s="386"/>
      <c r="LIU3190" s="386"/>
      <c r="LIV3190" s="386"/>
      <c r="LIW3190" s="386"/>
      <c r="LIX3190" s="386"/>
      <c r="LIY3190" s="386"/>
      <c r="LIZ3190" s="386"/>
      <c r="LJA3190" s="386"/>
      <c r="LJB3190" s="386"/>
      <c r="LJC3190" s="386"/>
      <c r="LJD3190" s="386"/>
      <c r="LJE3190" s="386"/>
      <c r="LJF3190" s="386"/>
      <c r="LJG3190" s="386"/>
      <c r="LJH3190" s="386"/>
      <c r="LJI3190" s="386"/>
      <c r="LJJ3190" s="386"/>
      <c r="LJK3190" s="386"/>
      <c r="LJL3190" s="386"/>
      <c r="LJM3190" s="386"/>
      <c r="LJN3190" s="386"/>
      <c r="LJO3190" s="386"/>
      <c r="LJP3190" s="386"/>
      <c r="LJQ3190" s="386"/>
      <c r="LJR3190" s="386"/>
      <c r="LJS3190" s="386"/>
      <c r="LJT3190" s="386"/>
      <c r="LJU3190" s="386"/>
      <c r="LJV3190" s="386"/>
      <c r="LJW3190" s="386"/>
      <c r="LJX3190" s="386"/>
      <c r="LJY3190" s="386"/>
      <c r="LJZ3190" s="386"/>
      <c r="LKA3190" s="386"/>
      <c r="LKB3190" s="386"/>
      <c r="LKC3190" s="386"/>
      <c r="LKD3190" s="386"/>
      <c r="LKE3190" s="386"/>
      <c r="LKF3190" s="386"/>
      <c r="LKG3190" s="386"/>
      <c r="LKH3190" s="386"/>
      <c r="LKI3190" s="386"/>
      <c r="LKJ3190" s="386"/>
      <c r="LKK3190" s="386"/>
      <c r="LKL3190" s="386"/>
      <c r="LKM3190" s="386"/>
      <c r="LKN3190" s="386"/>
      <c r="LKO3190" s="386"/>
      <c r="LKP3190" s="386"/>
      <c r="LKQ3190" s="386"/>
      <c r="LKR3190" s="386"/>
      <c r="LKS3190" s="386"/>
      <c r="LKT3190" s="386"/>
      <c r="LKU3190" s="386"/>
      <c r="LKV3190" s="386"/>
      <c r="LKW3190" s="386"/>
      <c r="LKX3190" s="386"/>
      <c r="LKY3190" s="386"/>
      <c r="LKZ3190" s="386"/>
      <c r="LLA3190" s="386"/>
      <c r="LLB3190" s="386"/>
      <c r="LLC3190" s="386"/>
      <c r="LLD3190" s="386"/>
      <c r="LLE3190" s="386"/>
      <c r="LLF3190" s="386"/>
      <c r="LLG3190" s="386"/>
      <c r="LLH3190" s="386"/>
      <c r="LLI3190" s="386"/>
      <c r="LLJ3190" s="386"/>
      <c r="LLK3190" s="386"/>
      <c r="LLL3190" s="386"/>
      <c r="LLM3190" s="386"/>
      <c r="LLN3190" s="386"/>
      <c r="LLO3190" s="386"/>
      <c r="LLP3190" s="386"/>
      <c r="LLQ3190" s="386"/>
      <c r="LLR3190" s="386"/>
      <c r="LLS3190" s="386"/>
      <c r="LLT3190" s="386"/>
      <c r="LLU3190" s="386"/>
      <c r="LLV3190" s="386"/>
      <c r="LLW3190" s="386"/>
      <c r="LLX3190" s="386"/>
      <c r="LLY3190" s="386"/>
      <c r="LLZ3190" s="386"/>
      <c r="LMA3190" s="386"/>
      <c r="LMB3190" s="386"/>
      <c r="LMC3190" s="386"/>
      <c r="LMD3190" s="386"/>
      <c r="LME3190" s="386"/>
      <c r="LMF3190" s="386"/>
      <c r="LMG3190" s="386"/>
      <c r="LMH3190" s="386"/>
      <c r="LMI3190" s="386"/>
      <c r="LMJ3190" s="386"/>
      <c r="LMK3190" s="386"/>
      <c r="LML3190" s="386"/>
      <c r="LMM3190" s="386"/>
      <c r="LMN3190" s="386"/>
      <c r="LMO3190" s="386"/>
      <c r="LMP3190" s="386"/>
      <c r="LMQ3190" s="386"/>
      <c r="LMR3190" s="386"/>
      <c r="LMS3190" s="386"/>
      <c r="LMT3190" s="386"/>
      <c r="LMU3190" s="386"/>
      <c r="LMV3190" s="386"/>
      <c r="LMW3190" s="386"/>
      <c r="LMX3190" s="386"/>
      <c r="LMY3190" s="386"/>
      <c r="LMZ3190" s="386"/>
      <c r="LNA3190" s="386"/>
      <c r="LNB3190" s="386"/>
      <c r="LNC3190" s="386"/>
      <c r="LND3190" s="386"/>
      <c r="LNE3190" s="386"/>
      <c r="LNF3190" s="386"/>
      <c r="LNG3190" s="386"/>
      <c r="LNH3190" s="386"/>
      <c r="LNI3190" s="386"/>
      <c r="LNJ3190" s="386"/>
      <c r="LNK3190" s="386"/>
      <c r="LNL3190" s="386"/>
      <c r="LNM3190" s="386"/>
      <c r="LNN3190" s="386"/>
      <c r="LNO3190" s="386"/>
      <c r="LNP3190" s="386"/>
      <c r="LNQ3190" s="386"/>
      <c r="LNR3190" s="386"/>
      <c r="LNS3190" s="386"/>
      <c r="LNT3190" s="386"/>
      <c r="LNU3190" s="386"/>
      <c r="LNV3190" s="386"/>
      <c r="LNW3190" s="386"/>
      <c r="LNX3190" s="386"/>
      <c r="LNY3190" s="386"/>
      <c r="LNZ3190" s="386"/>
      <c r="LOA3190" s="386"/>
      <c r="LOB3190" s="386"/>
      <c r="LOC3190" s="386"/>
      <c r="LOD3190" s="386"/>
      <c r="LOE3190" s="386"/>
      <c r="LOF3190" s="386"/>
      <c r="LOG3190" s="386"/>
      <c r="LOH3190" s="386"/>
      <c r="LOI3190" s="386"/>
      <c r="LOJ3190" s="386"/>
      <c r="LOK3190" s="386"/>
      <c r="LOL3190" s="386"/>
      <c r="LOM3190" s="386"/>
      <c r="LON3190" s="386"/>
      <c r="LOO3190" s="386"/>
      <c r="LOP3190" s="386"/>
      <c r="LOQ3190" s="386"/>
      <c r="LOR3190" s="386"/>
      <c r="LOS3190" s="386"/>
      <c r="LOT3190" s="386"/>
      <c r="LOU3190" s="386"/>
      <c r="LOV3190" s="386"/>
      <c r="LOW3190" s="386"/>
      <c r="LOX3190" s="386"/>
      <c r="LOY3190" s="386"/>
      <c r="LOZ3190" s="386"/>
      <c r="LPA3190" s="386"/>
      <c r="LPB3190" s="386"/>
      <c r="LPC3190" s="386"/>
      <c r="LPD3190" s="386"/>
      <c r="LPE3190" s="386"/>
      <c r="LPF3190" s="386"/>
      <c r="LPG3190" s="386"/>
      <c r="LPH3190" s="386"/>
      <c r="LPI3190" s="386"/>
      <c r="LPJ3190" s="386"/>
      <c r="LPK3190" s="386"/>
      <c r="LPL3190" s="386"/>
      <c r="LPM3190" s="386"/>
      <c r="LPN3190" s="386"/>
      <c r="LPO3190" s="386"/>
      <c r="LPP3190" s="386"/>
      <c r="LPQ3190" s="386"/>
      <c r="LPR3190" s="386"/>
      <c r="LPS3190" s="386"/>
      <c r="LPT3190" s="386"/>
      <c r="LPU3190" s="386"/>
      <c r="LPV3190" s="386"/>
      <c r="LPW3190" s="386"/>
      <c r="LPX3190" s="386"/>
      <c r="LPY3190" s="386"/>
      <c r="LPZ3190" s="386"/>
      <c r="LQA3190" s="386"/>
      <c r="LQB3190" s="386"/>
      <c r="LQC3190" s="386"/>
      <c r="LQD3190" s="386"/>
      <c r="LQE3190" s="386"/>
      <c r="LQF3190" s="386"/>
      <c r="LQG3190" s="386"/>
      <c r="LQH3190" s="386"/>
      <c r="LQI3190" s="386"/>
      <c r="LQJ3190" s="386"/>
      <c r="LQK3190" s="386"/>
      <c r="LQL3190" s="386"/>
      <c r="LQM3190" s="386"/>
      <c r="LQN3190" s="386"/>
      <c r="LQO3190" s="386"/>
      <c r="LQP3190" s="386"/>
      <c r="LQQ3190" s="386"/>
      <c r="LQR3190" s="386"/>
      <c r="LQS3190" s="386"/>
      <c r="LQT3190" s="386"/>
      <c r="LQU3190" s="386"/>
      <c r="LQV3190" s="386"/>
      <c r="LQW3190" s="386"/>
      <c r="LQX3190" s="386"/>
      <c r="LQY3190" s="386"/>
      <c r="LQZ3190" s="386"/>
      <c r="LRA3190" s="386"/>
      <c r="LRB3190" s="386"/>
      <c r="LRC3190" s="386"/>
      <c r="LRD3190" s="386"/>
      <c r="LRE3190" s="386"/>
      <c r="LRF3190" s="386"/>
      <c r="LRG3190" s="386"/>
      <c r="LRH3190" s="386"/>
      <c r="LRI3190" s="386"/>
      <c r="LRJ3190" s="386"/>
      <c r="LRK3190" s="386"/>
      <c r="LRL3190" s="386"/>
      <c r="LRM3190" s="386"/>
      <c r="LRN3190" s="386"/>
      <c r="LRO3190" s="386"/>
      <c r="LRP3190" s="386"/>
      <c r="LRQ3190" s="386"/>
      <c r="LRR3190" s="386"/>
      <c r="LRS3190" s="386"/>
      <c r="LRT3190" s="386"/>
      <c r="LRU3190" s="386"/>
      <c r="LRV3190" s="386"/>
      <c r="LRW3190" s="386"/>
      <c r="LRX3190" s="386"/>
      <c r="LRY3190" s="386"/>
      <c r="LRZ3190" s="386"/>
      <c r="LSA3190" s="386"/>
      <c r="LSB3190" s="386"/>
      <c r="LSC3190" s="386"/>
      <c r="LSD3190" s="386"/>
      <c r="LSE3190" s="386"/>
      <c r="LSF3190" s="386"/>
      <c r="LSG3190" s="386"/>
      <c r="LSH3190" s="386"/>
      <c r="LSI3190" s="386"/>
      <c r="LSJ3190" s="386"/>
      <c r="LSK3190" s="386"/>
      <c r="LSL3190" s="386"/>
      <c r="LSM3190" s="386"/>
      <c r="LSN3190" s="386"/>
      <c r="LSO3190" s="386"/>
      <c r="LSP3190" s="386"/>
      <c r="LSQ3190" s="386"/>
      <c r="LSR3190" s="386"/>
      <c r="LSS3190" s="386"/>
      <c r="LST3190" s="386"/>
      <c r="LSU3190" s="386"/>
      <c r="LSV3190" s="386"/>
      <c r="LSW3190" s="386"/>
      <c r="LSX3190" s="386"/>
      <c r="LSY3190" s="386"/>
      <c r="LSZ3190" s="386"/>
      <c r="LTA3190" s="386"/>
      <c r="LTB3190" s="386"/>
      <c r="LTC3190" s="386"/>
      <c r="LTD3190" s="386"/>
      <c r="LTE3190" s="386"/>
      <c r="LTF3190" s="386"/>
      <c r="LTG3190" s="386"/>
      <c r="LTH3190" s="386"/>
      <c r="LTI3190" s="386"/>
      <c r="LTJ3190" s="386"/>
      <c r="LTK3190" s="386"/>
      <c r="LTL3190" s="386"/>
      <c r="LTM3190" s="386"/>
      <c r="LTN3190" s="386"/>
      <c r="LTO3190" s="386"/>
      <c r="LTP3190" s="386"/>
      <c r="LTQ3190" s="386"/>
      <c r="LTR3190" s="386"/>
      <c r="LTS3190" s="386"/>
      <c r="LTT3190" s="386"/>
      <c r="LTU3190" s="386"/>
      <c r="LTV3190" s="386"/>
      <c r="LTW3190" s="386"/>
      <c r="LTX3190" s="386"/>
      <c r="LTY3190" s="386"/>
      <c r="LTZ3190" s="386"/>
      <c r="LUA3190" s="386"/>
      <c r="LUB3190" s="386"/>
      <c r="LUC3190" s="386"/>
      <c r="LUD3190" s="386"/>
      <c r="LUE3190" s="386"/>
      <c r="LUF3190" s="386"/>
      <c r="LUG3190" s="386"/>
      <c r="LUH3190" s="386"/>
      <c r="LUI3190" s="386"/>
      <c r="LUJ3190" s="386"/>
      <c r="LUK3190" s="386"/>
      <c r="LUL3190" s="386"/>
      <c r="LUM3190" s="386"/>
      <c r="LUN3190" s="386"/>
      <c r="LUO3190" s="386"/>
      <c r="LUP3190" s="386"/>
      <c r="LUQ3190" s="386"/>
      <c r="LUR3190" s="386"/>
      <c r="LUS3190" s="386"/>
      <c r="LUT3190" s="386"/>
      <c r="LUU3190" s="386"/>
      <c r="LUV3190" s="386"/>
      <c r="LUW3190" s="386"/>
      <c r="LUX3190" s="386"/>
      <c r="LUY3190" s="386"/>
      <c r="LUZ3190" s="386"/>
      <c r="LVA3190" s="386"/>
      <c r="LVB3190" s="386"/>
      <c r="LVC3190" s="386"/>
      <c r="LVD3190" s="386"/>
      <c r="LVE3190" s="386"/>
      <c r="LVF3190" s="386"/>
      <c r="LVG3190" s="386"/>
      <c r="LVH3190" s="386"/>
      <c r="LVI3190" s="386"/>
      <c r="LVJ3190" s="386"/>
      <c r="LVK3190" s="386"/>
      <c r="LVL3190" s="386"/>
      <c r="LVM3190" s="386"/>
      <c r="LVN3190" s="386"/>
      <c r="LVO3190" s="386"/>
      <c r="LVP3190" s="386"/>
      <c r="LVQ3190" s="386"/>
      <c r="LVR3190" s="386"/>
      <c r="LVS3190" s="386"/>
      <c r="LVT3190" s="386"/>
      <c r="LVU3190" s="386"/>
      <c r="LVV3190" s="386"/>
      <c r="LVW3190" s="386"/>
      <c r="LVX3190" s="386"/>
      <c r="LVY3190" s="386"/>
      <c r="LVZ3190" s="386"/>
      <c r="LWA3190" s="386"/>
      <c r="LWB3190" s="386"/>
      <c r="LWC3190" s="386"/>
      <c r="LWD3190" s="386"/>
      <c r="LWE3190" s="386"/>
      <c r="LWF3190" s="386"/>
      <c r="LWG3190" s="386"/>
      <c r="LWH3190" s="386"/>
      <c r="LWI3190" s="386"/>
      <c r="LWJ3190" s="386"/>
      <c r="LWK3190" s="386"/>
      <c r="LWL3190" s="386"/>
      <c r="LWM3190" s="386"/>
      <c r="LWN3190" s="386"/>
      <c r="LWO3190" s="386"/>
      <c r="LWP3190" s="386"/>
      <c r="LWQ3190" s="386"/>
      <c r="LWR3190" s="386"/>
      <c r="LWS3190" s="386"/>
      <c r="LWT3190" s="386"/>
      <c r="LWU3190" s="386"/>
      <c r="LWV3190" s="386"/>
      <c r="LWW3190" s="386"/>
      <c r="LWX3190" s="386"/>
      <c r="LWY3190" s="386"/>
      <c r="LWZ3190" s="386"/>
      <c r="LXA3190" s="386"/>
      <c r="LXB3190" s="386"/>
      <c r="LXC3190" s="386"/>
      <c r="LXD3190" s="386"/>
      <c r="LXE3190" s="386"/>
      <c r="LXF3190" s="386"/>
      <c r="LXG3190" s="386"/>
      <c r="LXH3190" s="386"/>
      <c r="LXI3190" s="386"/>
      <c r="LXJ3190" s="386"/>
      <c r="LXK3190" s="386"/>
      <c r="LXL3190" s="386"/>
      <c r="LXM3190" s="386"/>
      <c r="LXN3190" s="386"/>
      <c r="LXO3190" s="386"/>
      <c r="LXP3190" s="386"/>
      <c r="LXQ3190" s="386"/>
      <c r="LXR3190" s="386"/>
      <c r="LXS3190" s="386"/>
      <c r="LXT3190" s="386"/>
      <c r="LXU3190" s="386"/>
      <c r="LXV3190" s="386"/>
      <c r="LXW3190" s="386"/>
      <c r="LXX3190" s="386"/>
      <c r="LXY3190" s="386"/>
      <c r="LXZ3190" s="386"/>
      <c r="LYA3190" s="386"/>
      <c r="LYB3190" s="386"/>
      <c r="LYC3190" s="386"/>
      <c r="LYD3190" s="386"/>
      <c r="LYE3190" s="386"/>
      <c r="LYF3190" s="386"/>
      <c r="LYG3190" s="386"/>
      <c r="LYH3190" s="386"/>
      <c r="LYI3190" s="386"/>
      <c r="LYJ3190" s="386"/>
      <c r="LYK3190" s="386"/>
      <c r="LYL3190" s="386"/>
      <c r="LYM3190" s="386"/>
      <c r="LYN3190" s="386"/>
      <c r="LYO3190" s="386"/>
      <c r="LYP3190" s="386"/>
      <c r="LYQ3190" s="386"/>
      <c r="LYR3190" s="386"/>
      <c r="LYS3190" s="386"/>
      <c r="LYT3190" s="386"/>
      <c r="LYU3190" s="386"/>
      <c r="LYV3190" s="386"/>
      <c r="LYW3190" s="386"/>
      <c r="LYX3190" s="386"/>
      <c r="LYY3190" s="386"/>
      <c r="LYZ3190" s="386"/>
      <c r="LZA3190" s="386"/>
      <c r="LZB3190" s="386"/>
      <c r="LZC3190" s="386"/>
      <c r="LZD3190" s="386"/>
      <c r="LZE3190" s="386"/>
      <c r="LZF3190" s="386"/>
      <c r="LZG3190" s="386"/>
      <c r="LZH3190" s="386"/>
      <c r="LZI3190" s="386"/>
      <c r="LZJ3190" s="386"/>
      <c r="LZK3190" s="386"/>
      <c r="LZL3190" s="386"/>
      <c r="LZM3190" s="386"/>
      <c r="LZN3190" s="386"/>
      <c r="LZO3190" s="386"/>
      <c r="LZP3190" s="386"/>
      <c r="LZQ3190" s="386"/>
      <c r="LZR3190" s="386"/>
      <c r="LZS3190" s="386"/>
      <c r="LZT3190" s="386"/>
      <c r="LZU3190" s="386"/>
      <c r="LZV3190" s="386"/>
      <c r="LZW3190" s="386"/>
      <c r="LZX3190" s="386"/>
      <c r="LZY3190" s="386"/>
      <c r="LZZ3190" s="386"/>
      <c r="MAA3190" s="386"/>
      <c r="MAB3190" s="386"/>
      <c r="MAC3190" s="386"/>
      <c r="MAD3190" s="386"/>
      <c r="MAE3190" s="386"/>
      <c r="MAF3190" s="386"/>
      <c r="MAG3190" s="386"/>
      <c r="MAH3190" s="386"/>
      <c r="MAI3190" s="386"/>
      <c r="MAJ3190" s="386"/>
      <c r="MAK3190" s="386"/>
      <c r="MAL3190" s="386"/>
      <c r="MAM3190" s="386"/>
      <c r="MAN3190" s="386"/>
      <c r="MAO3190" s="386"/>
      <c r="MAP3190" s="386"/>
      <c r="MAQ3190" s="386"/>
      <c r="MAR3190" s="386"/>
      <c r="MAS3190" s="386"/>
      <c r="MAT3190" s="386"/>
      <c r="MAU3190" s="386"/>
      <c r="MAV3190" s="386"/>
      <c r="MAW3190" s="386"/>
      <c r="MAX3190" s="386"/>
      <c r="MAY3190" s="386"/>
      <c r="MAZ3190" s="386"/>
      <c r="MBA3190" s="386"/>
      <c r="MBB3190" s="386"/>
      <c r="MBC3190" s="386"/>
      <c r="MBD3190" s="386"/>
      <c r="MBE3190" s="386"/>
      <c r="MBF3190" s="386"/>
      <c r="MBG3190" s="386"/>
      <c r="MBH3190" s="386"/>
      <c r="MBI3190" s="386"/>
      <c r="MBJ3190" s="386"/>
      <c r="MBK3190" s="386"/>
      <c r="MBL3190" s="386"/>
      <c r="MBM3190" s="386"/>
      <c r="MBN3190" s="386"/>
      <c r="MBO3190" s="386"/>
      <c r="MBP3190" s="386"/>
      <c r="MBQ3190" s="386"/>
      <c r="MBR3190" s="386"/>
      <c r="MBS3190" s="386"/>
      <c r="MBT3190" s="386"/>
      <c r="MBU3190" s="386"/>
      <c r="MBV3190" s="386"/>
      <c r="MBW3190" s="386"/>
      <c r="MBX3190" s="386"/>
      <c r="MBY3190" s="386"/>
      <c r="MBZ3190" s="386"/>
      <c r="MCA3190" s="386"/>
      <c r="MCB3190" s="386"/>
      <c r="MCC3190" s="386"/>
      <c r="MCD3190" s="386"/>
      <c r="MCE3190" s="386"/>
      <c r="MCF3190" s="386"/>
      <c r="MCG3190" s="386"/>
      <c r="MCH3190" s="386"/>
      <c r="MCI3190" s="386"/>
      <c r="MCJ3190" s="386"/>
      <c r="MCK3190" s="386"/>
      <c r="MCL3190" s="386"/>
      <c r="MCM3190" s="386"/>
      <c r="MCN3190" s="386"/>
      <c r="MCO3190" s="386"/>
      <c r="MCP3190" s="386"/>
      <c r="MCQ3190" s="386"/>
      <c r="MCR3190" s="386"/>
      <c r="MCS3190" s="386"/>
      <c r="MCT3190" s="386"/>
      <c r="MCU3190" s="386"/>
      <c r="MCV3190" s="386"/>
      <c r="MCW3190" s="386"/>
      <c r="MCX3190" s="386"/>
      <c r="MCY3190" s="386"/>
      <c r="MCZ3190" s="386"/>
      <c r="MDA3190" s="386"/>
      <c r="MDB3190" s="386"/>
      <c r="MDC3190" s="386"/>
      <c r="MDD3190" s="386"/>
      <c r="MDE3190" s="386"/>
      <c r="MDF3190" s="386"/>
      <c r="MDG3190" s="386"/>
      <c r="MDH3190" s="386"/>
      <c r="MDI3190" s="386"/>
      <c r="MDJ3190" s="386"/>
      <c r="MDK3190" s="386"/>
      <c r="MDL3190" s="386"/>
      <c r="MDM3190" s="386"/>
      <c r="MDN3190" s="386"/>
      <c r="MDO3190" s="386"/>
      <c r="MDP3190" s="386"/>
      <c r="MDQ3190" s="386"/>
      <c r="MDR3190" s="386"/>
      <c r="MDS3190" s="386"/>
      <c r="MDT3190" s="386"/>
      <c r="MDU3190" s="386"/>
      <c r="MDV3190" s="386"/>
      <c r="MDW3190" s="386"/>
      <c r="MDX3190" s="386"/>
      <c r="MDY3190" s="386"/>
      <c r="MDZ3190" s="386"/>
      <c r="MEA3190" s="386"/>
      <c r="MEB3190" s="386"/>
      <c r="MEC3190" s="386"/>
      <c r="MED3190" s="386"/>
      <c r="MEE3190" s="386"/>
      <c r="MEF3190" s="386"/>
      <c r="MEG3190" s="386"/>
      <c r="MEH3190" s="386"/>
      <c r="MEI3190" s="386"/>
      <c r="MEJ3190" s="386"/>
      <c r="MEK3190" s="386"/>
      <c r="MEL3190" s="386"/>
      <c r="MEM3190" s="386"/>
      <c r="MEN3190" s="386"/>
      <c r="MEO3190" s="386"/>
      <c r="MEP3190" s="386"/>
      <c r="MEQ3190" s="386"/>
      <c r="MER3190" s="386"/>
      <c r="MES3190" s="386"/>
      <c r="MET3190" s="386"/>
      <c r="MEU3190" s="386"/>
      <c r="MEV3190" s="386"/>
      <c r="MEW3190" s="386"/>
      <c r="MEX3190" s="386"/>
      <c r="MEY3190" s="386"/>
      <c r="MEZ3190" s="386"/>
      <c r="MFA3190" s="386"/>
      <c r="MFB3190" s="386"/>
      <c r="MFC3190" s="386"/>
      <c r="MFD3190" s="386"/>
      <c r="MFE3190" s="386"/>
      <c r="MFF3190" s="386"/>
      <c r="MFG3190" s="386"/>
      <c r="MFH3190" s="386"/>
      <c r="MFI3190" s="386"/>
      <c r="MFJ3190" s="386"/>
      <c r="MFK3190" s="386"/>
      <c r="MFL3190" s="386"/>
      <c r="MFM3190" s="386"/>
      <c r="MFN3190" s="386"/>
      <c r="MFO3190" s="386"/>
      <c r="MFP3190" s="386"/>
      <c r="MFQ3190" s="386"/>
      <c r="MFR3190" s="386"/>
      <c r="MFS3190" s="386"/>
      <c r="MFT3190" s="386"/>
      <c r="MFU3190" s="386"/>
      <c r="MFV3190" s="386"/>
      <c r="MFW3190" s="386"/>
      <c r="MFX3190" s="386"/>
      <c r="MFY3190" s="386"/>
      <c r="MFZ3190" s="386"/>
      <c r="MGA3190" s="386"/>
      <c r="MGB3190" s="386"/>
      <c r="MGC3190" s="386"/>
      <c r="MGD3190" s="386"/>
      <c r="MGE3190" s="386"/>
      <c r="MGF3190" s="386"/>
      <c r="MGG3190" s="386"/>
      <c r="MGH3190" s="386"/>
      <c r="MGI3190" s="386"/>
      <c r="MGJ3190" s="386"/>
      <c r="MGK3190" s="386"/>
      <c r="MGL3190" s="386"/>
      <c r="MGM3190" s="386"/>
      <c r="MGN3190" s="386"/>
      <c r="MGO3190" s="386"/>
      <c r="MGP3190" s="386"/>
      <c r="MGQ3190" s="386"/>
      <c r="MGR3190" s="386"/>
      <c r="MGS3190" s="386"/>
      <c r="MGT3190" s="386"/>
      <c r="MGU3190" s="386"/>
      <c r="MGV3190" s="386"/>
      <c r="MGW3190" s="386"/>
      <c r="MGX3190" s="386"/>
      <c r="MGY3190" s="386"/>
      <c r="MGZ3190" s="386"/>
      <c r="MHA3190" s="386"/>
      <c r="MHB3190" s="386"/>
      <c r="MHC3190" s="386"/>
      <c r="MHD3190" s="386"/>
      <c r="MHE3190" s="386"/>
      <c r="MHF3190" s="386"/>
      <c r="MHG3190" s="386"/>
      <c r="MHH3190" s="386"/>
      <c r="MHI3190" s="386"/>
      <c r="MHJ3190" s="386"/>
      <c r="MHK3190" s="386"/>
      <c r="MHL3190" s="386"/>
      <c r="MHM3190" s="386"/>
      <c r="MHN3190" s="386"/>
      <c r="MHO3190" s="386"/>
      <c r="MHP3190" s="386"/>
      <c r="MHQ3190" s="386"/>
      <c r="MHR3190" s="386"/>
      <c r="MHS3190" s="386"/>
      <c r="MHT3190" s="386"/>
      <c r="MHU3190" s="386"/>
      <c r="MHV3190" s="386"/>
      <c r="MHW3190" s="386"/>
      <c r="MHX3190" s="386"/>
      <c r="MHY3190" s="386"/>
      <c r="MHZ3190" s="386"/>
      <c r="MIA3190" s="386"/>
      <c r="MIB3190" s="386"/>
      <c r="MIC3190" s="386"/>
      <c r="MID3190" s="386"/>
      <c r="MIE3190" s="386"/>
      <c r="MIF3190" s="386"/>
      <c r="MIG3190" s="386"/>
      <c r="MIH3190" s="386"/>
      <c r="MII3190" s="386"/>
      <c r="MIJ3190" s="386"/>
      <c r="MIK3190" s="386"/>
      <c r="MIL3190" s="386"/>
      <c r="MIM3190" s="386"/>
      <c r="MIN3190" s="386"/>
      <c r="MIO3190" s="386"/>
      <c r="MIP3190" s="386"/>
      <c r="MIQ3190" s="386"/>
      <c r="MIR3190" s="386"/>
      <c r="MIS3190" s="386"/>
      <c r="MIT3190" s="386"/>
      <c r="MIU3190" s="386"/>
      <c r="MIV3190" s="386"/>
      <c r="MIW3190" s="386"/>
      <c r="MIX3190" s="386"/>
      <c r="MIY3190" s="386"/>
      <c r="MIZ3190" s="386"/>
      <c r="MJA3190" s="386"/>
      <c r="MJB3190" s="386"/>
      <c r="MJC3190" s="386"/>
      <c r="MJD3190" s="386"/>
      <c r="MJE3190" s="386"/>
      <c r="MJF3190" s="386"/>
      <c r="MJG3190" s="386"/>
      <c r="MJH3190" s="386"/>
      <c r="MJI3190" s="386"/>
      <c r="MJJ3190" s="386"/>
      <c r="MJK3190" s="386"/>
      <c r="MJL3190" s="386"/>
      <c r="MJM3190" s="386"/>
      <c r="MJN3190" s="386"/>
      <c r="MJO3190" s="386"/>
      <c r="MJP3190" s="386"/>
      <c r="MJQ3190" s="386"/>
      <c r="MJR3190" s="386"/>
      <c r="MJS3190" s="386"/>
      <c r="MJT3190" s="386"/>
      <c r="MJU3190" s="386"/>
      <c r="MJV3190" s="386"/>
      <c r="MJW3190" s="386"/>
      <c r="MJX3190" s="386"/>
      <c r="MJY3190" s="386"/>
      <c r="MJZ3190" s="386"/>
      <c r="MKA3190" s="386"/>
      <c r="MKB3190" s="386"/>
      <c r="MKC3190" s="386"/>
      <c r="MKD3190" s="386"/>
      <c r="MKE3190" s="386"/>
      <c r="MKF3190" s="386"/>
      <c r="MKG3190" s="386"/>
      <c r="MKH3190" s="386"/>
      <c r="MKI3190" s="386"/>
      <c r="MKJ3190" s="386"/>
      <c r="MKK3190" s="386"/>
      <c r="MKL3190" s="386"/>
      <c r="MKM3190" s="386"/>
      <c r="MKN3190" s="386"/>
      <c r="MKO3190" s="386"/>
      <c r="MKP3190" s="386"/>
      <c r="MKQ3190" s="386"/>
      <c r="MKR3190" s="386"/>
      <c r="MKS3190" s="386"/>
      <c r="MKT3190" s="386"/>
      <c r="MKU3190" s="386"/>
      <c r="MKV3190" s="386"/>
      <c r="MKW3190" s="386"/>
      <c r="MKX3190" s="386"/>
      <c r="MKY3190" s="386"/>
      <c r="MKZ3190" s="386"/>
      <c r="MLA3190" s="386"/>
      <c r="MLB3190" s="386"/>
      <c r="MLC3190" s="386"/>
      <c r="MLD3190" s="386"/>
      <c r="MLE3190" s="386"/>
      <c r="MLF3190" s="386"/>
      <c r="MLG3190" s="386"/>
      <c r="MLH3190" s="386"/>
      <c r="MLI3190" s="386"/>
      <c r="MLJ3190" s="386"/>
      <c r="MLK3190" s="386"/>
      <c r="MLL3190" s="386"/>
      <c r="MLM3190" s="386"/>
      <c r="MLN3190" s="386"/>
      <c r="MLO3190" s="386"/>
      <c r="MLP3190" s="386"/>
      <c r="MLQ3190" s="386"/>
      <c r="MLR3190" s="386"/>
      <c r="MLS3190" s="386"/>
      <c r="MLT3190" s="386"/>
      <c r="MLU3190" s="386"/>
      <c r="MLV3190" s="386"/>
      <c r="MLW3190" s="386"/>
      <c r="MLX3190" s="386"/>
      <c r="MLY3190" s="386"/>
      <c r="MLZ3190" s="386"/>
      <c r="MMA3190" s="386"/>
      <c r="MMB3190" s="386"/>
      <c r="MMC3190" s="386"/>
      <c r="MMD3190" s="386"/>
      <c r="MME3190" s="386"/>
      <c r="MMF3190" s="386"/>
      <c r="MMG3190" s="386"/>
      <c r="MMH3190" s="386"/>
      <c r="MMI3190" s="386"/>
      <c r="MMJ3190" s="386"/>
      <c r="MMK3190" s="386"/>
      <c r="MML3190" s="386"/>
      <c r="MMM3190" s="386"/>
      <c r="MMN3190" s="386"/>
      <c r="MMO3190" s="386"/>
      <c r="MMP3190" s="386"/>
      <c r="MMQ3190" s="386"/>
      <c r="MMR3190" s="386"/>
      <c r="MMS3190" s="386"/>
      <c r="MMT3190" s="386"/>
      <c r="MMU3190" s="386"/>
      <c r="MMV3190" s="386"/>
      <c r="MMW3190" s="386"/>
      <c r="MMX3190" s="386"/>
      <c r="MMY3190" s="386"/>
      <c r="MMZ3190" s="386"/>
      <c r="MNA3190" s="386"/>
      <c r="MNB3190" s="386"/>
      <c r="MNC3190" s="386"/>
      <c r="MND3190" s="386"/>
      <c r="MNE3190" s="386"/>
      <c r="MNF3190" s="386"/>
      <c r="MNG3190" s="386"/>
      <c r="MNH3190" s="386"/>
      <c r="MNI3190" s="386"/>
      <c r="MNJ3190" s="386"/>
      <c r="MNK3190" s="386"/>
      <c r="MNL3190" s="386"/>
      <c r="MNM3190" s="386"/>
      <c r="MNN3190" s="386"/>
      <c r="MNO3190" s="386"/>
      <c r="MNP3190" s="386"/>
      <c r="MNQ3190" s="386"/>
      <c r="MNR3190" s="386"/>
      <c r="MNS3190" s="386"/>
      <c r="MNT3190" s="386"/>
      <c r="MNU3190" s="386"/>
      <c r="MNV3190" s="386"/>
      <c r="MNW3190" s="386"/>
      <c r="MNX3190" s="386"/>
      <c r="MNY3190" s="386"/>
      <c r="MNZ3190" s="386"/>
      <c r="MOA3190" s="386"/>
      <c r="MOB3190" s="386"/>
      <c r="MOC3190" s="386"/>
      <c r="MOD3190" s="386"/>
      <c r="MOE3190" s="386"/>
      <c r="MOF3190" s="386"/>
      <c r="MOG3190" s="386"/>
      <c r="MOH3190" s="386"/>
      <c r="MOI3190" s="386"/>
      <c r="MOJ3190" s="386"/>
      <c r="MOK3190" s="386"/>
      <c r="MOL3190" s="386"/>
      <c r="MOM3190" s="386"/>
      <c r="MON3190" s="386"/>
      <c r="MOO3190" s="386"/>
      <c r="MOP3190" s="386"/>
      <c r="MOQ3190" s="386"/>
      <c r="MOR3190" s="386"/>
      <c r="MOS3190" s="386"/>
      <c r="MOT3190" s="386"/>
      <c r="MOU3190" s="386"/>
      <c r="MOV3190" s="386"/>
      <c r="MOW3190" s="386"/>
      <c r="MOX3190" s="386"/>
      <c r="MOY3190" s="386"/>
      <c r="MOZ3190" s="386"/>
      <c r="MPA3190" s="386"/>
      <c r="MPB3190" s="386"/>
      <c r="MPC3190" s="386"/>
      <c r="MPD3190" s="386"/>
      <c r="MPE3190" s="386"/>
      <c r="MPF3190" s="386"/>
      <c r="MPG3190" s="386"/>
      <c r="MPH3190" s="386"/>
      <c r="MPI3190" s="386"/>
      <c r="MPJ3190" s="386"/>
      <c r="MPK3190" s="386"/>
      <c r="MPL3190" s="386"/>
      <c r="MPM3190" s="386"/>
      <c r="MPN3190" s="386"/>
      <c r="MPO3190" s="386"/>
      <c r="MPP3190" s="386"/>
      <c r="MPQ3190" s="386"/>
      <c r="MPR3190" s="386"/>
      <c r="MPS3190" s="386"/>
      <c r="MPT3190" s="386"/>
      <c r="MPU3190" s="386"/>
      <c r="MPV3190" s="386"/>
      <c r="MPW3190" s="386"/>
      <c r="MPX3190" s="386"/>
      <c r="MPY3190" s="386"/>
      <c r="MPZ3190" s="386"/>
      <c r="MQA3190" s="386"/>
      <c r="MQB3190" s="386"/>
      <c r="MQC3190" s="386"/>
      <c r="MQD3190" s="386"/>
      <c r="MQE3190" s="386"/>
      <c r="MQF3190" s="386"/>
      <c r="MQG3190" s="386"/>
      <c r="MQH3190" s="386"/>
      <c r="MQI3190" s="386"/>
      <c r="MQJ3190" s="386"/>
      <c r="MQK3190" s="386"/>
      <c r="MQL3190" s="386"/>
      <c r="MQM3190" s="386"/>
      <c r="MQN3190" s="386"/>
      <c r="MQO3190" s="386"/>
      <c r="MQP3190" s="386"/>
      <c r="MQQ3190" s="386"/>
      <c r="MQR3190" s="386"/>
      <c r="MQS3190" s="386"/>
      <c r="MQT3190" s="386"/>
      <c r="MQU3190" s="386"/>
      <c r="MQV3190" s="386"/>
      <c r="MQW3190" s="386"/>
      <c r="MQX3190" s="386"/>
      <c r="MQY3190" s="386"/>
      <c r="MQZ3190" s="386"/>
      <c r="MRA3190" s="386"/>
      <c r="MRB3190" s="386"/>
      <c r="MRC3190" s="386"/>
      <c r="MRD3190" s="386"/>
      <c r="MRE3190" s="386"/>
      <c r="MRF3190" s="386"/>
      <c r="MRG3190" s="386"/>
      <c r="MRH3190" s="386"/>
      <c r="MRI3190" s="386"/>
      <c r="MRJ3190" s="386"/>
      <c r="MRK3190" s="386"/>
      <c r="MRL3190" s="386"/>
      <c r="MRM3190" s="386"/>
      <c r="MRN3190" s="386"/>
      <c r="MRO3190" s="386"/>
      <c r="MRP3190" s="386"/>
      <c r="MRQ3190" s="386"/>
      <c r="MRR3190" s="386"/>
      <c r="MRS3190" s="386"/>
      <c r="MRT3190" s="386"/>
      <c r="MRU3190" s="386"/>
      <c r="MRV3190" s="386"/>
      <c r="MRW3190" s="386"/>
      <c r="MRX3190" s="386"/>
      <c r="MRY3190" s="386"/>
      <c r="MRZ3190" s="386"/>
      <c r="MSA3190" s="386"/>
      <c r="MSB3190" s="386"/>
      <c r="MSC3190" s="386"/>
      <c r="MSD3190" s="386"/>
      <c r="MSE3190" s="386"/>
      <c r="MSF3190" s="386"/>
      <c r="MSG3190" s="386"/>
      <c r="MSH3190" s="386"/>
      <c r="MSI3190" s="386"/>
      <c r="MSJ3190" s="386"/>
      <c r="MSK3190" s="386"/>
      <c r="MSL3190" s="386"/>
      <c r="MSM3190" s="386"/>
      <c r="MSN3190" s="386"/>
      <c r="MSO3190" s="386"/>
      <c r="MSP3190" s="386"/>
      <c r="MSQ3190" s="386"/>
      <c r="MSR3190" s="386"/>
      <c r="MSS3190" s="386"/>
      <c r="MST3190" s="386"/>
      <c r="MSU3190" s="386"/>
      <c r="MSV3190" s="386"/>
      <c r="MSW3190" s="386"/>
      <c r="MSX3190" s="386"/>
      <c r="MSY3190" s="386"/>
      <c r="MSZ3190" s="386"/>
      <c r="MTA3190" s="386"/>
      <c r="MTB3190" s="386"/>
      <c r="MTC3190" s="386"/>
      <c r="MTD3190" s="386"/>
      <c r="MTE3190" s="386"/>
      <c r="MTF3190" s="386"/>
      <c r="MTG3190" s="386"/>
      <c r="MTH3190" s="386"/>
      <c r="MTI3190" s="386"/>
      <c r="MTJ3190" s="386"/>
      <c r="MTK3190" s="386"/>
      <c r="MTL3190" s="386"/>
      <c r="MTM3190" s="386"/>
      <c r="MTN3190" s="386"/>
      <c r="MTO3190" s="386"/>
      <c r="MTP3190" s="386"/>
      <c r="MTQ3190" s="386"/>
      <c r="MTR3190" s="386"/>
      <c r="MTS3190" s="386"/>
      <c r="MTT3190" s="386"/>
      <c r="MTU3190" s="386"/>
      <c r="MTV3190" s="386"/>
      <c r="MTW3190" s="386"/>
      <c r="MTX3190" s="386"/>
      <c r="MTY3190" s="386"/>
      <c r="MTZ3190" s="386"/>
      <c r="MUA3190" s="386"/>
      <c r="MUB3190" s="386"/>
      <c r="MUC3190" s="386"/>
      <c r="MUD3190" s="386"/>
      <c r="MUE3190" s="386"/>
      <c r="MUF3190" s="386"/>
      <c r="MUG3190" s="386"/>
      <c r="MUH3190" s="386"/>
      <c r="MUI3190" s="386"/>
      <c r="MUJ3190" s="386"/>
      <c r="MUK3190" s="386"/>
      <c r="MUL3190" s="386"/>
      <c r="MUM3190" s="386"/>
      <c r="MUN3190" s="386"/>
      <c r="MUO3190" s="386"/>
      <c r="MUP3190" s="386"/>
      <c r="MUQ3190" s="386"/>
      <c r="MUR3190" s="386"/>
      <c r="MUS3190" s="386"/>
      <c r="MUT3190" s="386"/>
      <c r="MUU3190" s="386"/>
      <c r="MUV3190" s="386"/>
      <c r="MUW3190" s="386"/>
      <c r="MUX3190" s="386"/>
      <c r="MUY3190" s="386"/>
      <c r="MUZ3190" s="386"/>
      <c r="MVA3190" s="386"/>
      <c r="MVB3190" s="386"/>
      <c r="MVC3190" s="386"/>
      <c r="MVD3190" s="386"/>
      <c r="MVE3190" s="386"/>
      <c r="MVF3190" s="386"/>
      <c r="MVG3190" s="386"/>
      <c r="MVH3190" s="386"/>
      <c r="MVI3190" s="386"/>
      <c r="MVJ3190" s="386"/>
      <c r="MVK3190" s="386"/>
      <c r="MVL3190" s="386"/>
      <c r="MVM3190" s="386"/>
      <c r="MVN3190" s="386"/>
      <c r="MVO3190" s="386"/>
      <c r="MVP3190" s="386"/>
      <c r="MVQ3190" s="386"/>
      <c r="MVR3190" s="386"/>
      <c r="MVS3190" s="386"/>
      <c r="MVT3190" s="386"/>
      <c r="MVU3190" s="386"/>
      <c r="MVV3190" s="386"/>
      <c r="MVW3190" s="386"/>
      <c r="MVX3190" s="386"/>
      <c r="MVY3190" s="386"/>
      <c r="MVZ3190" s="386"/>
      <c r="MWA3190" s="386"/>
      <c r="MWB3190" s="386"/>
      <c r="MWC3190" s="386"/>
      <c r="MWD3190" s="386"/>
      <c r="MWE3190" s="386"/>
      <c r="MWF3190" s="386"/>
      <c r="MWG3190" s="386"/>
      <c r="MWH3190" s="386"/>
      <c r="MWI3190" s="386"/>
      <c r="MWJ3190" s="386"/>
      <c r="MWK3190" s="386"/>
      <c r="MWL3190" s="386"/>
      <c r="MWM3190" s="386"/>
      <c r="MWN3190" s="386"/>
      <c r="MWO3190" s="386"/>
      <c r="MWP3190" s="386"/>
      <c r="MWQ3190" s="386"/>
      <c r="MWR3190" s="386"/>
      <c r="MWS3190" s="386"/>
      <c r="MWT3190" s="386"/>
      <c r="MWU3190" s="386"/>
      <c r="MWV3190" s="386"/>
      <c r="MWW3190" s="386"/>
      <c r="MWX3190" s="386"/>
      <c r="MWY3190" s="386"/>
      <c r="MWZ3190" s="386"/>
      <c r="MXA3190" s="386"/>
      <c r="MXB3190" s="386"/>
      <c r="MXC3190" s="386"/>
      <c r="MXD3190" s="386"/>
      <c r="MXE3190" s="386"/>
      <c r="MXF3190" s="386"/>
      <c r="MXG3190" s="386"/>
      <c r="MXH3190" s="386"/>
      <c r="MXI3190" s="386"/>
      <c r="MXJ3190" s="386"/>
      <c r="MXK3190" s="386"/>
      <c r="MXL3190" s="386"/>
      <c r="MXM3190" s="386"/>
      <c r="MXN3190" s="386"/>
      <c r="MXO3190" s="386"/>
      <c r="MXP3190" s="386"/>
      <c r="MXQ3190" s="386"/>
      <c r="MXR3190" s="386"/>
      <c r="MXS3190" s="386"/>
      <c r="MXT3190" s="386"/>
      <c r="MXU3190" s="386"/>
      <c r="MXV3190" s="386"/>
      <c r="MXW3190" s="386"/>
      <c r="MXX3190" s="386"/>
      <c r="MXY3190" s="386"/>
      <c r="MXZ3190" s="386"/>
      <c r="MYA3190" s="386"/>
      <c r="MYB3190" s="386"/>
      <c r="MYC3190" s="386"/>
      <c r="MYD3190" s="386"/>
      <c r="MYE3190" s="386"/>
      <c r="MYF3190" s="386"/>
      <c r="MYG3190" s="386"/>
      <c r="MYH3190" s="386"/>
      <c r="MYI3190" s="386"/>
      <c r="MYJ3190" s="386"/>
      <c r="MYK3190" s="386"/>
      <c r="MYL3190" s="386"/>
      <c r="MYM3190" s="386"/>
      <c r="MYN3190" s="386"/>
      <c r="MYO3190" s="386"/>
      <c r="MYP3190" s="386"/>
      <c r="MYQ3190" s="386"/>
      <c r="MYR3190" s="386"/>
      <c r="MYS3190" s="386"/>
      <c r="MYT3190" s="386"/>
      <c r="MYU3190" s="386"/>
      <c r="MYV3190" s="386"/>
      <c r="MYW3190" s="386"/>
      <c r="MYX3190" s="386"/>
      <c r="MYY3190" s="386"/>
      <c r="MYZ3190" s="386"/>
      <c r="MZA3190" s="386"/>
      <c r="MZB3190" s="386"/>
      <c r="MZC3190" s="386"/>
      <c r="MZD3190" s="386"/>
      <c r="MZE3190" s="386"/>
      <c r="MZF3190" s="386"/>
      <c r="MZG3190" s="386"/>
      <c r="MZH3190" s="386"/>
      <c r="MZI3190" s="386"/>
      <c r="MZJ3190" s="386"/>
      <c r="MZK3190" s="386"/>
      <c r="MZL3190" s="386"/>
      <c r="MZM3190" s="386"/>
      <c r="MZN3190" s="386"/>
      <c r="MZO3190" s="386"/>
      <c r="MZP3190" s="386"/>
      <c r="MZQ3190" s="386"/>
      <c r="MZR3190" s="386"/>
      <c r="MZS3190" s="386"/>
      <c r="MZT3190" s="386"/>
      <c r="MZU3190" s="386"/>
      <c r="MZV3190" s="386"/>
      <c r="MZW3190" s="386"/>
      <c r="MZX3190" s="386"/>
      <c r="MZY3190" s="386"/>
      <c r="MZZ3190" s="386"/>
      <c r="NAA3190" s="386"/>
      <c r="NAB3190" s="386"/>
      <c r="NAC3190" s="386"/>
      <c r="NAD3190" s="386"/>
      <c r="NAE3190" s="386"/>
      <c r="NAF3190" s="386"/>
      <c r="NAG3190" s="386"/>
      <c r="NAH3190" s="386"/>
      <c r="NAI3190" s="386"/>
      <c r="NAJ3190" s="386"/>
      <c r="NAK3190" s="386"/>
      <c r="NAL3190" s="386"/>
      <c r="NAM3190" s="386"/>
      <c r="NAN3190" s="386"/>
      <c r="NAO3190" s="386"/>
      <c r="NAP3190" s="386"/>
      <c r="NAQ3190" s="386"/>
      <c r="NAR3190" s="386"/>
      <c r="NAS3190" s="386"/>
      <c r="NAT3190" s="386"/>
      <c r="NAU3190" s="386"/>
      <c r="NAV3190" s="386"/>
      <c r="NAW3190" s="386"/>
      <c r="NAX3190" s="386"/>
      <c r="NAY3190" s="386"/>
      <c r="NAZ3190" s="386"/>
      <c r="NBA3190" s="386"/>
      <c r="NBB3190" s="386"/>
      <c r="NBC3190" s="386"/>
      <c r="NBD3190" s="386"/>
      <c r="NBE3190" s="386"/>
      <c r="NBF3190" s="386"/>
      <c r="NBG3190" s="386"/>
      <c r="NBH3190" s="386"/>
      <c r="NBI3190" s="386"/>
      <c r="NBJ3190" s="386"/>
      <c r="NBK3190" s="386"/>
      <c r="NBL3190" s="386"/>
      <c r="NBM3190" s="386"/>
      <c r="NBN3190" s="386"/>
      <c r="NBO3190" s="386"/>
      <c r="NBP3190" s="386"/>
      <c r="NBQ3190" s="386"/>
      <c r="NBR3190" s="386"/>
      <c r="NBS3190" s="386"/>
      <c r="NBT3190" s="386"/>
      <c r="NBU3190" s="386"/>
      <c r="NBV3190" s="386"/>
      <c r="NBW3190" s="386"/>
      <c r="NBX3190" s="386"/>
      <c r="NBY3190" s="386"/>
      <c r="NBZ3190" s="386"/>
      <c r="NCA3190" s="386"/>
      <c r="NCB3190" s="386"/>
      <c r="NCC3190" s="386"/>
      <c r="NCD3190" s="386"/>
      <c r="NCE3190" s="386"/>
      <c r="NCF3190" s="386"/>
      <c r="NCG3190" s="386"/>
      <c r="NCH3190" s="386"/>
      <c r="NCI3190" s="386"/>
      <c r="NCJ3190" s="386"/>
      <c r="NCK3190" s="386"/>
      <c r="NCL3190" s="386"/>
      <c r="NCM3190" s="386"/>
      <c r="NCN3190" s="386"/>
      <c r="NCO3190" s="386"/>
      <c r="NCP3190" s="386"/>
      <c r="NCQ3190" s="386"/>
      <c r="NCR3190" s="386"/>
      <c r="NCS3190" s="386"/>
      <c r="NCT3190" s="386"/>
      <c r="NCU3190" s="386"/>
      <c r="NCV3190" s="386"/>
      <c r="NCW3190" s="386"/>
      <c r="NCX3190" s="386"/>
      <c r="NCY3190" s="386"/>
      <c r="NCZ3190" s="386"/>
      <c r="NDA3190" s="386"/>
      <c r="NDB3190" s="386"/>
      <c r="NDC3190" s="386"/>
      <c r="NDD3190" s="386"/>
      <c r="NDE3190" s="386"/>
      <c r="NDF3190" s="386"/>
      <c r="NDG3190" s="386"/>
      <c r="NDH3190" s="386"/>
      <c r="NDI3190" s="386"/>
      <c r="NDJ3190" s="386"/>
      <c r="NDK3190" s="386"/>
      <c r="NDL3190" s="386"/>
      <c r="NDM3190" s="386"/>
      <c r="NDN3190" s="386"/>
      <c r="NDO3190" s="386"/>
      <c r="NDP3190" s="386"/>
      <c r="NDQ3190" s="386"/>
      <c r="NDR3190" s="386"/>
      <c r="NDS3190" s="386"/>
      <c r="NDT3190" s="386"/>
      <c r="NDU3190" s="386"/>
      <c r="NDV3190" s="386"/>
      <c r="NDW3190" s="386"/>
      <c r="NDX3190" s="386"/>
      <c r="NDY3190" s="386"/>
      <c r="NDZ3190" s="386"/>
      <c r="NEA3190" s="386"/>
      <c r="NEB3190" s="386"/>
      <c r="NEC3190" s="386"/>
      <c r="NED3190" s="386"/>
      <c r="NEE3190" s="386"/>
      <c r="NEF3190" s="386"/>
      <c r="NEG3190" s="386"/>
      <c r="NEH3190" s="386"/>
      <c r="NEI3190" s="386"/>
      <c r="NEJ3190" s="386"/>
      <c r="NEK3190" s="386"/>
      <c r="NEL3190" s="386"/>
      <c r="NEM3190" s="386"/>
      <c r="NEN3190" s="386"/>
      <c r="NEO3190" s="386"/>
      <c r="NEP3190" s="386"/>
      <c r="NEQ3190" s="386"/>
      <c r="NER3190" s="386"/>
      <c r="NES3190" s="386"/>
      <c r="NET3190" s="386"/>
      <c r="NEU3190" s="386"/>
      <c r="NEV3190" s="386"/>
      <c r="NEW3190" s="386"/>
      <c r="NEX3190" s="386"/>
      <c r="NEY3190" s="386"/>
      <c r="NEZ3190" s="386"/>
      <c r="NFA3190" s="386"/>
      <c r="NFB3190" s="386"/>
      <c r="NFC3190" s="386"/>
      <c r="NFD3190" s="386"/>
      <c r="NFE3190" s="386"/>
      <c r="NFF3190" s="386"/>
      <c r="NFG3190" s="386"/>
      <c r="NFH3190" s="386"/>
      <c r="NFI3190" s="386"/>
      <c r="NFJ3190" s="386"/>
      <c r="NFK3190" s="386"/>
      <c r="NFL3190" s="386"/>
      <c r="NFM3190" s="386"/>
      <c r="NFN3190" s="386"/>
      <c r="NFO3190" s="386"/>
      <c r="NFP3190" s="386"/>
      <c r="NFQ3190" s="386"/>
      <c r="NFR3190" s="386"/>
      <c r="NFS3190" s="386"/>
      <c r="NFT3190" s="386"/>
      <c r="NFU3190" s="386"/>
      <c r="NFV3190" s="386"/>
      <c r="NFW3190" s="386"/>
      <c r="NFX3190" s="386"/>
      <c r="NFY3190" s="386"/>
      <c r="NFZ3190" s="386"/>
      <c r="NGA3190" s="386"/>
      <c r="NGB3190" s="386"/>
      <c r="NGC3190" s="386"/>
      <c r="NGD3190" s="386"/>
      <c r="NGE3190" s="386"/>
      <c r="NGF3190" s="386"/>
      <c r="NGG3190" s="386"/>
      <c r="NGH3190" s="386"/>
      <c r="NGI3190" s="386"/>
      <c r="NGJ3190" s="386"/>
      <c r="NGK3190" s="386"/>
      <c r="NGL3190" s="386"/>
      <c r="NGM3190" s="386"/>
      <c r="NGN3190" s="386"/>
      <c r="NGO3190" s="386"/>
      <c r="NGP3190" s="386"/>
      <c r="NGQ3190" s="386"/>
      <c r="NGR3190" s="386"/>
      <c r="NGS3190" s="386"/>
      <c r="NGT3190" s="386"/>
      <c r="NGU3190" s="386"/>
      <c r="NGV3190" s="386"/>
      <c r="NGW3190" s="386"/>
      <c r="NGX3190" s="386"/>
      <c r="NGY3190" s="386"/>
      <c r="NGZ3190" s="386"/>
      <c r="NHA3190" s="386"/>
      <c r="NHB3190" s="386"/>
      <c r="NHC3190" s="386"/>
      <c r="NHD3190" s="386"/>
      <c r="NHE3190" s="386"/>
      <c r="NHF3190" s="386"/>
      <c r="NHG3190" s="386"/>
      <c r="NHH3190" s="386"/>
      <c r="NHI3190" s="386"/>
      <c r="NHJ3190" s="386"/>
      <c r="NHK3190" s="386"/>
      <c r="NHL3190" s="386"/>
      <c r="NHM3190" s="386"/>
      <c r="NHN3190" s="386"/>
      <c r="NHO3190" s="386"/>
      <c r="NHP3190" s="386"/>
      <c r="NHQ3190" s="386"/>
      <c r="NHR3190" s="386"/>
      <c r="NHS3190" s="386"/>
      <c r="NHT3190" s="386"/>
      <c r="NHU3190" s="386"/>
      <c r="NHV3190" s="386"/>
      <c r="NHW3190" s="386"/>
      <c r="NHX3190" s="386"/>
      <c r="NHY3190" s="386"/>
      <c r="NHZ3190" s="386"/>
      <c r="NIA3190" s="386"/>
      <c r="NIB3190" s="386"/>
      <c r="NIC3190" s="386"/>
      <c r="NID3190" s="386"/>
      <c r="NIE3190" s="386"/>
      <c r="NIF3190" s="386"/>
      <c r="NIG3190" s="386"/>
      <c r="NIH3190" s="386"/>
      <c r="NII3190" s="386"/>
      <c r="NIJ3190" s="386"/>
      <c r="NIK3190" s="386"/>
      <c r="NIL3190" s="386"/>
      <c r="NIM3190" s="386"/>
      <c r="NIN3190" s="386"/>
      <c r="NIO3190" s="386"/>
      <c r="NIP3190" s="386"/>
      <c r="NIQ3190" s="386"/>
      <c r="NIR3190" s="386"/>
      <c r="NIS3190" s="386"/>
      <c r="NIT3190" s="386"/>
      <c r="NIU3190" s="386"/>
      <c r="NIV3190" s="386"/>
      <c r="NIW3190" s="386"/>
      <c r="NIX3190" s="386"/>
      <c r="NIY3190" s="386"/>
      <c r="NIZ3190" s="386"/>
      <c r="NJA3190" s="386"/>
      <c r="NJB3190" s="386"/>
      <c r="NJC3190" s="386"/>
      <c r="NJD3190" s="386"/>
      <c r="NJE3190" s="386"/>
      <c r="NJF3190" s="386"/>
      <c r="NJG3190" s="386"/>
      <c r="NJH3190" s="386"/>
      <c r="NJI3190" s="386"/>
      <c r="NJJ3190" s="386"/>
      <c r="NJK3190" s="386"/>
      <c r="NJL3190" s="386"/>
      <c r="NJM3190" s="386"/>
      <c r="NJN3190" s="386"/>
      <c r="NJO3190" s="386"/>
      <c r="NJP3190" s="386"/>
      <c r="NJQ3190" s="386"/>
      <c r="NJR3190" s="386"/>
      <c r="NJS3190" s="386"/>
      <c r="NJT3190" s="386"/>
      <c r="NJU3190" s="386"/>
      <c r="NJV3190" s="386"/>
      <c r="NJW3190" s="386"/>
      <c r="NJX3190" s="386"/>
      <c r="NJY3190" s="386"/>
      <c r="NJZ3190" s="386"/>
      <c r="NKA3190" s="386"/>
      <c r="NKB3190" s="386"/>
      <c r="NKC3190" s="386"/>
      <c r="NKD3190" s="386"/>
      <c r="NKE3190" s="386"/>
      <c r="NKF3190" s="386"/>
      <c r="NKG3190" s="386"/>
      <c r="NKH3190" s="386"/>
      <c r="NKI3190" s="386"/>
      <c r="NKJ3190" s="386"/>
      <c r="NKK3190" s="386"/>
      <c r="NKL3190" s="386"/>
      <c r="NKM3190" s="386"/>
      <c r="NKN3190" s="386"/>
      <c r="NKO3190" s="386"/>
      <c r="NKP3190" s="386"/>
      <c r="NKQ3190" s="386"/>
      <c r="NKR3190" s="386"/>
      <c r="NKS3190" s="386"/>
      <c r="NKT3190" s="386"/>
      <c r="NKU3190" s="386"/>
      <c r="NKV3190" s="386"/>
      <c r="NKW3190" s="386"/>
      <c r="NKX3190" s="386"/>
      <c r="NKY3190" s="386"/>
      <c r="NKZ3190" s="386"/>
      <c r="NLA3190" s="386"/>
      <c r="NLB3190" s="386"/>
      <c r="NLC3190" s="386"/>
      <c r="NLD3190" s="386"/>
      <c r="NLE3190" s="386"/>
      <c r="NLF3190" s="386"/>
      <c r="NLG3190" s="386"/>
      <c r="NLH3190" s="386"/>
      <c r="NLI3190" s="386"/>
      <c r="NLJ3190" s="386"/>
      <c r="NLK3190" s="386"/>
      <c r="NLL3190" s="386"/>
      <c r="NLM3190" s="386"/>
      <c r="NLN3190" s="386"/>
      <c r="NLO3190" s="386"/>
      <c r="NLP3190" s="386"/>
      <c r="NLQ3190" s="386"/>
      <c r="NLR3190" s="386"/>
      <c r="NLS3190" s="386"/>
      <c r="NLT3190" s="386"/>
      <c r="NLU3190" s="386"/>
      <c r="NLV3190" s="386"/>
      <c r="NLW3190" s="386"/>
      <c r="NLX3190" s="386"/>
      <c r="NLY3190" s="386"/>
      <c r="NLZ3190" s="386"/>
      <c r="NMA3190" s="386"/>
      <c r="NMB3190" s="386"/>
      <c r="NMC3190" s="386"/>
      <c r="NMD3190" s="386"/>
      <c r="NME3190" s="386"/>
      <c r="NMF3190" s="386"/>
      <c r="NMG3190" s="386"/>
      <c r="NMH3190" s="386"/>
      <c r="NMI3190" s="386"/>
      <c r="NMJ3190" s="386"/>
      <c r="NMK3190" s="386"/>
      <c r="NML3190" s="386"/>
      <c r="NMM3190" s="386"/>
      <c r="NMN3190" s="386"/>
      <c r="NMO3190" s="386"/>
      <c r="NMP3190" s="386"/>
      <c r="NMQ3190" s="386"/>
      <c r="NMR3190" s="386"/>
      <c r="NMS3190" s="386"/>
      <c r="NMT3190" s="386"/>
      <c r="NMU3190" s="386"/>
      <c r="NMV3190" s="386"/>
      <c r="NMW3190" s="386"/>
      <c r="NMX3190" s="386"/>
      <c r="NMY3190" s="386"/>
      <c r="NMZ3190" s="386"/>
      <c r="NNA3190" s="386"/>
      <c r="NNB3190" s="386"/>
      <c r="NNC3190" s="386"/>
      <c r="NND3190" s="386"/>
      <c r="NNE3190" s="386"/>
      <c r="NNF3190" s="386"/>
      <c r="NNG3190" s="386"/>
      <c r="NNH3190" s="386"/>
      <c r="NNI3190" s="386"/>
      <c r="NNJ3190" s="386"/>
      <c r="NNK3190" s="386"/>
      <c r="NNL3190" s="386"/>
      <c r="NNM3190" s="386"/>
      <c r="NNN3190" s="386"/>
      <c r="NNO3190" s="386"/>
      <c r="NNP3190" s="386"/>
      <c r="NNQ3190" s="386"/>
      <c r="NNR3190" s="386"/>
      <c r="NNS3190" s="386"/>
      <c r="NNT3190" s="386"/>
      <c r="NNU3190" s="386"/>
      <c r="NNV3190" s="386"/>
      <c r="NNW3190" s="386"/>
      <c r="NNX3190" s="386"/>
      <c r="NNY3190" s="386"/>
      <c r="NNZ3190" s="386"/>
      <c r="NOA3190" s="386"/>
      <c r="NOB3190" s="386"/>
      <c r="NOC3190" s="386"/>
      <c r="NOD3190" s="386"/>
      <c r="NOE3190" s="386"/>
      <c r="NOF3190" s="386"/>
      <c r="NOG3190" s="386"/>
      <c r="NOH3190" s="386"/>
      <c r="NOI3190" s="386"/>
      <c r="NOJ3190" s="386"/>
      <c r="NOK3190" s="386"/>
      <c r="NOL3190" s="386"/>
      <c r="NOM3190" s="386"/>
      <c r="NON3190" s="386"/>
      <c r="NOO3190" s="386"/>
      <c r="NOP3190" s="386"/>
      <c r="NOQ3190" s="386"/>
      <c r="NOR3190" s="386"/>
      <c r="NOS3190" s="386"/>
      <c r="NOT3190" s="386"/>
      <c r="NOU3190" s="386"/>
      <c r="NOV3190" s="386"/>
      <c r="NOW3190" s="386"/>
      <c r="NOX3190" s="386"/>
      <c r="NOY3190" s="386"/>
      <c r="NOZ3190" s="386"/>
      <c r="NPA3190" s="386"/>
      <c r="NPB3190" s="386"/>
      <c r="NPC3190" s="386"/>
      <c r="NPD3190" s="386"/>
      <c r="NPE3190" s="386"/>
      <c r="NPF3190" s="386"/>
      <c r="NPG3190" s="386"/>
      <c r="NPH3190" s="386"/>
      <c r="NPI3190" s="386"/>
      <c r="NPJ3190" s="386"/>
      <c r="NPK3190" s="386"/>
      <c r="NPL3190" s="386"/>
      <c r="NPM3190" s="386"/>
      <c r="NPN3190" s="386"/>
      <c r="NPO3190" s="386"/>
      <c r="NPP3190" s="386"/>
      <c r="NPQ3190" s="386"/>
      <c r="NPR3190" s="386"/>
      <c r="NPS3190" s="386"/>
      <c r="NPT3190" s="386"/>
      <c r="NPU3190" s="386"/>
      <c r="NPV3190" s="386"/>
      <c r="NPW3190" s="386"/>
      <c r="NPX3190" s="386"/>
      <c r="NPY3190" s="386"/>
      <c r="NPZ3190" s="386"/>
      <c r="NQA3190" s="386"/>
      <c r="NQB3190" s="386"/>
      <c r="NQC3190" s="386"/>
      <c r="NQD3190" s="386"/>
      <c r="NQE3190" s="386"/>
      <c r="NQF3190" s="386"/>
      <c r="NQG3190" s="386"/>
      <c r="NQH3190" s="386"/>
      <c r="NQI3190" s="386"/>
      <c r="NQJ3190" s="386"/>
      <c r="NQK3190" s="386"/>
      <c r="NQL3190" s="386"/>
      <c r="NQM3190" s="386"/>
      <c r="NQN3190" s="386"/>
      <c r="NQO3190" s="386"/>
      <c r="NQP3190" s="386"/>
      <c r="NQQ3190" s="386"/>
      <c r="NQR3190" s="386"/>
      <c r="NQS3190" s="386"/>
      <c r="NQT3190" s="386"/>
      <c r="NQU3190" s="386"/>
      <c r="NQV3190" s="386"/>
      <c r="NQW3190" s="386"/>
      <c r="NQX3190" s="386"/>
      <c r="NQY3190" s="386"/>
      <c r="NQZ3190" s="386"/>
      <c r="NRA3190" s="386"/>
      <c r="NRB3190" s="386"/>
      <c r="NRC3190" s="386"/>
      <c r="NRD3190" s="386"/>
      <c r="NRE3190" s="386"/>
      <c r="NRF3190" s="386"/>
      <c r="NRG3190" s="386"/>
      <c r="NRH3190" s="386"/>
      <c r="NRI3190" s="386"/>
      <c r="NRJ3190" s="386"/>
      <c r="NRK3190" s="386"/>
      <c r="NRL3190" s="386"/>
      <c r="NRM3190" s="386"/>
      <c r="NRN3190" s="386"/>
      <c r="NRO3190" s="386"/>
      <c r="NRP3190" s="386"/>
      <c r="NRQ3190" s="386"/>
      <c r="NRR3190" s="386"/>
      <c r="NRS3190" s="386"/>
      <c r="NRT3190" s="386"/>
      <c r="NRU3190" s="386"/>
      <c r="NRV3190" s="386"/>
      <c r="NRW3190" s="386"/>
      <c r="NRX3190" s="386"/>
      <c r="NRY3190" s="386"/>
      <c r="NRZ3190" s="386"/>
      <c r="NSA3190" s="386"/>
      <c r="NSB3190" s="386"/>
      <c r="NSC3190" s="386"/>
      <c r="NSD3190" s="386"/>
      <c r="NSE3190" s="386"/>
      <c r="NSF3190" s="386"/>
      <c r="NSG3190" s="386"/>
      <c r="NSH3190" s="386"/>
      <c r="NSI3190" s="386"/>
      <c r="NSJ3190" s="386"/>
      <c r="NSK3190" s="386"/>
      <c r="NSL3190" s="386"/>
      <c r="NSM3190" s="386"/>
      <c r="NSN3190" s="386"/>
      <c r="NSO3190" s="386"/>
      <c r="NSP3190" s="386"/>
      <c r="NSQ3190" s="386"/>
      <c r="NSR3190" s="386"/>
      <c r="NSS3190" s="386"/>
      <c r="NST3190" s="386"/>
      <c r="NSU3190" s="386"/>
      <c r="NSV3190" s="386"/>
      <c r="NSW3190" s="386"/>
      <c r="NSX3190" s="386"/>
      <c r="NSY3190" s="386"/>
      <c r="NSZ3190" s="386"/>
      <c r="NTA3190" s="386"/>
      <c r="NTB3190" s="386"/>
      <c r="NTC3190" s="386"/>
      <c r="NTD3190" s="386"/>
      <c r="NTE3190" s="386"/>
      <c r="NTF3190" s="386"/>
      <c r="NTG3190" s="386"/>
      <c r="NTH3190" s="386"/>
      <c r="NTI3190" s="386"/>
      <c r="NTJ3190" s="386"/>
      <c r="NTK3190" s="386"/>
      <c r="NTL3190" s="386"/>
      <c r="NTM3190" s="386"/>
      <c r="NTN3190" s="386"/>
      <c r="NTO3190" s="386"/>
      <c r="NTP3190" s="386"/>
      <c r="NTQ3190" s="386"/>
      <c r="NTR3190" s="386"/>
      <c r="NTS3190" s="386"/>
      <c r="NTT3190" s="386"/>
      <c r="NTU3190" s="386"/>
      <c r="NTV3190" s="386"/>
      <c r="NTW3190" s="386"/>
      <c r="NTX3190" s="386"/>
      <c r="NTY3190" s="386"/>
      <c r="NTZ3190" s="386"/>
      <c r="NUA3190" s="386"/>
      <c r="NUB3190" s="386"/>
      <c r="NUC3190" s="386"/>
      <c r="NUD3190" s="386"/>
      <c r="NUE3190" s="386"/>
      <c r="NUF3190" s="386"/>
      <c r="NUG3190" s="386"/>
      <c r="NUH3190" s="386"/>
      <c r="NUI3190" s="386"/>
      <c r="NUJ3190" s="386"/>
      <c r="NUK3190" s="386"/>
      <c r="NUL3190" s="386"/>
      <c r="NUM3190" s="386"/>
      <c r="NUN3190" s="386"/>
      <c r="NUO3190" s="386"/>
      <c r="NUP3190" s="386"/>
      <c r="NUQ3190" s="386"/>
      <c r="NUR3190" s="386"/>
      <c r="NUS3190" s="386"/>
      <c r="NUT3190" s="386"/>
      <c r="NUU3190" s="386"/>
      <c r="NUV3190" s="386"/>
      <c r="NUW3190" s="386"/>
      <c r="NUX3190" s="386"/>
      <c r="NUY3190" s="386"/>
      <c r="NUZ3190" s="386"/>
      <c r="NVA3190" s="386"/>
      <c r="NVB3190" s="386"/>
      <c r="NVC3190" s="386"/>
      <c r="NVD3190" s="386"/>
      <c r="NVE3190" s="386"/>
      <c r="NVF3190" s="386"/>
      <c r="NVG3190" s="386"/>
      <c r="NVH3190" s="386"/>
      <c r="NVI3190" s="386"/>
      <c r="NVJ3190" s="386"/>
      <c r="NVK3190" s="386"/>
      <c r="NVL3190" s="386"/>
      <c r="NVM3190" s="386"/>
      <c r="NVN3190" s="386"/>
      <c r="NVO3190" s="386"/>
      <c r="NVP3190" s="386"/>
      <c r="NVQ3190" s="386"/>
      <c r="NVR3190" s="386"/>
      <c r="NVS3190" s="386"/>
      <c r="NVT3190" s="386"/>
      <c r="NVU3190" s="386"/>
      <c r="NVV3190" s="386"/>
      <c r="NVW3190" s="386"/>
      <c r="NVX3190" s="386"/>
      <c r="NVY3190" s="386"/>
      <c r="NVZ3190" s="386"/>
      <c r="NWA3190" s="386"/>
      <c r="NWB3190" s="386"/>
      <c r="NWC3190" s="386"/>
      <c r="NWD3190" s="386"/>
      <c r="NWE3190" s="386"/>
      <c r="NWF3190" s="386"/>
      <c r="NWG3190" s="386"/>
      <c r="NWH3190" s="386"/>
      <c r="NWI3190" s="386"/>
      <c r="NWJ3190" s="386"/>
      <c r="NWK3190" s="386"/>
      <c r="NWL3190" s="386"/>
      <c r="NWM3190" s="386"/>
      <c r="NWN3190" s="386"/>
      <c r="NWO3190" s="386"/>
      <c r="NWP3190" s="386"/>
      <c r="NWQ3190" s="386"/>
      <c r="NWR3190" s="386"/>
      <c r="NWS3190" s="386"/>
      <c r="NWT3190" s="386"/>
      <c r="NWU3190" s="386"/>
      <c r="NWV3190" s="386"/>
      <c r="NWW3190" s="386"/>
      <c r="NWX3190" s="386"/>
      <c r="NWY3190" s="386"/>
      <c r="NWZ3190" s="386"/>
      <c r="NXA3190" s="386"/>
      <c r="NXB3190" s="386"/>
      <c r="NXC3190" s="386"/>
      <c r="NXD3190" s="386"/>
      <c r="NXE3190" s="386"/>
      <c r="NXF3190" s="386"/>
      <c r="NXG3190" s="386"/>
      <c r="NXH3190" s="386"/>
      <c r="NXI3190" s="386"/>
      <c r="NXJ3190" s="386"/>
      <c r="NXK3190" s="386"/>
      <c r="NXL3190" s="386"/>
      <c r="NXM3190" s="386"/>
      <c r="NXN3190" s="386"/>
      <c r="NXO3190" s="386"/>
      <c r="NXP3190" s="386"/>
      <c r="NXQ3190" s="386"/>
      <c r="NXR3190" s="386"/>
      <c r="NXS3190" s="386"/>
      <c r="NXT3190" s="386"/>
      <c r="NXU3190" s="386"/>
      <c r="NXV3190" s="386"/>
      <c r="NXW3190" s="386"/>
      <c r="NXX3190" s="386"/>
      <c r="NXY3190" s="386"/>
      <c r="NXZ3190" s="386"/>
      <c r="NYA3190" s="386"/>
      <c r="NYB3190" s="386"/>
      <c r="NYC3190" s="386"/>
      <c r="NYD3190" s="386"/>
      <c r="NYE3190" s="386"/>
      <c r="NYF3190" s="386"/>
      <c r="NYG3190" s="386"/>
      <c r="NYH3190" s="386"/>
      <c r="NYI3190" s="386"/>
      <c r="NYJ3190" s="386"/>
      <c r="NYK3190" s="386"/>
      <c r="NYL3190" s="386"/>
      <c r="NYM3190" s="386"/>
      <c r="NYN3190" s="386"/>
      <c r="NYO3190" s="386"/>
      <c r="NYP3190" s="386"/>
      <c r="NYQ3190" s="386"/>
      <c r="NYR3190" s="386"/>
      <c r="NYS3190" s="386"/>
      <c r="NYT3190" s="386"/>
      <c r="NYU3190" s="386"/>
      <c r="NYV3190" s="386"/>
      <c r="NYW3190" s="386"/>
      <c r="NYX3190" s="386"/>
      <c r="NYY3190" s="386"/>
      <c r="NYZ3190" s="386"/>
      <c r="NZA3190" s="386"/>
      <c r="NZB3190" s="386"/>
      <c r="NZC3190" s="386"/>
      <c r="NZD3190" s="386"/>
      <c r="NZE3190" s="386"/>
      <c r="NZF3190" s="386"/>
      <c r="NZG3190" s="386"/>
      <c r="NZH3190" s="386"/>
      <c r="NZI3190" s="386"/>
      <c r="NZJ3190" s="386"/>
      <c r="NZK3190" s="386"/>
      <c r="NZL3190" s="386"/>
      <c r="NZM3190" s="386"/>
      <c r="NZN3190" s="386"/>
      <c r="NZO3190" s="386"/>
      <c r="NZP3190" s="386"/>
      <c r="NZQ3190" s="386"/>
      <c r="NZR3190" s="386"/>
      <c r="NZS3190" s="386"/>
      <c r="NZT3190" s="386"/>
      <c r="NZU3190" s="386"/>
      <c r="NZV3190" s="386"/>
      <c r="NZW3190" s="386"/>
      <c r="NZX3190" s="386"/>
      <c r="NZY3190" s="386"/>
      <c r="NZZ3190" s="386"/>
      <c r="OAA3190" s="386"/>
      <c r="OAB3190" s="386"/>
      <c r="OAC3190" s="386"/>
      <c r="OAD3190" s="386"/>
      <c r="OAE3190" s="386"/>
      <c r="OAF3190" s="386"/>
      <c r="OAG3190" s="386"/>
      <c r="OAH3190" s="386"/>
      <c r="OAI3190" s="386"/>
      <c r="OAJ3190" s="386"/>
      <c r="OAK3190" s="386"/>
      <c r="OAL3190" s="386"/>
      <c r="OAM3190" s="386"/>
      <c r="OAN3190" s="386"/>
      <c r="OAO3190" s="386"/>
      <c r="OAP3190" s="386"/>
      <c r="OAQ3190" s="386"/>
      <c r="OAR3190" s="386"/>
      <c r="OAS3190" s="386"/>
      <c r="OAT3190" s="386"/>
      <c r="OAU3190" s="386"/>
      <c r="OAV3190" s="386"/>
      <c r="OAW3190" s="386"/>
      <c r="OAX3190" s="386"/>
      <c r="OAY3190" s="386"/>
      <c r="OAZ3190" s="386"/>
      <c r="OBA3190" s="386"/>
      <c r="OBB3190" s="386"/>
      <c r="OBC3190" s="386"/>
      <c r="OBD3190" s="386"/>
      <c r="OBE3190" s="386"/>
      <c r="OBF3190" s="386"/>
      <c r="OBG3190" s="386"/>
      <c r="OBH3190" s="386"/>
      <c r="OBI3190" s="386"/>
      <c r="OBJ3190" s="386"/>
      <c r="OBK3190" s="386"/>
      <c r="OBL3190" s="386"/>
      <c r="OBM3190" s="386"/>
      <c r="OBN3190" s="386"/>
      <c r="OBO3190" s="386"/>
      <c r="OBP3190" s="386"/>
      <c r="OBQ3190" s="386"/>
      <c r="OBR3190" s="386"/>
      <c r="OBS3190" s="386"/>
      <c r="OBT3190" s="386"/>
      <c r="OBU3190" s="386"/>
      <c r="OBV3190" s="386"/>
      <c r="OBW3190" s="386"/>
      <c r="OBX3190" s="386"/>
      <c r="OBY3190" s="386"/>
      <c r="OBZ3190" s="386"/>
      <c r="OCA3190" s="386"/>
      <c r="OCB3190" s="386"/>
      <c r="OCC3190" s="386"/>
      <c r="OCD3190" s="386"/>
      <c r="OCE3190" s="386"/>
      <c r="OCF3190" s="386"/>
      <c r="OCG3190" s="386"/>
      <c r="OCH3190" s="386"/>
      <c r="OCI3190" s="386"/>
      <c r="OCJ3190" s="386"/>
      <c r="OCK3190" s="386"/>
      <c r="OCL3190" s="386"/>
      <c r="OCM3190" s="386"/>
      <c r="OCN3190" s="386"/>
      <c r="OCO3190" s="386"/>
      <c r="OCP3190" s="386"/>
      <c r="OCQ3190" s="386"/>
      <c r="OCR3190" s="386"/>
      <c r="OCS3190" s="386"/>
      <c r="OCT3190" s="386"/>
      <c r="OCU3190" s="386"/>
      <c r="OCV3190" s="386"/>
      <c r="OCW3190" s="386"/>
      <c r="OCX3190" s="386"/>
      <c r="OCY3190" s="386"/>
      <c r="OCZ3190" s="386"/>
      <c r="ODA3190" s="386"/>
      <c r="ODB3190" s="386"/>
      <c r="ODC3190" s="386"/>
      <c r="ODD3190" s="386"/>
      <c r="ODE3190" s="386"/>
      <c r="ODF3190" s="386"/>
      <c r="ODG3190" s="386"/>
      <c r="ODH3190" s="386"/>
      <c r="ODI3190" s="386"/>
      <c r="ODJ3190" s="386"/>
      <c r="ODK3190" s="386"/>
      <c r="ODL3190" s="386"/>
      <c r="ODM3190" s="386"/>
      <c r="ODN3190" s="386"/>
      <c r="ODO3190" s="386"/>
      <c r="ODP3190" s="386"/>
      <c r="ODQ3190" s="386"/>
      <c r="ODR3190" s="386"/>
      <c r="ODS3190" s="386"/>
      <c r="ODT3190" s="386"/>
      <c r="ODU3190" s="386"/>
      <c r="ODV3190" s="386"/>
      <c r="ODW3190" s="386"/>
      <c r="ODX3190" s="386"/>
      <c r="ODY3190" s="386"/>
      <c r="ODZ3190" s="386"/>
      <c r="OEA3190" s="386"/>
      <c r="OEB3190" s="386"/>
      <c r="OEC3190" s="386"/>
      <c r="OED3190" s="386"/>
      <c r="OEE3190" s="386"/>
      <c r="OEF3190" s="386"/>
      <c r="OEG3190" s="386"/>
      <c r="OEH3190" s="386"/>
      <c r="OEI3190" s="386"/>
      <c r="OEJ3190" s="386"/>
      <c r="OEK3190" s="386"/>
      <c r="OEL3190" s="386"/>
      <c r="OEM3190" s="386"/>
      <c r="OEN3190" s="386"/>
      <c r="OEO3190" s="386"/>
      <c r="OEP3190" s="386"/>
      <c r="OEQ3190" s="386"/>
      <c r="OER3190" s="386"/>
      <c r="OES3190" s="386"/>
      <c r="OET3190" s="386"/>
      <c r="OEU3190" s="386"/>
      <c r="OEV3190" s="386"/>
      <c r="OEW3190" s="386"/>
      <c r="OEX3190" s="386"/>
      <c r="OEY3190" s="386"/>
      <c r="OEZ3190" s="386"/>
      <c r="OFA3190" s="386"/>
      <c r="OFB3190" s="386"/>
      <c r="OFC3190" s="386"/>
      <c r="OFD3190" s="386"/>
      <c r="OFE3190" s="386"/>
      <c r="OFF3190" s="386"/>
      <c r="OFG3190" s="386"/>
      <c r="OFH3190" s="386"/>
      <c r="OFI3190" s="386"/>
      <c r="OFJ3190" s="386"/>
      <c r="OFK3190" s="386"/>
      <c r="OFL3190" s="386"/>
      <c r="OFM3190" s="386"/>
      <c r="OFN3190" s="386"/>
      <c r="OFO3190" s="386"/>
      <c r="OFP3190" s="386"/>
      <c r="OFQ3190" s="386"/>
      <c r="OFR3190" s="386"/>
      <c r="OFS3190" s="386"/>
      <c r="OFT3190" s="386"/>
      <c r="OFU3190" s="386"/>
      <c r="OFV3190" s="386"/>
      <c r="OFW3190" s="386"/>
      <c r="OFX3190" s="386"/>
      <c r="OFY3190" s="386"/>
      <c r="OFZ3190" s="386"/>
      <c r="OGA3190" s="386"/>
      <c r="OGB3190" s="386"/>
      <c r="OGC3190" s="386"/>
      <c r="OGD3190" s="386"/>
      <c r="OGE3190" s="386"/>
      <c r="OGF3190" s="386"/>
      <c r="OGG3190" s="386"/>
      <c r="OGH3190" s="386"/>
      <c r="OGI3190" s="386"/>
      <c r="OGJ3190" s="386"/>
      <c r="OGK3190" s="386"/>
      <c r="OGL3190" s="386"/>
      <c r="OGM3190" s="386"/>
      <c r="OGN3190" s="386"/>
      <c r="OGO3190" s="386"/>
      <c r="OGP3190" s="386"/>
      <c r="OGQ3190" s="386"/>
      <c r="OGR3190" s="386"/>
      <c r="OGS3190" s="386"/>
      <c r="OGT3190" s="386"/>
      <c r="OGU3190" s="386"/>
      <c r="OGV3190" s="386"/>
      <c r="OGW3190" s="386"/>
      <c r="OGX3190" s="386"/>
      <c r="OGY3190" s="386"/>
      <c r="OGZ3190" s="386"/>
      <c r="OHA3190" s="386"/>
      <c r="OHB3190" s="386"/>
      <c r="OHC3190" s="386"/>
      <c r="OHD3190" s="386"/>
      <c r="OHE3190" s="386"/>
      <c r="OHF3190" s="386"/>
      <c r="OHG3190" s="386"/>
      <c r="OHH3190" s="386"/>
      <c r="OHI3190" s="386"/>
      <c r="OHJ3190" s="386"/>
      <c r="OHK3190" s="386"/>
      <c r="OHL3190" s="386"/>
      <c r="OHM3190" s="386"/>
      <c r="OHN3190" s="386"/>
      <c r="OHO3190" s="386"/>
      <c r="OHP3190" s="386"/>
      <c r="OHQ3190" s="386"/>
      <c r="OHR3190" s="386"/>
      <c r="OHS3190" s="386"/>
      <c r="OHT3190" s="386"/>
      <c r="OHU3190" s="386"/>
      <c r="OHV3190" s="386"/>
      <c r="OHW3190" s="386"/>
      <c r="OHX3190" s="386"/>
      <c r="OHY3190" s="386"/>
      <c r="OHZ3190" s="386"/>
      <c r="OIA3190" s="386"/>
      <c r="OIB3190" s="386"/>
      <c r="OIC3190" s="386"/>
      <c r="OID3190" s="386"/>
      <c r="OIE3190" s="386"/>
      <c r="OIF3190" s="386"/>
      <c r="OIG3190" s="386"/>
      <c r="OIH3190" s="386"/>
      <c r="OII3190" s="386"/>
      <c r="OIJ3190" s="386"/>
      <c r="OIK3190" s="386"/>
      <c r="OIL3190" s="386"/>
      <c r="OIM3190" s="386"/>
      <c r="OIN3190" s="386"/>
      <c r="OIO3190" s="386"/>
      <c r="OIP3190" s="386"/>
      <c r="OIQ3190" s="386"/>
      <c r="OIR3190" s="386"/>
      <c r="OIS3190" s="386"/>
      <c r="OIT3190" s="386"/>
      <c r="OIU3190" s="386"/>
      <c r="OIV3190" s="386"/>
      <c r="OIW3190" s="386"/>
      <c r="OIX3190" s="386"/>
      <c r="OIY3190" s="386"/>
      <c r="OIZ3190" s="386"/>
      <c r="OJA3190" s="386"/>
      <c r="OJB3190" s="386"/>
      <c r="OJC3190" s="386"/>
      <c r="OJD3190" s="386"/>
      <c r="OJE3190" s="386"/>
      <c r="OJF3190" s="386"/>
      <c r="OJG3190" s="386"/>
      <c r="OJH3190" s="386"/>
      <c r="OJI3190" s="386"/>
      <c r="OJJ3190" s="386"/>
      <c r="OJK3190" s="386"/>
      <c r="OJL3190" s="386"/>
      <c r="OJM3190" s="386"/>
      <c r="OJN3190" s="386"/>
      <c r="OJO3190" s="386"/>
      <c r="OJP3190" s="386"/>
      <c r="OJQ3190" s="386"/>
      <c r="OJR3190" s="386"/>
      <c r="OJS3190" s="386"/>
      <c r="OJT3190" s="386"/>
      <c r="OJU3190" s="386"/>
      <c r="OJV3190" s="386"/>
      <c r="OJW3190" s="386"/>
      <c r="OJX3190" s="386"/>
      <c r="OJY3190" s="386"/>
      <c r="OJZ3190" s="386"/>
      <c r="OKA3190" s="386"/>
      <c r="OKB3190" s="386"/>
      <c r="OKC3190" s="386"/>
      <c r="OKD3190" s="386"/>
      <c r="OKE3190" s="386"/>
      <c r="OKF3190" s="386"/>
      <c r="OKG3190" s="386"/>
      <c r="OKH3190" s="386"/>
      <c r="OKI3190" s="386"/>
      <c r="OKJ3190" s="386"/>
      <c r="OKK3190" s="386"/>
      <c r="OKL3190" s="386"/>
      <c r="OKM3190" s="386"/>
      <c r="OKN3190" s="386"/>
      <c r="OKO3190" s="386"/>
      <c r="OKP3190" s="386"/>
      <c r="OKQ3190" s="386"/>
      <c r="OKR3190" s="386"/>
      <c r="OKS3190" s="386"/>
      <c r="OKT3190" s="386"/>
      <c r="OKU3190" s="386"/>
      <c r="OKV3190" s="386"/>
      <c r="OKW3190" s="386"/>
      <c r="OKX3190" s="386"/>
      <c r="OKY3190" s="386"/>
      <c r="OKZ3190" s="386"/>
      <c r="OLA3190" s="386"/>
      <c r="OLB3190" s="386"/>
      <c r="OLC3190" s="386"/>
      <c r="OLD3190" s="386"/>
      <c r="OLE3190" s="386"/>
      <c r="OLF3190" s="386"/>
      <c r="OLG3190" s="386"/>
      <c r="OLH3190" s="386"/>
      <c r="OLI3190" s="386"/>
      <c r="OLJ3190" s="386"/>
      <c r="OLK3190" s="386"/>
      <c r="OLL3190" s="386"/>
      <c r="OLM3190" s="386"/>
      <c r="OLN3190" s="386"/>
      <c r="OLO3190" s="386"/>
      <c r="OLP3190" s="386"/>
      <c r="OLQ3190" s="386"/>
      <c r="OLR3190" s="386"/>
      <c r="OLS3190" s="386"/>
      <c r="OLT3190" s="386"/>
      <c r="OLU3190" s="386"/>
      <c r="OLV3190" s="386"/>
      <c r="OLW3190" s="386"/>
      <c r="OLX3190" s="386"/>
      <c r="OLY3190" s="386"/>
      <c r="OLZ3190" s="386"/>
      <c r="OMA3190" s="386"/>
      <c r="OMB3190" s="386"/>
      <c r="OMC3190" s="386"/>
      <c r="OMD3190" s="386"/>
      <c r="OME3190" s="386"/>
      <c r="OMF3190" s="386"/>
      <c r="OMG3190" s="386"/>
      <c r="OMH3190" s="386"/>
      <c r="OMI3190" s="386"/>
      <c r="OMJ3190" s="386"/>
      <c r="OMK3190" s="386"/>
      <c r="OML3190" s="386"/>
      <c r="OMM3190" s="386"/>
      <c r="OMN3190" s="386"/>
      <c r="OMO3190" s="386"/>
      <c r="OMP3190" s="386"/>
      <c r="OMQ3190" s="386"/>
      <c r="OMR3190" s="386"/>
      <c r="OMS3190" s="386"/>
      <c r="OMT3190" s="386"/>
      <c r="OMU3190" s="386"/>
      <c r="OMV3190" s="386"/>
      <c r="OMW3190" s="386"/>
      <c r="OMX3190" s="386"/>
      <c r="OMY3190" s="386"/>
      <c r="OMZ3190" s="386"/>
      <c r="ONA3190" s="386"/>
      <c r="ONB3190" s="386"/>
      <c r="ONC3190" s="386"/>
      <c r="OND3190" s="386"/>
      <c r="ONE3190" s="386"/>
      <c r="ONF3190" s="386"/>
      <c r="ONG3190" s="386"/>
      <c r="ONH3190" s="386"/>
      <c r="ONI3190" s="386"/>
      <c r="ONJ3190" s="386"/>
      <c r="ONK3190" s="386"/>
      <c r="ONL3190" s="386"/>
      <c r="ONM3190" s="386"/>
      <c r="ONN3190" s="386"/>
      <c r="ONO3190" s="386"/>
      <c r="ONP3190" s="386"/>
      <c r="ONQ3190" s="386"/>
      <c r="ONR3190" s="386"/>
      <c r="ONS3190" s="386"/>
      <c r="ONT3190" s="386"/>
      <c r="ONU3190" s="386"/>
      <c r="ONV3190" s="386"/>
      <c r="ONW3190" s="386"/>
      <c r="ONX3190" s="386"/>
      <c r="ONY3190" s="386"/>
      <c r="ONZ3190" s="386"/>
      <c r="OOA3190" s="386"/>
      <c r="OOB3190" s="386"/>
      <c r="OOC3190" s="386"/>
      <c r="OOD3190" s="386"/>
      <c r="OOE3190" s="386"/>
      <c r="OOF3190" s="386"/>
      <c r="OOG3190" s="386"/>
      <c r="OOH3190" s="386"/>
      <c r="OOI3190" s="386"/>
      <c r="OOJ3190" s="386"/>
      <c r="OOK3190" s="386"/>
      <c r="OOL3190" s="386"/>
      <c r="OOM3190" s="386"/>
      <c r="OON3190" s="386"/>
      <c r="OOO3190" s="386"/>
      <c r="OOP3190" s="386"/>
      <c r="OOQ3190" s="386"/>
      <c r="OOR3190" s="386"/>
      <c r="OOS3190" s="386"/>
      <c r="OOT3190" s="386"/>
      <c r="OOU3190" s="386"/>
      <c r="OOV3190" s="386"/>
      <c r="OOW3190" s="386"/>
      <c r="OOX3190" s="386"/>
      <c r="OOY3190" s="386"/>
      <c r="OOZ3190" s="386"/>
      <c r="OPA3190" s="386"/>
      <c r="OPB3190" s="386"/>
      <c r="OPC3190" s="386"/>
      <c r="OPD3190" s="386"/>
      <c r="OPE3190" s="386"/>
      <c r="OPF3190" s="386"/>
      <c r="OPG3190" s="386"/>
      <c r="OPH3190" s="386"/>
      <c r="OPI3190" s="386"/>
      <c r="OPJ3190" s="386"/>
      <c r="OPK3190" s="386"/>
      <c r="OPL3190" s="386"/>
      <c r="OPM3190" s="386"/>
      <c r="OPN3190" s="386"/>
      <c r="OPO3190" s="386"/>
      <c r="OPP3190" s="386"/>
      <c r="OPQ3190" s="386"/>
      <c r="OPR3190" s="386"/>
      <c r="OPS3190" s="386"/>
      <c r="OPT3190" s="386"/>
      <c r="OPU3190" s="386"/>
      <c r="OPV3190" s="386"/>
      <c r="OPW3190" s="386"/>
      <c r="OPX3190" s="386"/>
      <c r="OPY3190" s="386"/>
      <c r="OPZ3190" s="386"/>
      <c r="OQA3190" s="386"/>
      <c r="OQB3190" s="386"/>
      <c r="OQC3190" s="386"/>
      <c r="OQD3190" s="386"/>
      <c r="OQE3190" s="386"/>
      <c r="OQF3190" s="386"/>
      <c r="OQG3190" s="386"/>
      <c r="OQH3190" s="386"/>
      <c r="OQI3190" s="386"/>
      <c r="OQJ3190" s="386"/>
      <c r="OQK3190" s="386"/>
      <c r="OQL3190" s="386"/>
      <c r="OQM3190" s="386"/>
      <c r="OQN3190" s="386"/>
      <c r="OQO3190" s="386"/>
      <c r="OQP3190" s="386"/>
      <c r="OQQ3190" s="386"/>
      <c r="OQR3190" s="386"/>
      <c r="OQS3190" s="386"/>
      <c r="OQT3190" s="386"/>
      <c r="OQU3190" s="386"/>
      <c r="OQV3190" s="386"/>
      <c r="OQW3190" s="386"/>
      <c r="OQX3190" s="386"/>
      <c r="OQY3190" s="386"/>
      <c r="OQZ3190" s="386"/>
      <c r="ORA3190" s="386"/>
      <c r="ORB3190" s="386"/>
      <c r="ORC3190" s="386"/>
      <c r="ORD3190" s="386"/>
      <c r="ORE3190" s="386"/>
      <c r="ORF3190" s="386"/>
      <c r="ORG3190" s="386"/>
      <c r="ORH3190" s="386"/>
      <c r="ORI3190" s="386"/>
      <c r="ORJ3190" s="386"/>
      <c r="ORK3190" s="386"/>
      <c r="ORL3190" s="386"/>
      <c r="ORM3190" s="386"/>
      <c r="ORN3190" s="386"/>
      <c r="ORO3190" s="386"/>
      <c r="ORP3190" s="386"/>
      <c r="ORQ3190" s="386"/>
      <c r="ORR3190" s="386"/>
      <c r="ORS3190" s="386"/>
      <c r="ORT3190" s="386"/>
      <c r="ORU3190" s="386"/>
      <c r="ORV3190" s="386"/>
      <c r="ORW3190" s="386"/>
      <c r="ORX3190" s="386"/>
      <c r="ORY3190" s="386"/>
      <c r="ORZ3190" s="386"/>
      <c r="OSA3190" s="386"/>
      <c r="OSB3190" s="386"/>
      <c r="OSC3190" s="386"/>
      <c r="OSD3190" s="386"/>
      <c r="OSE3190" s="386"/>
      <c r="OSF3190" s="386"/>
      <c r="OSG3190" s="386"/>
      <c r="OSH3190" s="386"/>
      <c r="OSI3190" s="386"/>
      <c r="OSJ3190" s="386"/>
      <c r="OSK3190" s="386"/>
      <c r="OSL3190" s="386"/>
      <c r="OSM3190" s="386"/>
      <c r="OSN3190" s="386"/>
      <c r="OSO3190" s="386"/>
      <c r="OSP3190" s="386"/>
      <c r="OSQ3190" s="386"/>
      <c r="OSR3190" s="386"/>
      <c r="OSS3190" s="386"/>
      <c r="OST3190" s="386"/>
      <c r="OSU3190" s="386"/>
      <c r="OSV3190" s="386"/>
      <c r="OSW3190" s="386"/>
      <c r="OSX3190" s="386"/>
      <c r="OSY3190" s="386"/>
      <c r="OSZ3190" s="386"/>
      <c r="OTA3190" s="386"/>
      <c r="OTB3190" s="386"/>
      <c r="OTC3190" s="386"/>
      <c r="OTD3190" s="386"/>
      <c r="OTE3190" s="386"/>
      <c r="OTF3190" s="386"/>
      <c r="OTG3190" s="386"/>
      <c r="OTH3190" s="386"/>
      <c r="OTI3190" s="386"/>
      <c r="OTJ3190" s="386"/>
      <c r="OTK3190" s="386"/>
      <c r="OTL3190" s="386"/>
      <c r="OTM3190" s="386"/>
      <c r="OTN3190" s="386"/>
      <c r="OTO3190" s="386"/>
      <c r="OTP3190" s="386"/>
      <c r="OTQ3190" s="386"/>
      <c r="OTR3190" s="386"/>
      <c r="OTS3190" s="386"/>
      <c r="OTT3190" s="386"/>
      <c r="OTU3190" s="386"/>
      <c r="OTV3190" s="386"/>
      <c r="OTW3190" s="386"/>
      <c r="OTX3190" s="386"/>
      <c r="OTY3190" s="386"/>
      <c r="OTZ3190" s="386"/>
      <c r="OUA3190" s="386"/>
      <c r="OUB3190" s="386"/>
      <c r="OUC3190" s="386"/>
      <c r="OUD3190" s="386"/>
      <c r="OUE3190" s="386"/>
      <c r="OUF3190" s="386"/>
      <c r="OUG3190" s="386"/>
      <c r="OUH3190" s="386"/>
      <c r="OUI3190" s="386"/>
      <c r="OUJ3190" s="386"/>
      <c r="OUK3190" s="386"/>
      <c r="OUL3190" s="386"/>
      <c r="OUM3190" s="386"/>
      <c r="OUN3190" s="386"/>
      <c r="OUO3190" s="386"/>
      <c r="OUP3190" s="386"/>
      <c r="OUQ3190" s="386"/>
      <c r="OUR3190" s="386"/>
      <c r="OUS3190" s="386"/>
      <c r="OUT3190" s="386"/>
      <c r="OUU3190" s="386"/>
      <c r="OUV3190" s="386"/>
      <c r="OUW3190" s="386"/>
      <c r="OUX3190" s="386"/>
      <c r="OUY3190" s="386"/>
      <c r="OUZ3190" s="386"/>
      <c r="OVA3190" s="386"/>
      <c r="OVB3190" s="386"/>
      <c r="OVC3190" s="386"/>
      <c r="OVD3190" s="386"/>
      <c r="OVE3190" s="386"/>
      <c r="OVF3190" s="386"/>
      <c r="OVG3190" s="386"/>
      <c r="OVH3190" s="386"/>
      <c r="OVI3190" s="386"/>
      <c r="OVJ3190" s="386"/>
      <c r="OVK3190" s="386"/>
      <c r="OVL3190" s="386"/>
      <c r="OVM3190" s="386"/>
      <c r="OVN3190" s="386"/>
      <c r="OVO3190" s="386"/>
      <c r="OVP3190" s="386"/>
      <c r="OVQ3190" s="386"/>
      <c r="OVR3190" s="386"/>
      <c r="OVS3190" s="386"/>
      <c r="OVT3190" s="386"/>
      <c r="OVU3190" s="386"/>
      <c r="OVV3190" s="386"/>
      <c r="OVW3190" s="386"/>
      <c r="OVX3190" s="386"/>
      <c r="OVY3190" s="386"/>
      <c r="OVZ3190" s="386"/>
      <c r="OWA3190" s="386"/>
      <c r="OWB3190" s="386"/>
      <c r="OWC3190" s="386"/>
      <c r="OWD3190" s="386"/>
      <c r="OWE3190" s="386"/>
      <c r="OWF3190" s="386"/>
      <c r="OWG3190" s="386"/>
      <c r="OWH3190" s="386"/>
      <c r="OWI3190" s="386"/>
      <c r="OWJ3190" s="386"/>
      <c r="OWK3190" s="386"/>
      <c r="OWL3190" s="386"/>
      <c r="OWM3190" s="386"/>
      <c r="OWN3190" s="386"/>
      <c r="OWO3190" s="386"/>
      <c r="OWP3190" s="386"/>
      <c r="OWQ3190" s="386"/>
      <c r="OWR3190" s="386"/>
      <c r="OWS3190" s="386"/>
      <c r="OWT3190" s="386"/>
      <c r="OWU3190" s="386"/>
      <c r="OWV3190" s="386"/>
      <c r="OWW3190" s="386"/>
      <c r="OWX3190" s="386"/>
      <c r="OWY3190" s="386"/>
      <c r="OWZ3190" s="386"/>
      <c r="OXA3190" s="386"/>
      <c r="OXB3190" s="386"/>
      <c r="OXC3190" s="386"/>
      <c r="OXD3190" s="386"/>
      <c r="OXE3190" s="386"/>
      <c r="OXF3190" s="386"/>
      <c r="OXG3190" s="386"/>
      <c r="OXH3190" s="386"/>
      <c r="OXI3190" s="386"/>
      <c r="OXJ3190" s="386"/>
      <c r="OXK3190" s="386"/>
      <c r="OXL3190" s="386"/>
      <c r="OXM3190" s="386"/>
      <c r="OXN3190" s="386"/>
      <c r="OXO3190" s="386"/>
      <c r="OXP3190" s="386"/>
      <c r="OXQ3190" s="386"/>
      <c r="OXR3190" s="386"/>
      <c r="OXS3190" s="386"/>
      <c r="OXT3190" s="386"/>
      <c r="OXU3190" s="386"/>
      <c r="OXV3190" s="386"/>
      <c r="OXW3190" s="386"/>
      <c r="OXX3190" s="386"/>
      <c r="OXY3190" s="386"/>
      <c r="OXZ3190" s="386"/>
      <c r="OYA3190" s="386"/>
      <c r="OYB3190" s="386"/>
      <c r="OYC3190" s="386"/>
      <c r="OYD3190" s="386"/>
      <c r="OYE3190" s="386"/>
      <c r="OYF3190" s="386"/>
      <c r="OYG3190" s="386"/>
      <c r="OYH3190" s="386"/>
      <c r="OYI3190" s="386"/>
      <c r="OYJ3190" s="386"/>
      <c r="OYK3190" s="386"/>
      <c r="OYL3190" s="386"/>
      <c r="OYM3190" s="386"/>
      <c r="OYN3190" s="386"/>
      <c r="OYO3190" s="386"/>
      <c r="OYP3190" s="386"/>
      <c r="OYQ3190" s="386"/>
      <c r="OYR3190" s="386"/>
      <c r="OYS3190" s="386"/>
      <c r="OYT3190" s="386"/>
      <c r="OYU3190" s="386"/>
      <c r="OYV3190" s="386"/>
      <c r="OYW3190" s="386"/>
      <c r="OYX3190" s="386"/>
      <c r="OYY3190" s="386"/>
      <c r="OYZ3190" s="386"/>
      <c r="OZA3190" s="386"/>
      <c r="OZB3190" s="386"/>
      <c r="OZC3190" s="386"/>
      <c r="OZD3190" s="386"/>
      <c r="OZE3190" s="386"/>
      <c r="OZF3190" s="386"/>
      <c r="OZG3190" s="386"/>
      <c r="OZH3190" s="386"/>
      <c r="OZI3190" s="386"/>
      <c r="OZJ3190" s="386"/>
      <c r="OZK3190" s="386"/>
      <c r="OZL3190" s="386"/>
      <c r="OZM3190" s="386"/>
      <c r="OZN3190" s="386"/>
      <c r="OZO3190" s="386"/>
      <c r="OZP3190" s="386"/>
      <c r="OZQ3190" s="386"/>
      <c r="OZR3190" s="386"/>
      <c r="OZS3190" s="386"/>
      <c r="OZT3190" s="386"/>
      <c r="OZU3190" s="386"/>
      <c r="OZV3190" s="386"/>
      <c r="OZW3190" s="386"/>
      <c r="OZX3190" s="386"/>
      <c r="OZY3190" s="386"/>
      <c r="OZZ3190" s="386"/>
      <c r="PAA3190" s="386"/>
      <c r="PAB3190" s="386"/>
      <c r="PAC3190" s="386"/>
      <c r="PAD3190" s="386"/>
      <c r="PAE3190" s="386"/>
      <c r="PAF3190" s="386"/>
      <c r="PAG3190" s="386"/>
      <c r="PAH3190" s="386"/>
      <c r="PAI3190" s="386"/>
      <c r="PAJ3190" s="386"/>
      <c r="PAK3190" s="386"/>
      <c r="PAL3190" s="386"/>
      <c r="PAM3190" s="386"/>
      <c r="PAN3190" s="386"/>
      <c r="PAO3190" s="386"/>
      <c r="PAP3190" s="386"/>
      <c r="PAQ3190" s="386"/>
      <c r="PAR3190" s="386"/>
      <c r="PAS3190" s="386"/>
      <c r="PAT3190" s="386"/>
      <c r="PAU3190" s="386"/>
      <c r="PAV3190" s="386"/>
      <c r="PAW3190" s="386"/>
      <c r="PAX3190" s="386"/>
      <c r="PAY3190" s="386"/>
      <c r="PAZ3190" s="386"/>
      <c r="PBA3190" s="386"/>
      <c r="PBB3190" s="386"/>
      <c r="PBC3190" s="386"/>
      <c r="PBD3190" s="386"/>
      <c r="PBE3190" s="386"/>
      <c r="PBF3190" s="386"/>
      <c r="PBG3190" s="386"/>
      <c r="PBH3190" s="386"/>
      <c r="PBI3190" s="386"/>
      <c r="PBJ3190" s="386"/>
      <c r="PBK3190" s="386"/>
      <c r="PBL3190" s="386"/>
      <c r="PBM3190" s="386"/>
      <c r="PBN3190" s="386"/>
      <c r="PBO3190" s="386"/>
      <c r="PBP3190" s="386"/>
      <c r="PBQ3190" s="386"/>
      <c r="PBR3190" s="386"/>
      <c r="PBS3190" s="386"/>
      <c r="PBT3190" s="386"/>
      <c r="PBU3190" s="386"/>
      <c r="PBV3190" s="386"/>
      <c r="PBW3190" s="386"/>
      <c r="PBX3190" s="386"/>
      <c r="PBY3190" s="386"/>
      <c r="PBZ3190" s="386"/>
      <c r="PCA3190" s="386"/>
      <c r="PCB3190" s="386"/>
      <c r="PCC3190" s="386"/>
      <c r="PCD3190" s="386"/>
      <c r="PCE3190" s="386"/>
      <c r="PCF3190" s="386"/>
      <c r="PCG3190" s="386"/>
      <c r="PCH3190" s="386"/>
      <c r="PCI3190" s="386"/>
      <c r="PCJ3190" s="386"/>
      <c r="PCK3190" s="386"/>
      <c r="PCL3190" s="386"/>
      <c r="PCM3190" s="386"/>
      <c r="PCN3190" s="386"/>
      <c r="PCO3190" s="386"/>
      <c r="PCP3190" s="386"/>
      <c r="PCQ3190" s="386"/>
      <c r="PCR3190" s="386"/>
      <c r="PCS3190" s="386"/>
      <c r="PCT3190" s="386"/>
      <c r="PCU3190" s="386"/>
      <c r="PCV3190" s="386"/>
      <c r="PCW3190" s="386"/>
      <c r="PCX3190" s="386"/>
      <c r="PCY3190" s="386"/>
      <c r="PCZ3190" s="386"/>
      <c r="PDA3190" s="386"/>
      <c r="PDB3190" s="386"/>
      <c r="PDC3190" s="386"/>
      <c r="PDD3190" s="386"/>
      <c r="PDE3190" s="386"/>
      <c r="PDF3190" s="386"/>
      <c r="PDG3190" s="386"/>
      <c r="PDH3190" s="386"/>
      <c r="PDI3190" s="386"/>
      <c r="PDJ3190" s="386"/>
      <c r="PDK3190" s="386"/>
      <c r="PDL3190" s="386"/>
      <c r="PDM3190" s="386"/>
      <c r="PDN3190" s="386"/>
      <c r="PDO3190" s="386"/>
      <c r="PDP3190" s="386"/>
      <c r="PDQ3190" s="386"/>
      <c r="PDR3190" s="386"/>
      <c r="PDS3190" s="386"/>
      <c r="PDT3190" s="386"/>
      <c r="PDU3190" s="386"/>
      <c r="PDV3190" s="386"/>
      <c r="PDW3190" s="386"/>
      <c r="PDX3190" s="386"/>
      <c r="PDY3190" s="386"/>
      <c r="PDZ3190" s="386"/>
      <c r="PEA3190" s="386"/>
      <c r="PEB3190" s="386"/>
      <c r="PEC3190" s="386"/>
      <c r="PED3190" s="386"/>
      <c r="PEE3190" s="386"/>
      <c r="PEF3190" s="386"/>
      <c r="PEG3190" s="386"/>
      <c r="PEH3190" s="386"/>
      <c r="PEI3190" s="386"/>
      <c r="PEJ3190" s="386"/>
      <c r="PEK3190" s="386"/>
      <c r="PEL3190" s="386"/>
      <c r="PEM3190" s="386"/>
      <c r="PEN3190" s="386"/>
      <c r="PEO3190" s="386"/>
      <c r="PEP3190" s="386"/>
      <c r="PEQ3190" s="386"/>
      <c r="PER3190" s="386"/>
      <c r="PES3190" s="386"/>
      <c r="PET3190" s="386"/>
      <c r="PEU3190" s="386"/>
      <c r="PEV3190" s="386"/>
      <c r="PEW3190" s="386"/>
      <c r="PEX3190" s="386"/>
      <c r="PEY3190" s="386"/>
      <c r="PEZ3190" s="386"/>
      <c r="PFA3190" s="386"/>
      <c r="PFB3190" s="386"/>
      <c r="PFC3190" s="386"/>
      <c r="PFD3190" s="386"/>
      <c r="PFE3190" s="386"/>
      <c r="PFF3190" s="386"/>
      <c r="PFG3190" s="386"/>
      <c r="PFH3190" s="386"/>
      <c r="PFI3190" s="386"/>
      <c r="PFJ3190" s="386"/>
      <c r="PFK3190" s="386"/>
      <c r="PFL3190" s="386"/>
      <c r="PFM3190" s="386"/>
      <c r="PFN3190" s="386"/>
      <c r="PFO3190" s="386"/>
      <c r="PFP3190" s="386"/>
      <c r="PFQ3190" s="386"/>
      <c r="PFR3190" s="386"/>
      <c r="PFS3190" s="386"/>
      <c r="PFT3190" s="386"/>
      <c r="PFU3190" s="386"/>
      <c r="PFV3190" s="386"/>
      <c r="PFW3190" s="386"/>
      <c r="PFX3190" s="386"/>
      <c r="PFY3190" s="386"/>
      <c r="PFZ3190" s="386"/>
      <c r="PGA3190" s="386"/>
      <c r="PGB3190" s="386"/>
      <c r="PGC3190" s="386"/>
      <c r="PGD3190" s="386"/>
      <c r="PGE3190" s="386"/>
      <c r="PGF3190" s="386"/>
      <c r="PGG3190" s="386"/>
      <c r="PGH3190" s="386"/>
      <c r="PGI3190" s="386"/>
      <c r="PGJ3190" s="386"/>
      <c r="PGK3190" s="386"/>
      <c r="PGL3190" s="386"/>
      <c r="PGM3190" s="386"/>
      <c r="PGN3190" s="386"/>
      <c r="PGO3190" s="386"/>
      <c r="PGP3190" s="386"/>
      <c r="PGQ3190" s="386"/>
      <c r="PGR3190" s="386"/>
      <c r="PGS3190" s="386"/>
      <c r="PGT3190" s="386"/>
      <c r="PGU3190" s="386"/>
      <c r="PGV3190" s="386"/>
      <c r="PGW3190" s="386"/>
      <c r="PGX3190" s="386"/>
      <c r="PGY3190" s="386"/>
      <c r="PGZ3190" s="386"/>
      <c r="PHA3190" s="386"/>
      <c r="PHB3190" s="386"/>
      <c r="PHC3190" s="386"/>
      <c r="PHD3190" s="386"/>
      <c r="PHE3190" s="386"/>
      <c r="PHF3190" s="386"/>
      <c r="PHG3190" s="386"/>
      <c r="PHH3190" s="386"/>
      <c r="PHI3190" s="386"/>
      <c r="PHJ3190" s="386"/>
      <c r="PHK3190" s="386"/>
      <c r="PHL3190" s="386"/>
      <c r="PHM3190" s="386"/>
      <c r="PHN3190" s="386"/>
      <c r="PHO3190" s="386"/>
      <c r="PHP3190" s="386"/>
      <c r="PHQ3190" s="386"/>
      <c r="PHR3190" s="386"/>
      <c r="PHS3190" s="386"/>
      <c r="PHT3190" s="386"/>
      <c r="PHU3190" s="386"/>
      <c r="PHV3190" s="386"/>
      <c r="PHW3190" s="386"/>
      <c r="PHX3190" s="386"/>
      <c r="PHY3190" s="386"/>
      <c r="PHZ3190" s="386"/>
      <c r="PIA3190" s="386"/>
      <c r="PIB3190" s="386"/>
      <c r="PIC3190" s="386"/>
      <c r="PID3190" s="386"/>
      <c r="PIE3190" s="386"/>
      <c r="PIF3190" s="386"/>
      <c r="PIG3190" s="386"/>
      <c r="PIH3190" s="386"/>
      <c r="PII3190" s="386"/>
      <c r="PIJ3190" s="386"/>
      <c r="PIK3190" s="386"/>
      <c r="PIL3190" s="386"/>
      <c r="PIM3190" s="386"/>
      <c r="PIN3190" s="386"/>
      <c r="PIO3190" s="386"/>
      <c r="PIP3190" s="386"/>
      <c r="PIQ3190" s="386"/>
      <c r="PIR3190" s="386"/>
      <c r="PIS3190" s="386"/>
      <c r="PIT3190" s="386"/>
      <c r="PIU3190" s="386"/>
      <c r="PIV3190" s="386"/>
      <c r="PIW3190" s="386"/>
      <c r="PIX3190" s="386"/>
      <c r="PIY3190" s="386"/>
      <c r="PIZ3190" s="386"/>
      <c r="PJA3190" s="386"/>
      <c r="PJB3190" s="386"/>
      <c r="PJC3190" s="386"/>
      <c r="PJD3190" s="386"/>
      <c r="PJE3190" s="386"/>
      <c r="PJF3190" s="386"/>
      <c r="PJG3190" s="386"/>
      <c r="PJH3190" s="386"/>
      <c r="PJI3190" s="386"/>
      <c r="PJJ3190" s="386"/>
      <c r="PJK3190" s="386"/>
      <c r="PJL3190" s="386"/>
      <c r="PJM3190" s="386"/>
      <c r="PJN3190" s="386"/>
      <c r="PJO3190" s="386"/>
      <c r="PJP3190" s="386"/>
      <c r="PJQ3190" s="386"/>
      <c r="PJR3190" s="386"/>
      <c r="PJS3190" s="386"/>
      <c r="PJT3190" s="386"/>
      <c r="PJU3190" s="386"/>
      <c r="PJV3190" s="386"/>
      <c r="PJW3190" s="386"/>
      <c r="PJX3190" s="386"/>
      <c r="PJY3190" s="386"/>
      <c r="PJZ3190" s="386"/>
      <c r="PKA3190" s="386"/>
      <c r="PKB3190" s="386"/>
      <c r="PKC3190" s="386"/>
      <c r="PKD3190" s="386"/>
      <c r="PKE3190" s="386"/>
      <c r="PKF3190" s="386"/>
      <c r="PKG3190" s="386"/>
      <c r="PKH3190" s="386"/>
      <c r="PKI3190" s="386"/>
      <c r="PKJ3190" s="386"/>
      <c r="PKK3190" s="386"/>
      <c r="PKL3190" s="386"/>
      <c r="PKM3190" s="386"/>
      <c r="PKN3190" s="386"/>
      <c r="PKO3190" s="386"/>
      <c r="PKP3190" s="386"/>
      <c r="PKQ3190" s="386"/>
      <c r="PKR3190" s="386"/>
      <c r="PKS3190" s="386"/>
      <c r="PKT3190" s="386"/>
      <c r="PKU3190" s="386"/>
      <c r="PKV3190" s="386"/>
      <c r="PKW3190" s="386"/>
      <c r="PKX3190" s="386"/>
      <c r="PKY3190" s="386"/>
      <c r="PKZ3190" s="386"/>
      <c r="PLA3190" s="386"/>
      <c r="PLB3190" s="386"/>
      <c r="PLC3190" s="386"/>
      <c r="PLD3190" s="386"/>
      <c r="PLE3190" s="386"/>
      <c r="PLF3190" s="386"/>
      <c r="PLG3190" s="386"/>
      <c r="PLH3190" s="386"/>
      <c r="PLI3190" s="386"/>
      <c r="PLJ3190" s="386"/>
      <c r="PLK3190" s="386"/>
      <c r="PLL3190" s="386"/>
      <c r="PLM3190" s="386"/>
      <c r="PLN3190" s="386"/>
      <c r="PLO3190" s="386"/>
      <c r="PLP3190" s="386"/>
      <c r="PLQ3190" s="386"/>
      <c r="PLR3190" s="386"/>
      <c r="PLS3190" s="386"/>
      <c r="PLT3190" s="386"/>
      <c r="PLU3190" s="386"/>
      <c r="PLV3190" s="386"/>
      <c r="PLW3190" s="386"/>
      <c r="PLX3190" s="386"/>
      <c r="PLY3190" s="386"/>
      <c r="PLZ3190" s="386"/>
      <c r="PMA3190" s="386"/>
      <c r="PMB3190" s="386"/>
      <c r="PMC3190" s="386"/>
      <c r="PMD3190" s="386"/>
      <c r="PME3190" s="386"/>
      <c r="PMF3190" s="386"/>
      <c r="PMG3190" s="386"/>
      <c r="PMH3190" s="386"/>
      <c r="PMI3190" s="386"/>
      <c r="PMJ3190" s="386"/>
      <c r="PMK3190" s="386"/>
      <c r="PML3190" s="386"/>
      <c r="PMM3190" s="386"/>
      <c r="PMN3190" s="386"/>
      <c r="PMO3190" s="386"/>
      <c r="PMP3190" s="386"/>
      <c r="PMQ3190" s="386"/>
      <c r="PMR3190" s="386"/>
      <c r="PMS3190" s="386"/>
      <c r="PMT3190" s="386"/>
      <c r="PMU3190" s="386"/>
      <c r="PMV3190" s="386"/>
      <c r="PMW3190" s="386"/>
      <c r="PMX3190" s="386"/>
      <c r="PMY3190" s="386"/>
      <c r="PMZ3190" s="386"/>
      <c r="PNA3190" s="386"/>
      <c r="PNB3190" s="386"/>
      <c r="PNC3190" s="386"/>
      <c r="PND3190" s="386"/>
      <c r="PNE3190" s="386"/>
      <c r="PNF3190" s="386"/>
      <c r="PNG3190" s="386"/>
      <c r="PNH3190" s="386"/>
      <c r="PNI3190" s="386"/>
      <c r="PNJ3190" s="386"/>
      <c r="PNK3190" s="386"/>
      <c r="PNL3190" s="386"/>
      <c r="PNM3190" s="386"/>
      <c r="PNN3190" s="386"/>
      <c r="PNO3190" s="386"/>
      <c r="PNP3190" s="386"/>
      <c r="PNQ3190" s="386"/>
      <c r="PNR3190" s="386"/>
      <c r="PNS3190" s="386"/>
      <c r="PNT3190" s="386"/>
      <c r="PNU3190" s="386"/>
      <c r="PNV3190" s="386"/>
      <c r="PNW3190" s="386"/>
      <c r="PNX3190" s="386"/>
      <c r="PNY3190" s="386"/>
      <c r="PNZ3190" s="386"/>
      <c r="POA3190" s="386"/>
      <c r="POB3190" s="386"/>
      <c r="POC3190" s="386"/>
      <c r="POD3190" s="386"/>
      <c r="POE3190" s="386"/>
      <c r="POF3190" s="386"/>
      <c r="POG3190" s="386"/>
      <c r="POH3190" s="386"/>
      <c r="POI3190" s="386"/>
      <c r="POJ3190" s="386"/>
      <c r="POK3190" s="386"/>
      <c r="POL3190" s="386"/>
      <c r="POM3190" s="386"/>
      <c r="PON3190" s="386"/>
      <c r="POO3190" s="386"/>
      <c r="POP3190" s="386"/>
      <c r="POQ3190" s="386"/>
      <c r="POR3190" s="386"/>
      <c r="POS3190" s="386"/>
      <c r="POT3190" s="386"/>
      <c r="POU3190" s="386"/>
      <c r="POV3190" s="386"/>
      <c r="POW3190" s="386"/>
      <c r="POX3190" s="386"/>
      <c r="POY3190" s="386"/>
      <c r="POZ3190" s="386"/>
      <c r="PPA3190" s="386"/>
      <c r="PPB3190" s="386"/>
      <c r="PPC3190" s="386"/>
      <c r="PPD3190" s="386"/>
      <c r="PPE3190" s="386"/>
      <c r="PPF3190" s="386"/>
      <c r="PPG3190" s="386"/>
      <c r="PPH3190" s="386"/>
      <c r="PPI3190" s="386"/>
      <c r="PPJ3190" s="386"/>
      <c r="PPK3190" s="386"/>
      <c r="PPL3190" s="386"/>
      <c r="PPM3190" s="386"/>
      <c r="PPN3190" s="386"/>
      <c r="PPO3190" s="386"/>
      <c r="PPP3190" s="386"/>
      <c r="PPQ3190" s="386"/>
      <c r="PPR3190" s="386"/>
      <c r="PPS3190" s="386"/>
      <c r="PPT3190" s="386"/>
      <c r="PPU3190" s="386"/>
      <c r="PPV3190" s="386"/>
      <c r="PPW3190" s="386"/>
      <c r="PPX3190" s="386"/>
      <c r="PPY3190" s="386"/>
      <c r="PPZ3190" s="386"/>
      <c r="PQA3190" s="386"/>
      <c r="PQB3190" s="386"/>
      <c r="PQC3190" s="386"/>
      <c r="PQD3190" s="386"/>
      <c r="PQE3190" s="386"/>
      <c r="PQF3190" s="386"/>
      <c r="PQG3190" s="386"/>
      <c r="PQH3190" s="386"/>
      <c r="PQI3190" s="386"/>
      <c r="PQJ3190" s="386"/>
      <c r="PQK3190" s="386"/>
      <c r="PQL3190" s="386"/>
      <c r="PQM3190" s="386"/>
      <c r="PQN3190" s="386"/>
      <c r="PQO3190" s="386"/>
      <c r="PQP3190" s="386"/>
      <c r="PQQ3190" s="386"/>
      <c r="PQR3190" s="386"/>
      <c r="PQS3190" s="386"/>
      <c r="PQT3190" s="386"/>
      <c r="PQU3190" s="386"/>
      <c r="PQV3190" s="386"/>
      <c r="PQW3190" s="386"/>
      <c r="PQX3190" s="386"/>
      <c r="PQY3190" s="386"/>
      <c r="PQZ3190" s="386"/>
      <c r="PRA3190" s="386"/>
      <c r="PRB3190" s="386"/>
      <c r="PRC3190" s="386"/>
      <c r="PRD3190" s="386"/>
      <c r="PRE3190" s="386"/>
      <c r="PRF3190" s="386"/>
      <c r="PRG3190" s="386"/>
      <c r="PRH3190" s="386"/>
      <c r="PRI3190" s="386"/>
      <c r="PRJ3190" s="386"/>
      <c r="PRK3190" s="386"/>
      <c r="PRL3190" s="386"/>
      <c r="PRM3190" s="386"/>
      <c r="PRN3190" s="386"/>
      <c r="PRO3190" s="386"/>
      <c r="PRP3190" s="386"/>
      <c r="PRQ3190" s="386"/>
      <c r="PRR3190" s="386"/>
      <c r="PRS3190" s="386"/>
      <c r="PRT3190" s="386"/>
      <c r="PRU3190" s="386"/>
      <c r="PRV3190" s="386"/>
      <c r="PRW3190" s="386"/>
      <c r="PRX3190" s="386"/>
      <c r="PRY3190" s="386"/>
      <c r="PRZ3190" s="386"/>
      <c r="PSA3190" s="386"/>
      <c r="PSB3190" s="386"/>
      <c r="PSC3190" s="386"/>
      <c r="PSD3190" s="386"/>
      <c r="PSE3190" s="386"/>
      <c r="PSF3190" s="386"/>
      <c r="PSG3190" s="386"/>
      <c r="PSH3190" s="386"/>
      <c r="PSI3190" s="386"/>
      <c r="PSJ3190" s="386"/>
      <c r="PSK3190" s="386"/>
      <c r="PSL3190" s="386"/>
      <c r="PSM3190" s="386"/>
      <c r="PSN3190" s="386"/>
      <c r="PSO3190" s="386"/>
      <c r="PSP3190" s="386"/>
      <c r="PSQ3190" s="386"/>
      <c r="PSR3190" s="386"/>
      <c r="PSS3190" s="386"/>
      <c r="PST3190" s="386"/>
      <c r="PSU3190" s="386"/>
      <c r="PSV3190" s="386"/>
      <c r="PSW3190" s="386"/>
      <c r="PSX3190" s="386"/>
      <c r="PSY3190" s="386"/>
      <c r="PSZ3190" s="386"/>
      <c r="PTA3190" s="386"/>
      <c r="PTB3190" s="386"/>
      <c r="PTC3190" s="386"/>
      <c r="PTD3190" s="386"/>
      <c r="PTE3190" s="386"/>
      <c r="PTF3190" s="386"/>
      <c r="PTG3190" s="386"/>
      <c r="PTH3190" s="386"/>
      <c r="PTI3190" s="386"/>
      <c r="PTJ3190" s="386"/>
      <c r="PTK3190" s="386"/>
      <c r="PTL3190" s="386"/>
      <c r="PTM3190" s="386"/>
      <c r="PTN3190" s="386"/>
      <c r="PTO3190" s="386"/>
      <c r="PTP3190" s="386"/>
      <c r="PTQ3190" s="386"/>
      <c r="PTR3190" s="386"/>
      <c r="PTS3190" s="386"/>
      <c r="PTT3190" s="386"/>
      <c r="PTU3190" s="386"/>
      <c r="PTV3190" s="386"/>
      <c r="PTW3190" s="386"/>
      <c r="PTX3190" s="386"/>
      <c r="PTY3190" s="386"/>
      <c r="PTZ3190" s="386"/>
      <c r="PUA3190" s="386"/>
      <c r="PUB3190" s="386"/>
      <c r="PUC3190" s="386"/>
      <c r="PUD3190" s="386"/>
      <c r="PUE3190" s="386"/>
      <c r="PUF3190" s="386"/>
      <c r="PUG3190" s="386"/>
      <c r="PUH3190" s="386"/>
      <c r="PUI3190" s="386"/>
      <c r="PUJ3190" s="386"/>
      <c r="PUK3190" s="386"/>
      <c r="PUL3190" s="386"/>
      <c r="PUM3190" s="386"/>
      <c r="PUN3190" s="386"/>
      <c r="PUO3190" s="386"/>
      <c r="PUP3190" s="386"/>
      <c r="PUQ3190" s="386"/>
      <c r="PUR3190" s="386"/>
      <c r="PUS3190" s="386"/>
      <c r="PUT3190" s="386"/>
      <c r="PUU3190" s="386"/>
      <c r="PUV3190" s="386"/>
      <c r="PUW3190" s="386"/>
      <c r="PUX3190" s="386"/>
      <c r="PUY3190" s="386"/>
      <c r="PUZ3190" s="386"/>
      <c r="PVA3190" s="386"/>
      <c r="PVB3190" s="386"/>
      <c r="PVC3190" s="386"/>
      <c r="PVD3190" s="386"/>
      <c r="PVE3190" s="386"/>
      <c r="PVF3190" s="386"/>
      <c r="PVG3190" s="386"/>
      <c r="PVH3190" s="386"/>
      <c r="PVI3190" s="386"/>
      <c r="PVJ3190" s="386"/>
      <c r="PVK3190" s="386"/>
      <c r="PVL3190" s="386"/>
      <c r="PVM3190" s="386"/>
      <c r="PVN3190" s="386"/>
      <c r="PVO3190" s="386"/>
      <c r="PVP3190" s="386"/>
      <c r="PVQ3190" s="386"/>
      <c r="PVR3190" s="386"/>
      <c r="PVS3190" s="386"/>
      <c r="PVT3190" s="386"/>
      <c r="PVU3190" s="386"/>
      <c r="PVV3190" s="386"/>
      <c r="PVW3190" s="386"/>
      <c r="PVX3190" s="386"/>
      <c r="PVY3190" s="386"/>
      <c r="PVZ3190" s="386"/>
      <c r="PWA3190" s="386"/>
      <c r="PWB3190" s="386"/>
      <c r="PWC3190" s="386"/>
      <c r="PWD3190" s="386"/>
      <c r="PWE3190" s="386"/>
      <c r="PWF3190" s="386"/>
      <c r="PWG3190" s="386"/>
      <c r="PWH3190" s="386"/>
      <c r="PWI3190" s="386"/>
      <c r="PWJ3190" s="386"/>
      <c r="PWK3190" s="386"/>
      <c r="PWL3190" s="386"/>
      <c r="PWM3190" s="386"/>
      <c r="PWN3190" s="386"/>
      <c r="PWO3190" s="386"/>
      <c r="PWP3190" s="386"/>
      <c r="PWQ3190" s="386"/>
      <c r="PWR3190" s="386"/>
      <c r="PWS3190" s="386"/>
      <c r="PWT3190" s="386"/>
      <c r="PWU3190" s="386"/>
      <c r="PWV3190" s="386"/>
      <c r="PWW3190" s="386"/>
      <c r="PWX3190" s="386"/>
      <c r="PWY3190" s="386"/>
      <c r="PWZ3190" s="386"/>
      <c r="PXA3190" s="386"/>
      <c r="PXB3190" s="386"/>
      <c r="PXC3190" s="386"/>
      <c r="PXD3190" s="386"/>
      <c r="PXE3190" s="386"/>
      <c r="PXF3190" s="386"/>
      <c r="PXG3190" s="386"/>
      <c r="PXH3190" s="386"/>
      <c r="PXI3190" s="386"/>
      <c r="PXJ3190" s="386"/>
      <c r="PXK3190" s="386"/>
      <c r="PXL3190" s="386"/>
      <c r="PXM3190" s="386"/>
      <c r="PXN3190" s="386"/>
      <c r="PXO3190" s="386"/>
      <c r="PXP3190" s="386"/>
      <c r="PXQ3190" s="386"/>
      <c r="PXR3190" s="386"/>
      <c r="PXS3190" s="386"/>
      <c r="PXT3190" s="386"/>
      <c r="PXU3190" s="386"/>
      <c r="PXV3190" s="386"/>
      <c r="PXW3190" s="386"/>
      <c r="PXX3190" s="386"/>
      <c r="PXY3190" s="386"/>
      <c r="PXZ3190" s="386"/>
      <c r="PYA3190" s="386"/>
      <c r="PYB3190" s="386"/>
      <c r="PYC3190" s="386"/>
      <c r="PYD3190" s="386"/>
      <c r="PYE3190" s="386"/>
      <c r="PYF3190" s="386"/>
      <c r="PYG3190" s="386"/>
      <c r="PYH3190" s="386"/>
      <c r="PYI3190" s="386"/>
      <c r="PYJ3190" s="386"/>
      <c r="PYK3190" s="386"/>
      <c r="PYL3190" s="386"/>
      <c r="PYM3190" s="386"/>
      <c r="PYN3190" s="386"/>
      <c r="PYO3190" s="386"/>
      <c r="PYP3190" s="386"/>
      <c r="PYQ3190" s="386"/>
      <c r="PYR3190" s="386"/>
      <c r="PYS3190" s="386"/>
      <c r="PYT3190" s="386"/>
      <c r="PYU3190" s="386"/>
      <c r="PYV3190" s="386"/>
      <c r="PYW3190" s="386"/>
      <c r="PYX3190" s="386"/>
      <c r="PYY3190" s="386"/>
      <c r="PYZ3190" s="386"/>
      <c r="PZA3190" s="386"/>
      <c r="PZB3190" s="386"/>
      <c r="PZC3190" s="386"/>
      <c r="PZD3190" s="386"/>
      <c r="PZE3190" s="386"/>
      <c r="PZF3190" s="386"/>
      <c r="PZG3190" s="386"/>
      <c r="PZH3190" s="386"/>
      <c r="PZI3190" s="386"/>
      <c r="PZJ3190" s="386"/>
      <c r="PZK3190" s="386"/>
      <c r="PZL3190" s="386"/>
      <c r="PZM3190" s="386"/>
      <c r="PZN3190" s="386"/>
      <c r="PZO3190" s="386"/>
      <c r="PZP3190" s="386"/>
      <c r="PZQ3190" s="386"/>
      <c r="PZR3190" s="386"/>
      <c r="PZS3190" s="386"/>
      <c r="PZT3190" s="386"/>
      <c r="PZU3190" s="386"/>
      <c r="PZV3190" s="386"/>
      <c r="PZW3190" s="386"/>
      <c r="PZX3190" s="386"/>
      <c r="PZY3190" s="386"/>
      <c r="PZZ3190" s="386"/>
      <c r="QAA3190" s="386"/>
      <c r="QAB3190" s="386"/>
      <c r="QAC3190" s="386"/>
      <c r="QAD3190" s="386"/>
      <c r="QAE3190" s="386"/>
      <c r="QAF3190" s="386"/>
      <c r="QAG3190" s="386"/>
      <c r="QAH3190" s="386"/>
      <c r="QAI3190" s="386"/>
      <c r="QAJ3190" s="386"/>
      <c r="QAK3190" s="386"/>
      <c r="QAL3190" s="386"/>
      <c r="QAM3190" s="386"/>
      <c r="QAN3190" s="386"/>
      <c r="QAO3190" s="386"/>
      <c r="QAP3190" s="386"/>
      <c r="QAQ3190" s="386"/>
      <c r="QAR3190" s="386"/>
      <c r="QAS3190" s="386"/>
      <c r="QAT3190" s="386"/>
      <c r="QAU3190" s="386"/>
      <c r="QAV3190" s="386"/>
      <c r="QAW3190" s="386"/>
      <c r="QAX3190" s="386"/>
      <c r="QAY3190" s="386"/>
      <c r="QAZ3190" s="386"/>
      <c r="QBA3190" s="386"/>
      <c r="QBB3190" s="386"/>
      <c r="QBC3190" s="386"/>
      <c r="QBD3190" s="386"/>
      <c r="QBE3190" s="386"/>
      <c r="QBF3190" s="386"/>
      <c r="QBG3190" s="386"/>
      <c r="QBH3190" s="386"/>
      <c r="QBI3190" s="386"/>
      <c r="QBJ3190" s="386"/>
      <c r="QBK3190" s="386"/>
      <c r="QBL3190" s="386"/>
      <c r="QBM3190" s="386"/>
      <c r="QBN3190" s="386"/>
      <c r="QBO3190" s="386"/>
      <c r="QBP3190" s="386"/>
      <c r="QBQ3190" s="386"/>
      <c r="QBR3190" s="386"/>
      <c r="QBS3190" s="386"/>
      <c r="QBT3190" s="386"/>
      <c r="QBU3190" s="386"/>
      <c r="QBV3190" s="386"/>
      <c r="QBW3190" s="386"/>
      <c r="QBX3190" s="386"/>
      <c r="QBY3190" s="386"/>
      <c r="QBZ3190" s="386"/>
      <c r="QCA3190" s="386"/>
      <c r="QCB3190" s="386"/>
      <c r="QCC3190" s="386"/>
      <c r="QCD3190" s="386"/>
      <c r="QCE3190" s="386"/>
      <c r="QCF3190" s="386"/>
      <c r="QCG3190" s="386"/>
      <c r="QCH3190" s="386"/>
      <c r="QCI3190" s="386"/>
      <c r="QCJ3190" s="386"/>
      <c r="QCK3190" s="386"/>
      <c r="QCL3190" s="386"/>
      <c r="QCM3190" s="386"/>
      <c r="QCN3190" s="386"/>
      <c r="QCO3190" s="386"/>
      <c r="QCP3190" s="386"/>
      <c r="QCQ3190" s="386"/>
      <c r="QCR3190" s="386"/>
      <c r="QCS3190" s="386"/>
      <c r="QCT3190" s="386"/>
      <c r="QCU3190" s="386"/>
      <c r="QCV3190" s="386"/>
      <c r="QCW3190" s="386"/>
      <c r="QCX3190" s="386"/>
      <c r="QCY3190" s="386"/>
      <c r="QCZ3190" s="386"/>
      <c r="QDA3190" s="386"/>
      <c r="QDB3190" s="386"/>
      <c r="QDC3190" s="386"/>
      <c r="QDD3190" s="386"/>
      <c r="QDE3190" s="386"/>
      <c r="QDF3190" s="386"/>
      <c r="QDG3190" s="386"/>
      <c r="QDH3190" s="386"/>
      <c r="QDI3190" s="386"/>
      <c r="QDJ3190" s="386"/>
      <c r="QDK3190" s="386"/>
      <c r="QDL3190" s="386"/>
      <c r="QDM3190" s="386"/>
      <c r="QDN3190" s="386"/>
      <c r="QDO3190" s="386"/>
      <c r="QDP3190" s="386"/>
      <c r="QDQ3190" s="386"/>
      <c r="QDR3190" s="386"/>
      <c r="QDS3190" s="386"/>
      <c r="QDT3190" s="386"/>
      <c r="QDU3190" s="386"/>
      <c r="QDV3190" s="386"/>
      <c r="QDW3190" s="386"/>
      <c r="QDX3190" s="386"/>
      <c r="QDY3190" s="386"/>
      <c r="QDZ3190" s="386"/>
      <c r="QEA3190" s="386"/>
      <c r="QEB3190" s="386"/>
      <c r="QEC3190" s="386"/>
      <c r="QED3190" s="386"/>
      <c r="QEE3190" s="386"/>
      <c r="QEF3190" s="386"/>
      <c r="QEG3190" s="386"/>
      <c r="QEH3190" s="386"/>
      <c r="QEI3190" s="386"/>
      <c r="QEJ3190" s="386"/>
      <c r="QEK3190" s="386"/>
      <c r="QEL3190" s="386"/>
      <c r="QEM3190" s="386"/>
      <c r="QEN3190" s="386"/>
      <c r="QEO3190" s="386"/>
      <c r="QEP3190" s="386"/>
      <c r="QEQ3190" s="386"/>
      <c r="QER3190" s="386"/>
      <c r="QES3190" s="386"/>
      <c r="QET3190" s="386"/>
      <c r="QEU3190" s="386"/>
      <c r="QEV3190" s="386"/>
      <c r="QEW3190" s="386"/>
      <c r="QEX3190" s="386"/>
      <c r="QEY3190" s="386"/>
      <c r="QEZ3190" s="386"/>
      <c r="QFA3190" s="386"/>
      <c r="QFB3190" s="386"/>
      <c r="QFC3190" s="386"/>
      <c r="QFD3190" s="386"/>
      <c r="QFE3190" s="386"/>
      <c r="QFF3190" s="386"/>
      <c r="QFG3190" s="386"/>
      <c r="QFH3190" s="386"/>
      <c r="QFI3190" s="386"/>
      <c r="QFJ3190" s="386"/>
      <c r="QFK3190" s="386"/>
      <c r="QFL3190" s="386"/>
      <c r="QFM3190" s="386"/>
      <c r="QFN3190" s="386"/>
      <c r="QFO3190" s="386"/>
      <c r="QFP3190" s="386"/>
      <c r="QFQ3190" s="386"/>
      <c r="QFR3190" s="386"/>
      <c r="QFS3190" s="386"/>
      <c r="QFT3190" s="386"/>
      <c r="QFU3190" s="386"/>
      <c r="QFV3190" s="386"/>
      <c r="QFW3190" s="386"/>
      <c r="QFX3190" s="386"/>
      <c r="QFY3190" s="386"/>
      <c r="QFZ3190" s="386"/>
      <c r="QGA3190" s="386"/>
      <c r="QGB3190" s="386"/>
      <c r="QGC3190" s="386"/>
      <c r="QGD3190" s="386"/>
      <c r="QGE3190" s="386"/>
      <c r="QGF3190" s="386"/>
      <c r="QGG3190" s="386"/>
      <c r="QGH3190" s="386"/>
      <c r="QGI3190" s="386"/>
      <c r="QGJ3190" s="386"/>
      <c r="QGK3190" s="386"/>
      <c r="QGL3190" s="386"/>
      <c r="QGM3190" s="386"/>
      <c r="QGN3190" s="386"/>
      <c r="QGO3190" s="386"/>
      <c r="QGP3190" s="386"/>
      <c r="QGQ3190" s="386"/>
      <c r="QGR3190" s="386"/>
      <c r="QGS3190" s="386"/>
      <c r="QGT3190" s="386"/>
      <c r="QGU3190" s="386"/>
      <c r="QGV3190" s="386"/>
      <c r="QGW3190" s="386"/>
      <c r="QGX3190" s="386"/>
      <c r="QGY3190" s="386"/>
      <c r="QGZ3190" s="386"/>
      <c r="QHA3190" s="386"/>
      <c r="QHB3190" s="386"/>
      <c r="QHC3190" s="386"/>
      <c r="QHD3190" s="386"/>
      <c r="QHE3190" s="386"/>
      <c r="QHF3190" s="386"/>
      <c r="QHG3190" s="386"/>
      <c r="QHH3190" s="386"/>
      <c r="QHI3190" s="386"/>
      <c r="QHJ3190" s="386"/>
      <c r="QHK3190" s="386"/>
      <c r="QHL3190" s="386"/>
      <c r="QHM3190" s="386"/>
      <c r="QHN3190" s="386"/>
      <c r="QHO3190" s="386"/>
      <c r="QHP3190" s="386"/>
      <c r="QHQ3190" s="386"/>
      <c r="QHR3190" s="386"/>
      <c r="QHS3190" s="386"/>
      <c r="QHT3190" s="386"/>
      <c r="QHU3190" s="386"/>
      <c r="QHV3190" s="386"/>
      <c r="QHW3190" s="386"/>
      <c r="QHX3190" s="386"/>
      <c r="QHY3190" s="386"/>
      <c r="QHZ3190" s="386"/>
      <c r="QIA3190" s="386"/>
      <c r="QIB3190" s="386"/>
      <c r="QIC3190" s="386"/>
      <c r="QID3190" s="386"/>
      <c r="QIE3190" s="386"/>
      <c r="QIF3190" s="386"/>
      <c r="QIG3190" s="386"/>
      <c r="QIH3190" s="386"/>
      <c r="QII3190" s="386"/>
      <c r="QIJ3190" s="386"/>
      <c r="QIK3190" s="386"/>
      <c r="QIL3190" s="386"/>
      <c r="QIM3190" s="386"/>
      <c r="QIN3190" s="386"/>
      <c r="QIO3190" s="386"/>
      <c r="QIP3190" s="386"/>
      <c r="QIQ3190" s="386"/>
      <c r="QIR3190" s="386"/>
      <c r="QIS3190" s="386"/>
      <c r="QIT3190" s="386"/>
      <c r="QIU3190" s="386"/>
      <c r="QIV3190" s="386"/>
      <c r="QIW3190" s="386"/>
      <c r="QIX3190" s="386"/>
      <c r="QIY3190" s="386"/>
      <c r="QIZ3190" s="386"/>
      <c r="QJA3190" s="386"/>
      <c r="QJB3190" s="386"/>
      <c r="QJC3190" s="386"/>
      <c r="QJD3190" s="386"/>
      <c r="QJE3190" s="386"/>
      <c r="QJF3190" s="386"/>
      <c r="QJG3190" s="386"/>
      <c r="QJH3190" s="386"/>
      <c r="QJI3190" s="386"/>
      <c r="QJJ3190" s="386"/>
      <c r="QJK3190" s="386"/>
      <c r="QJL3190" s="386"/>
      <c r="QJM3190" s="386"/>
      <c r="QJN3190" s="386"/>
      <c r="QJO3190" s="386"/>
      <c r="QJP3190" s="386"/>
      <c r="QJQ3190" s="386"/>
      <c r="QJR3190" s="386"/>
      <c r="QJS3190" s="386"/>
      <c r="QJT3190" s="386"/>
      <c r="QJU3190" s="386"/>
      <c r="QJV3190" s="386"/>
      <c r="QJW3190" s="386"/>
      <c r="QJX3190" s="386"/>
      <c r="QJY3190" s="386"/>
      <c r="QJZ3190" s="386"/>
      <c r="QKA3190" s="386"/>
      <c r="QKB3190" s="386"/>
      <c r="QKC3190" s="386"/>
      <c r="QKD3190" s="386"/>
      <c r="QKE3190" s="386"/>
      <c r="QKF3190" s="386"/>
      <c r="QKG3190" s="386"/>
      <c r="QKH3190" s="386"/>
      <c r="QKI3190" s="386"/>
      <c r="QKJ3190" s="386"/>
      <c r="QKK3190" s="386"/>
      <c r="QKL3190" s="386"/>
      <c r="QKM3190" s="386"/>
      <c r="QKN3190" s="386"/>
      <c r="QKO3190" s="386"/>
      <c r="QKP3190" s="386"/>
      <c r="QKQ3190" s="386"/>
      <c r="QKR3190" s="386"/>
      <c r="QKS3190" s="386"/>
      <c r="QKT3190" s="386"/>
      <c r="QKU3190" s="386"/>
      <c r="QKV3190" s="386"/>
      <c r="QKW3190" s="386"/>
      <c r="QKX3190" s="386"/>
      <c r="QKY3190" s="386"/>
      <c r="QKZ3190" s="386"/>
      <c r="QLA3190" s="386"/>
      <c r="QLB3190" s="386"/>
      <c r="QLC3190" s="386"/>
      <c r="QLD3190" s="386"/>
      <c r="QLE3190" s="386"/>
      <c r="QLF3190" s="386"/>
      <c r="QLG3190" s="386"/>
      <c r="QLH3190" s="386"/>
      <c r="QLI3190" s="386"/>
      <c r="QLJ3190" s="386"/>
      <c r="QLK3190" s="386"/>
      <c r="QLL3190" s="386"/>
      <c r="QLM3190" s="386"/>
      <c r="QLN3190" s="386"/>
      <c r="QLO3190" s="386"/>
      <c r="QLP3190" s="386"/>
      <c r="QLQ3190" s="386"/>
      <c r="QLR3190" s="386"/>
      <c r="QLS3190" s="386"/>
      <c r="QLT3190" s="386"/>
      <c r="QLU3190" s="386"/>
      <c r="QLV3190" s="386"/>
      <c r="QLW3190" s="386"/>
      <c r="QLX3190" s="386"/>
      <c r="QLY3190" s="386"/>
      <c r="QLZ3190" s="386"/>
      <c r="QMA3190" s="386"/>
      <c r="QMB3190" s="386"/>
      <c r="QMC3190" s="386"/>
      <c r="QMD3190" s="386"/>
      <c r="QME3190" s="386"/>
      <c r="QMF3190" s="386"/>
      <c r="QMG3190" s="386"/>
      <c r="QMH3190" s="386"/>
      <c r="QMI3190" s="386"/>
      <c r="QMJ3190" s="386"/>
      <c r="QMK3190" s="386"/>
      <c r="QML3190" s="386"/>
      <c r="QMM3190" s="386"/>
      <c r="QMN3190" s="386"/>
      <c r="QMO3190" s="386"/>
      <c r="QMP3190" s="386"/>
      <c r="QMQ3190" s="386"/>
      <c r="QMR3190" s="386"/>
      <c r="QMS3190" s="386"/>
      <c r="QMT3190" s="386"/>
      <c r="QMU3190" s="386"/>
      <c r="QMV3190" s="386"/>
      <c r="QMW3190" s="386"/>
      <c r="QMX3190" s="386"/>
      <c r="QMY3190" s="386"/>
      <c r="QMZ3190" s="386"/>
      <c r="QNA3190" s="386"/>
      <c r="QNB3190" s="386"/>
      <c r="QNC3190" s="386"/>
      <c r="QND3190" s="386"/>
      <c r="QNE3190" s="386"/>
      <c r="QNF3190" s="386"/>
      <c r="QNG3190" s="386"/>
      <c r="QNH3190" s="386"/>
      <c r="QNI3190" s="386"/>
      <c r="QNJ3190" s="386"/>
      <c r="QNK3190" s="386"/>
      <c r="QNL3190" s="386"/>
      <c r="QNM3190" s="386"/>
      <c r="QNN3190" s="386"/>
      <c r="QNO3190" s="386"/>
      <c r="QNP3190" s="386"/>
      <c r="QNQ3190" s="386"/>
      <c r="QNR3190" s="386"/>
      <c r="QNS3190" s="386"/>
      <c r="QNT3190" s="386"/>
      <c r="QNU3190" s="386"/>
      <c r="QNV3190" s="386"/>
      <c r="QNW3190" s="386"/>
      <c r="QNX3190" s="386"/>
      <c r="QNY3190" s="386"/>
      <c r="QNZ3190" s="386"/>
      <c r="QOA3190" s="386"/>
      <c r="QOB3190" s="386"/>
      <c r="QOC3190" s="386"/>
      <c r="QOD3190" s="386"/>
      <c r="QOE3190" s="386"/>
      <c r="QOF3190" s="386"/>
      <c r="QOG3190" s="386"/>
      <c r="QOH3190" s="386"/>
      <c r="QOI3190" s="386"/>
      <c r="QOJ3190" s="386"/>
      <c r="QOK3190" s="386"/>
      <c r="QOL3190" s="386"/>
      <c r="QOM3190" s="386"/>
      <c r="QON3190" s="386"/>
      <c r="QOO3190" s="386"/>
      <c r="QOP3190" s="386"/>
      <c r="QOQ3190" s="386"/>
      <c r="QOR3190" s="386"/>
      <c r="QOS3190" s="386"/>
      <c r="QOT3190" s="386"/>
      <c r="QOU3190" s="386"/>
      <c r="QOV3190" s="386"/>
      <c r="QOW3190" s="386"/>
      <c r="QOX3190" s="386"/>
      <c r="QOY3190" s="386"/>
      <c r="QOZ3190" s="386"/>
      <c r="QPA3190" s="386"/>
      <c r="QPB3190" s="386"/>
      <c r="QPC3190" s="386"/>
      <c r="QPD3190" s="386"/>
      <c r="QPE3190" s="386"/>
      <c r="QPF3190" s="386"/>
      <c r="QPG3190" s="386"/>
      <c r="QPH3190" s="386"/>
      <c r="QPI3190" s="386"/>
      <c r="QPJ3190" s="386"/>
      <c r="QPK3190" s="386"/>
      <c r="QPL3190" s="386"/>
      <c r="QPM3190" s="386"/>
      <c r="QPN3190" s="386"/>
      <c r="QPO3190" s="386"/>
      <c r="QPP3190" s="386"/>
      <c r="QPQ3190" s="386"/>
      <c r="QPR3190" s="386"/>
      <c r="QPS3190" s="386"/>
      <c r="QPT3190" s="386"/>
      <c r="QPU3190" s="386"/>
      <c r="QPV3190" s="386"/>
      <c r="QPW3190" s="386"/>
      <c r="QPX3190" s="386"/>
      <c r="QPY3190" s="386"/>
      <c r="QPZ3190" s="386"/>
      <c r="QQA3190" s="386"/>
      <c r="QQB3190" s="386"/>
      <c r="QQC3190" s="386"/>
      <c r="QQD3190" s="386"/>
      <c r="QQE3190" s="386"/>
      <c r="QQF3190" s="386"/>
      <c r="QQG3190" s="386"/>
      <c r="QQH3190" s="386"/>
      <c r="QQI3190" s="386"/>
      <c r="QQJ3190" s="386"/>
      <c r="QQK3190" s="386"/>
      <c r="QQL3190" s="386"/>
      <c r="QQM3190" s="386"/>
      <c r="QQN3190" s="386"/>
      <c r="QQO3190" s="386"/>
      <c r="QQP3190" s="386"/>
      <c r="QQQ3190" s="386"/>
      <c r="QQR3190" s="386"/>
      <c r="QQS3190" s="386"/>
      <c r="QQT3190" s="386"/>
      <c r="QQU3190" s="386"/>
      <c r="QQV3190" s="386"/>
      <c r="QQW3190" s="386"/>
      <c r="QQX3190" s="386"/>
      <c r="QQY3190" s="386"/>
      <c r="QQZ3190" s="386"/>
      <c r="QRA3190" s="386"/>
      <c r="QRB3190" s="386"/>
      <c r="QRC3190" s="386"/>
      <c r="QRD3190" s="386"/>
      <c r="QRE3190" s="386"/>
      <c r="QRF3190" s="386"/>
      <c r="QRG3190" s="386"/>
      <c r="QRH3190" s="386"/>
      <c r="QRI3190" s="386"/>
      <c r="QRJ3190" s="386"/>
      <c r="QRK3190" s="386"/>
      <c r="QRL3190" s="386"/>
      <c r="QRM3190" s="386"/>
      <c r="QRN3190" s="386"/>
      <c r="QRO3190" s="386"/>
      <c r="QRP3190" s="386"/>
      <c r="QRQ3190" s="386"/>
      <c r="QRR3190" s="386"/>
      <c r="QRS3190" s="386"/>
      <c r="QRT3190" s="386"/>
      <c r="QRU3190" s="386"/>
      <c r="QRV3190" s="386"/>
      <c r="QRW3190" s="386"/>
      <c r="QRX3190" s="386"/>
      <c r="QRY3190" s="386"/>
      <c r="QRZ3190" s="386"/>
      <c r="QSA3190" s="386"/>
      <c r="QSB3190" s="386"/>
      <c r="QSC3190" s="386"/>
      <c r="QSD3190" s="386"/>
      <c r="QSE3190" s="386"/>
      <c r="QSF3190" s="386"/>
      <c r="QSG3190" s="386"/>
      <c r="QSH3190" s="386"/>
      <c r="QSI3190" s="386"/>
      <c r="QSJ3190" s="386"/>
      <c r="QSK3190" s="386"/>
      <c r="QSL3190" s="386"/>
      <c r="QSM3190" s="386"/>
      <c r="QSN3190" s="386"/>
      <c r="QSO3190" s="386"/>
      <c r="QSP3190" s="386"/>
      <c r="QSQ3190" s="386"/>
      <c r="QSR3190" s="386"/>
      <c r="QSS3190" s="386"/>
      <c r="QST3190" s="386"/>
      <c r="QSU3190" s="386"/>
      <c r="QSV3190" s="386"/>
      <c r="QSW3190" s="386"/>
      <c r="QSX3190" s="386"/>
      <c r="QSY3190" s="386"/>
      <c r="QSZ3190" s="386"/>
      <c r="QTA3190" s="386"/>
      <c r="QTB3190" s="386"/>
      <c r="QTC3190" s="386"/>
      <c r="QTD3190" s="386"/>
      <c r="QTE3190" s="386"/>
      <c r="QTF3190" s="386"/>
      <c r="QTG3190" s="386"/>
      <c r="QTH3190" s="386"/>
      <c r="QTI3190" s="386"/>
      <c r="QTJ3190" s="386"/>
      <c r="QTK3190" s="386"/>
      <c r="QTL3190" s="386"/>
      <c r="QTM3190" s="386"/>
      <c r="QTN3190" s="386"/>
      <c r="QTO3190" s="386"/>
      <c r="QTP3190" s="386"/>
      <c r="QTQ3190" s="386"/>
      <c r="QTR3190" s="386"/>
      <c r="QTS3190" s="386"/>
      <c r="QTT3190" s="386"/>
      <c r="QTU3190" s="386"/>
      <c r="QTV3190" s="386"/>
      <c r="QTW3190" s="386"/>
      <c r="QTX3190" s="386"/>
      <c r="QTY3190" s="386"/>
      <c r="QTZ3190" s="386"/>
      <c r="QUA3190" s="386"/>
      <c r="QUB3190" s="386"/>
      <c r="QUC3190" s="386"/>
      <c r="QUD3190" s="386"/>
      <c r="QUE3190" s="386"/>
      <c r="QUF3190" s="386"/>
      <c r="QUG3190" s="386"/>
      <c r="QUH3190" s="386"/>
      <c r="QUI3190" s="386"/>
      <c r="QUJ3190" s="386"/>
      <c r="QUK3190" s="386"/>
      <c r="QUL3190" s="386"/>
      <c r="QUM3190" s="386"/>
      <c r="QUN3190" s="386"/>
      <c r="QUO3190" s="386"/>
      <c r="QUP3190" s="386"/>
      <c r="QUQ3190" s="386"/>
      <c r="QUR3190" s="386"/>
      <c r="QUS3190" s="386"/>
      <c r="QUT3190" s="386"/>
      <c r="QUU3190" s="386"/>
      <c r="QUV3190" s="386"/>
      <c r="QUW3190" s="386"/>
      <c r="QUX3190" s="386"/>
      <c r="QUY3190" s="386"/>
      <c r="QUZ3190" s="386"/>
      <c r="QVA3190" s="386"/>
      <c r="QVB3190" s="386"/>
      <c r="QVC3190" s="386"/>
      <c r="QVD3190" s="386"/>
      <c r="QVE3190" s="386"/>
      <c r="QVF3190" s="386"/>
      <c r="QVG3190" s="386"/>
      <c r="QVH3190" s="386"/>
      <c r="QVI3190" s="386"/>
      <c r="QVJ3190" s="386"/>
      <c r="QVK3190" s="386"/>
      <c r="QVL3190" s="386"/>
      <c r="QVM3190" s="386"/>
      <c r="QVN3190" s="386"/>
      <c r="QVO3190" s="386"/>
      <c r="QVP3190" s="386"/>
      <c r="QVQ3190" s="386"/>
      <c r="QVR3190" s="386"/>
      <c r="QVS3190" s="386"/>
      <c r="QVT3190" s="386"/>
      <c r="QVU3190" s="386"/>
      <c r="QVV3190" s="386"/>
      <c r="QVW3190" s="386"/>
      <c r="QVX3190" s="386"/>
      <c r="QVY3190" s="386"/>
      <c r="QVZ3190" s="386"/>
      <c r="QWA3190" s="386"/>
      <c r="QWB3190" s="386"/>
      <c r="QWC3190" s="386"/>
      <c r="QWD3190" s="386"/>
      <c r="QWE3190" s="386"/>
      <c r="QWF3190" s="386"/>
      <c r="QWG3190" s="386"/>
      <c r="QWH3190" s="386"/>
      <c r="QWI3190" s="386"/>
      <c r="QWJ3190" s="386"/>
      <c r="QWK3190" s="386"/>
      <c r="QWL3190" s="386"/>
      <c r="QWM3190" s="386"/>
      <c r="QWN3190" s="386"/>
      <c r="QWO3190" s="386"/>
      <c r="QWP3190" s="386"/>
      <c r="QWQ3190" s="386"/>
      <c r="QWR3190" s="386"/>
      <c r="QWS3190" s="386"/>
      <c r="QWT3190" s="386"/>
      <c r="QWU3190" s="386"/>
      <c r="QWV3190" s="386"/>
      <c r="QWW3190" s="386"/>
      <c r="QWX3190" s="386"/>
      <c r="QWY3190" s="386"/>
      <c r="QWZ3190" s="386"/>
      <c r="QXA3190" s="386"/>
      <c r="QXB3190" s="386"/>
      <c r="QXC3190" s="386"/>
      <c r="QXD3190" s="386"/>
      <c r="QXE3190" s="386"/>
      <c r="QXF3190" s="386"/>
      <c r="QXG3190" s="386"/>
      <c r="QXH3190" s="386"/>
      <c r="QXI3190" s="386"/>
      <c r="QXJ3190" s="386"/>
      <c r="QXK3190" s="386"/>
      <c r="QXL3190" s="386"/>
      <c r="QXM3190" s="386"/>
      <c r="QXN3190" s="386"/>
      <c r="QXO3190" s="386"/>
      <c r="QXP3190" s="386"/>
      <c r="QXQ3190" s="386"/>
      <c r="QXR3190" s="386"/>
      <c r="QXS3190" s="386"/>
      <c r="QXT3190" s="386"/>
      <c r="QXU3190" s="386"/>
      <c r="QXV3190" s="386"/>
      <c r="QXW3190" s="386"/>
      <c r="QXX3190" s="386"/>
      <c r="QXY3190" s="386"/>
      <c r="QXZ3190" s="386"/>
      <c r="QYA3190" s="386"/>
      <c r="QYB3190" s="386"/>
      <c r="QYC3190" s="386"/>
      <c r="QYD3190" s="386"/>
      <c r="QYE3190" s="386"/>
      <c r="QYF3190" s="386"/>
      <c r="QYG3190" s="386"/>
      <c r="QYH3190" s="386"/>
      <c r="QYI3190" s="386"/>
      <c r="QYJ3190" s="386"/>
      <c r="QYK3190" s="386"/>
      <c r="QYL3190" s="386"/>
      <c r="QYM3190" s="386"/>
      <c r="QYN3190" s="386"/>
      <c r="QYO3190" s="386"/>
      <c r="QYP3190" s="386"/>
      <c r="QYQ3190" s="386"/>
      <c r="QYR3190" s="386"/>
      <c r="QYS3190" s="386"/>
      <c r="QYT3190" s="386"/>
      <c r="QYU3190" s="386"/>
      <c r="QYV3190" s="386"/>
      <c r="QYW3190" s="386"/>
      <c r="QYX3190" s="386"/>
      <c r="QYY3190" s="386"/>
      <c r="QYZ3190" s="386"/>
      <c r="QZA3190" s="386"/>
      <c r="QZB3190" s="386"/>
      <c r="QZC3190" s="386"/>
      <c r="QZD3190" s="386"/>
      <c r="QZE3190" s="386"/>
      <c r="QZF3190" s="386"/>
      <c r="QZG3190" s="386"/>
      <c r="QZH3190" s="386"/>
      <c r="QZI3190" s="386"/>
      <c r="QZJ3190" s="386"/>
      <c r="QZK3190" s="386"/>
      <c r="QZL3190" s="386"/>
      <c r="QZM3190" s="386"/>
      <c r="QZN3190" s="386"/>
      <c r="QZO3190" s="386"/>
      <c r="QZP3190" s="386"/>
      <c r="QZQ3190" s="386"/>
      <c r="QZR3190" s="386"/>
      <c r="QZS3190" s="386"/>
      <c r="QZT3190" s="386"/>
      <c r="QZU3190" s="386"/>
      <c r="QZV3190" s="386"/>
      <c r="QZW3190" s="386"/>
      <c r="QZX3190" s="386"/>
      <c r="QZY3190" s="386"/>
      <c r="QZZ3190" s="386"/>
      <c r="RAA3190" s="386"/>
      <c r="RAB3190" s="386"/>
      <c r="RAC3190" s="386"/>
      <c r="RAD3190" s="386"/>
      <c r="RAE3190" s="386"/>
      <c r="RAF3190" s="386"/>
      <c r="RAG3190" s="386"/>
      <c r="RAH3190" s="386"/>
      <c r="RAI3190" s="386"/>
      <c r="RAJ3190" s="386"/>
      <c r="RAK3190" s="386"/>
      <c r="RAL3190" s="386"/>
      <c r="RAM3190" s="386"/>
      <c r="RAN3190" s="386"/>
      <c r="RAO3190" s="386"/>
      <c r="RAP3190" s="386"/>
      <c r="RAQ3190" s="386"/>
      <c r="RAR3190" s="386"/>
      <c r="RAS3190" s="386"/>
      <c r="RAT3190" s="386"/>
      <c r="RAU3190" s="386"/>
      <c r="RAV3190" s="386"/>
      <c r="RAW3190" s="386"/>
      <c r="RAX3190" s="386"/>
      <c r="RAY3190" s="386"/>
      <c r="RAZ3190" s="386"/>
      <c r="RBA3190" s="386"/>
      <c r="RBB3190" s="386"/>
      <c r="RBC3190" s="386"/>
      <c r="RBD3190" s="386"/>
      <c r="RBE3190" s="386"/>
      <c r="RBF3190" s="386"/>
      <c r="RBG3190" s="386"/>
      <c r="RBH3190" s="386"/>
      <c r="RBI3190" s="386"/>
      <c r="RBJ3190" s="386"/>
      <c r="RBK3190" s="386"/>
      <c r="RBL3190" s="386"/>
      <c r="RBM3190" s="386"/>
      <c r="RBN3190" s="386"/>
      <c r="RBO3190" s="386"/>
      <c r="RBP3190" s="386"/>
      <c r="RBQ3190" s="386"/>
      <c r="RBR3190" s="386"/>
      <c r="RBS3190" s="386"/>
      <c r="RBT3190" s="386"/>
      <c r="RBU3190" s="386"/>
      <c r="RBV3190" s="386"/>
      <c r="RBW3190" s="386"/>
      <c r="RBX3190" s="386"/>
      <c r="RBY3190" s="386"/>
      <c r="RBZ3190" s="386"/>
      <c r="RCA3190" s="386"/>
      <c r="RCB3190" s="386"/>
      <c r="RCC3190" s="386"/>
      <c r="RCD3190" s="386"/>
      <c r="RCE3190" s="386"/>
      <c r="RCF3190" s="386"/>
      <c r="RCG3190" s="386"/>
      <c r="RCH3190" s="386"/>
      <c r="RCI3190" s="386"/>
      <c r="RCJ3190" s="386"/>
      <c r="RCK3190" s="386"/>
      <c r="RCL3190" s="386"/>
      <c r="RCM3190" s="386"/>
      <c r="RCN3190" s="386"/>
      <c r="RCO3190" s="386"/>
      <c r="RCP3190" s="386"/>
      <c r="RCQ3190" s="386"/>
      <c r="RCR3190" s="386"/>
      <c r="RCS3190" s="386"/>
      <c r="RCT3190" s="386"/>
      <c r="RCU3190" s="386"/>
      <c r="RCV3190" s="386"/>
      <c r="RCW3190" s="386"/>
      <c r="RCX3190" s="386"/>
      <c r="RCY3190" s="386"/>
      <c r="RCZ3190" s="386"/>
      <c r="RDA3190" s="386"/>
      <c r="RDB3190" s="386"/>
      <c r="RDC3190" s="386"/>
      <c r="RDD3190" s="386"/>
      <c r="RDE3190" s="386"/>
      <c r="RDF3190" s="386"/>
      <c r="RDG3190" s="386"/>
      <c r="RDH3190" s="386"/>
      <c r="RDI3190" s="386"/>
      <c r="RDJ3190" s="386"/>
      <c r="RDK3190" s="386"/>
      <c r="RDL3190" s="386"/>
      <c r="RDM3190" s="386"/>
      <c r="RDN3190" s="386"/>
      <c r="RDO3190" s="386"/>
      <c r="RDP3190" s="386"/>
      <c r="RDQ3190" s="386"/>
      <c r="RDR3190" s="386"/>
      <c r="RDS3190" s="386"/>
      <c r="RDT3190" s="386"/>
      <c r="RDU3190" s="386"/>
      <c r="RDV3190" s="386"/>
      <c r="RDW3190" s="386"/>
      <c r="RDX3190" s="386"/>
      <c r="RDY3190" s="386"/>
      <c r="RDZ3190" s="386"/>
      <c r="REA3190" s="386"/>
      <c r="REB3190" s="386"/>
      <c r="REC3190" s="386"/>
      <c r="RED3190" s="386"/>
      <c r="REE3190" s="386"/>
      <c r="REF3190" s="386"/>
      <c r="REG3190" s="386"/>
      <c r="REH3190" s="386"/>
      <c r="REI3190" s="386"/>
      <c r="REJ3190" s="386"/>
      <c r="REK3190" s="386"/>
      <c r="REL3190" s="386"/>
      <c r="REM3190" s="386"/>
      <c r="REN3190" s="386"/>
      <c r="REO3190" s="386"/>
      <c r="REP3190" s="386"/>
      <c r="REQ3190" s="386"/>
      <c r="RER3190" s="386"/>
      <c r="RES3190" s="386"/>
      <c r="RET3190" s="386"/>
      <c r="REU3190" s="386"/>
      <c r="REV3190" s="386"/>
      <c r="REW3190" s="386"/>
      <c r="REX3190" s="386"/>
      <c r="REY3190" s="386"/>
      <c r="REZ3190" s="386"/>
      <c r="RFA3190" s="386"/>
      <c r="RFB3190" s="386"/>
      <c r="RFC3190" s="386"/>
      <c r="RFD3190" s="386"/>
      <c r="RFE3190" s="386"/>
      <c r="RFF3190" s="386"/>
      <c r="RFG3190" s="386"/>
      <c r="RFH3190" s="386"/>
      <c r="RFI3190" s="386"/>
      <c r="RFJ3190" s="386"/>
      <c r="RFK3190" s="386"/>
      <c r="RFL3190" s="386"/>
      <c r="RFM3190" s="386"/>
      <c r="RFN3190" s="386"/>
      <c r="RFO3190" s="386"/>
      <c r="RFP3190" s="386"/>
      <c r="RFQ3190" s="386"/>
      <c r="RFR3190" s="386"/>
      <c r="RFS3190" s="386"/>
      <c r="RFT3190" s="386"/>
      <c r="RFU3190" s="386"/>
      <c r="RFV3190" s="386"/>
      <c r="RFW3190" s="386"/>
      <c r="RFX3190" s="386"/>
      <c r="RFY3190" s="386"/>
      <c r="RFZ3190" s="386"/>
      <c r="RGA3190" s="386"/>
      <c r="RGB3190" s="386"/>
      <c r="RGC3190" s="386"/>
      <c r="RGD3190" s="386"/>
      <c r="RGE3190" s="386"/>
      <c r="RGF3190" s="386"/>
      <c r="RGG3190" s="386"/>
      <c r="RGH3190" s="386"/>
      <c r="RGI3190" s="386"/>
      <c r="RGJ3190" s="386"/>
      <c r="RGK3190" s="386"/>
      <c r="RGL3190" s="386"/>
      <c r="RGM3190" s="386"/>
      <c r="RGN3190" s="386"/>
      <c r="RGO3190" s="386"/>
      <c r="RGP3190" s="386"/>
      <c r="RGQ3190" s="386"/>
      <c r="RGR3190" s="386"/>
      <c r="RGS3190" s="386"/>
      <c r="RGT3190" s="386"/>
      <c r="RGU3190" s="386"/>
      <c r="RGV3190" s="386"/>
      <c r="RGW3190" s="386"/>
      <c r="RGX3190" s="386"/>
      <c r="RGY3190" s="386"/>
      <c r="RGZ3190" s="386"/>
      <c r="RHA3190" s="386"/>
      <c r="RHB3190" s="386"/>
      <c r="RHC3190" s="386"/>
      <c r="RHD3190" s="386"/>
      <c r="RHE3190" s="386"/>
      <c r="RHF3190" s="386"/>
      <c r="RHG3190" s="386"/>
      <c r="RHH3190" s="386"/>
      <c r="RHI3190" s="386"/>
      <c r="RHJ3190" s="386"/>
      <c r="RHK3190" s="386"/>
      <c r="RHL3190" s="386"/>
      <c r="RHM3190" s="386"/>
      <c r="RHN3190" s="386"/>
      <c r="RHO3190" s="386"/>
      <c r="RHP3190" s="386"/>
      <c r="RHQ3190" s="386"/>
      <c r="RHR3190" s="386"/>
      <c r="RHS3190" s="386"/>
      <c r="RHT3190" s="386"/>
      <c r="RHU3190" s="386"/>
      <c r="RHV3190" s="386"/>
      <c r="RHW3190" s="386"/>
      <c r="RHX3190" s="386"/>
      <c r="RHY3190" s="386"/>
      <c r="RHZ3190" s="386"/>
      <c r="RIA3190" s="386"/>
      <c r="RIB3190" s="386"/>
      <c r="RIC3190" s="386"/>
      <c r="RID3190" s="386"/>
      <c r="RIE3190" s="386"/>
      <c r="RIF3190" s="386"/>
      <c r="RIG3190" s="386"/>
      <c r="RIH3190" s="386"/>
      <c r="RII3190" s="386"/>
      <c r="RIJ3190" s="386"/>
      <c r="RIK3190" s="386"/>
      <c r="RIL3190" s="386"/>
      <c r="RIM3190" s="386"/>
      <c r="RIN3190" s="386"/>
      <c r="RIO3190" s="386"/>
      <c r="RIP3190" s="386"/>
      <c r="RIQ3190" s="386"/>
      <c r="RIR3190" s="386"/>
      <c r="RIS3190" s="386"/>
      <c r="RIT3190" s="386"/>
      <c r="RIU3190" s="386"/>
      <c r="RIV3190" s="386"/>
      <c r="RIW3190" s="386"/>
      <c r="RIX3190" s="386"/>
      <c r="RIY3190" s="386"/>
      <c r="RIZ3190" s="386"/>
      <c r="RJA3190" s="386"/>
      <c r="RJB3190" s="386"/>
      <c r="RJC3190" s="386"/>
      <c r="RJD3190" s="386"/>
      <c r="RJE3190" s="386"/>
      <c r="RJF3190" s="386"/>
      <c r="RJG3190" s="386"/>
      <c r="RJH3190" s="386"/>
      <c r="RJI3190" s="386"/>
      <c r="RJJ3190" s="386"/>
      <c r="RJK3190" s="386"/>
      <c r="RJL3190" s="386"/>
      <c r="RJM3190" s="386"/>
      <c r="RJN3190" s="386"/>
      <c r="RJO3190" s="386"/>
      <c r="RJP3190" s="386"/>
      <c r="RJQ3190" s="386"/>
      <c r="RJR3190" s="386"/>
      <c r="RJS3190" s="386"/>
      <c r="RJT3190" s="386"/>
      <c r="RJU3190" s="386"/>
      <c r="RJV3190" s="386"/>
      <c r="RJW3190" s="386"/>
      <c r="RJX3190" s="386"/>
      <c r="RJY3190" s="386"/>
      <c r="RJZ3190" s="386"/>
      <c r="RKA3190" s="386"/>
      <c r="RKB3190" s="386"/>
      <c r="RKC3190" s="386"/>
      <c r="RKD3190" s="386"/>
      <c r="RKE3190" s="386"/>
      <c r="RKF3190" s="386"/>
      <c r="RKG3190" s="386"/>
      <c r="RKH3190" s="386"/>
      <c r="RKI3190" s="386"/>
      <c r="RKJ3190" s="386"/>
      <c r="RKK3190" s="386"/>
      <c r="RKL3190" s="386"/>
      <c r="RKM3190" s="386"/>
      <c r="RKN3190" s="386"/>
      <c r="RKO3190" s="386"/>
      <c r="RKP3190" s="386"/>
      <c r="RKQ3190" s="386"/>
      <c r="RKR3190" s="386"/>
      <c r="RKS3190" s="386"/>
      <c r="RKT3190" s="386"/>
      <c r="RKU3190" s="386"/>
      <c r="RKV3190" s="386"/>
      <c r="RKW3190" s="386"/>
      <c r="RKX3190" s="386"/>
      <c r="RKY3190" s="386"/>
      <c r="RKZ3190" s="386"/>
      <c r="RLA3190" s="386"/>
      <c r="RLB3190" s="386"/>
      <c r="RLC3190" s="386"/>
      <c r="RLD3190" s="386"/>
      <c r="RLE3190" s="386"/>
      <c r="RLF3190" s="386"/>
      <c r="RLG3190" s="386"/>
      <c r="RLH3190" s="386"/>
      <c r="RLI3190" s="386"/>
      <c r="RLJ3190" s="386"/>
      <c r="RLK3190" s="386"/>
      <c r="RLL3190" s="386"/>
      <c r="RLM3190" s="386"/>
      <c r="RLN3190" s="386"/>
      <c r="RLO3190" s="386"/>
      <c r="RLP3190" s="386"/>
      <c r="RLQ3190" s="386"/>
      <c r="RLR3190" s="386"/>
      <c r="RLS3190" s="386"/>
      <c r="RLT3190" s="386"/>
      <c r="RLU3190" s="386"/>
      <c r="RLV3190" s="386"/>
      <c r="RLW3190" s="386"/>
      <c r="RLX3190" s="386"/>
      <c r="RLY3190" s="386"/>
      <c r="RLZ3190" s="386"/>
      <c r="RMA3190" s="386"/>
      <c r="RMB3190" s="386"/>
      <c r="RMC3190" s="386"/>
      <c r="RMD3190" s="386"/>
      <c r="RME3190" s="386"/>
      <c r="RMF3190" s="386"/>
      <c r="RMG3190" s="386"/>
      <c r="RMH3190" s="386"/>
      <c r="RMI3190" s="386"/>
      <c r="RMJ3190" s="386"/>
      <c r="RMK3190" s="386"/>
      <c r="RML3190" s="386"/>
      <c r="RMM3190" s="386"/>
      <c r="RMN3190" s="386"/>
      <c r="RMO3190" s="386"/>
      <c r="RMP3190" s="386"/>
      <c r="RMQ3190" s="386"/>
      <c r="RMR3190" s="386"/>
      <c r="RMS3190" s="386"/>
      <c r="RMT3190" s="386"/>
      <c r="RMU3190" s="386"/>
      <c r="RMV3190" s="386"/>
      <c r="RMW3190" s="386"/>
      <c r="RMX3190" s="386"/>
      <c r="RMY3190" s="386"/>
      <c r="RMZ3190" s="386"/>
      <c r="RNA3190" s="386"/>
      <c r="RNB3190" s="386"/>
      <c r="RNC3190" s="386"/>
      <c r="RND3190" s="386"/>
      <c r="RNE3190" s="386"/>
      <c r="RNF3190" s="386"/>
      <c r="RNG3190" s="386"/>
      <c r="RNH3190" s="386"/>
      <c r="RNI3190" s="386"/>
      <c r="RNJ3190" s="386"/>
      <c r="RNK3190" s="386"/>
      <c r="RNL3190" s="386"/>
      <c r="RNM3190" s="386"/>
      <c r="RNN3190" s="386"/>
      <c r="RNO3190" s="386"/>
      <c r="RNP3190" s="386"/>
      <c r="RNQ3190" s="386"/>
      <c r="RNR3190" s="386"/>
      <c r="RNS3190" s="386"/>
      <c r="RNT3190" s="386"/>
      <c r="RNU3190" s="386"/>
      <c r="RNV3190" s="386"/>
      <c r="RNW3190" s="386"/>
      <c r="RNX3190" s="386"/>
      <c r="RNY3190" s="386"/>
      <c r="RNZ3190" s="386"/>
      <c r="ROA3190" s="386"/>
      <c r="ROB3190" s="386"/>
      <c r="ROC3190" s="386"/>
      <c r="ROD3190" s="386"/>
      <c r="ROE3190" s="386"/>
      <c r="ROF3190" s="386"/>
      <c r="ROG3190" s="386"/>
      <c r="ROH3190" s="386"/>
      <c r="ROI3190" s="386"/>
      <c r="ROJ3190" s="386"/>
      <c r="ROK3190" s="386"/>
      <c r="ROL3190" s="386"/>
      <c r="ROM3190" s="386"/>
      <c r="RON3190" s="386"/>
      <c r="ROO3190" s="386"/>
      <c r="ROP3190" s="386"/>
      <c r="ROQ3190" s="386"/>
      <c r="ROR3190" s="386"/>
      <c r="ROS3190" s="386"/>
      <c r="ROT3190" s="386"/>
      <c r="ROU3190" s="386"/>
      <c r="ROV3190" s="386"/>
      <c r="ROW3190" s="386"/>
      <c r="ROX3190" s="386"/>
      <c r="ROY3190" s="386"/>
      <c r="ROZ3190" s="386"/>
      <c r="RPA3190" s="386"/>
      <c r="RPB3190" s="386"/>
      <c r="RPC3190" s="386"/>
      <c r="RPD3190" s="386"/>
      <c r="RPE3190" s="386"/>
      <c r="RPF3190" s="386"/>
      <c r="RPG3190" s="386"/>
      <c r="RPH3190" s="386"/>
      <c r="RPI3190" s="386"/>
      <c r="RPJ3190" s="386"/>
      <c r="RPK3190" s="386"/>
      <c r="RPL3190" s="386"/>
      <c r="RPM3190" s="386"/>
      <c r="RPN3190" s="386"/>
      <c r="RPO3190" s="386"/>
      <c r="RPP3190" s="386"/>
      <c r="RPQ3190" s="386"/>
      <c r="RPR3190" s="386"/>
      <c r="RPS3190" s="386"/>
      <c r="RPT3190" s="386"/>
      <c r="RPU3190" s="386"/>
      <c r="RPV3190" s="386"/>
      <c r="RPW3190" s="386"/>
      <c r="RPX3190" s="386"/>
      <c r="RPY3190" s="386"/>
      <c r="RPZ3190" s="386"/>
      <c r="RQA3190" s="386"/>
      <c r="RQB3190" s="386"/>
      <c r="RQC3190" s="386"/>
      <c r="RQD3190" s="386"/>
      <c r="RQE3190" s="386"/>
      <c r="RQF3190" s="386"/>
      <c r="RQG3190" s="386"/>
      <c r="RQH3190" s="386"/>
      <c r="RQI3190" s="386"/>
      <c r="RQJ3190" s="386"/>
      <c r="RQK3190" s="386"/>
      <c r="RQL3190" s="386"/>
      <c r="RQM3190" s="386"/>
      <c r="RQN3190" s="386"/>
      <c r="RQO3190" s="386"/>
      <c r="RQP3190" s="386"/>
      <c r="RQQ3190" s="386"/>
      <c r="RQR3190" s="386"/>
      <c r="RQS3190" s="386"/>
      <c r="RQT3190" s="386"/>
      <c r="RQU3190" s="386"/>
      <c r="RQV3190" s="386"/>
      <c r="RQW3190" s="386"/>
      <c r="RQX3190" s="386"/>
      <c r="RQY3190" s="386"/>
      <c r="RQZ3190" s="386"/>
      <c r="RRA3190" s="386"/>
      <c r="RRB3190" s="386"/>
      <c r="RRC3190" s="386"/>
      <c r="RRD3190" s="386"/>
      <c r="RRE3190" s="386"/>
      <c r="RRF3190" s="386"/>
      <c r="RRG3190" s="386"/>
      <c r="RRH3190" s="386"/>
      <c r="RRI3190" s="386"/>
      <c r="RRJ3190" s="386"/>
      <c r="RRK3190" s="386"/>
      <c r="RRL3190" s="386"/>
      <c r="RRM3190" s="386"/>
      <c r="RRN3190" s="386"/>
      <c r="RRO3190" s="386"/>
      <c r="RRP3190" s="386"/>
      <c r="RRQ3190" s="386"/>
      <c r="RRR3190" s="386"/>
      <c r="RRS3190" s="386"/>
      <c r="RRT3190" s="386"/>
      <c r="RRU3190" s="386"/>
      <c r="RRV3190" s="386"/>
      <c r="RRW3190" s="386"/>
      <c r="RRX3190" s="386"/>
      <c r="RRY3190" s="386"/>
      <c r="RRZ3190" s="386"/>
      <c r="RSA3190" s="386"/>
      <c r="RSB3190" s="386"/>
      <c r="RSC3190" s="386"/>
      <c r="RSD3190" s="386"/>
      <c r="RSE3190" s="386"/>
      <c r="RSF3190" s="386"/>
      <c r="RSG3190" s="386"/>
      <c r="RSH3190" s="386"/>
      <c r="RSI3190" s="386"/>
      <c r="RSJ3190" s="386"/>
      <c r="RSK3190" s="386"/>
      <c r="RSL3190" s="386"/>
      <c r="RSM3190" s="386"/>
      <c r="RSN3190" s="386"/>
      <c r="RSO3190" s="386"/>
      <c r="RSP3190" s="386"/>
      <c r="RSQ3190" s="386"/>
      <c r="RSR3190" s="386"/>
      <c r="RSS3190" s="386"/>
      <c r="RST3190" s="386"/>
      <c r="RSU3190" s="386"/>
      <c r="RSV3190" s="386"/>
      <c r="RSW3190" s="386"/>
      <c r="RSX3190" s="386"/>
      <c r="RSY3190" s="386"/>
      <c r="RSZ3190" s="386"/>
      <c r="RTA3190" s="386"/>
      <c r="RTB3190" s="386"/>
      <c r="RTC3190" s="386"/>
      <c r="RTD3190" s="386"/>
      <c r="RTE3190" s="386"/>
      <c r="RTF3190" s="386"/>
      <c r="RTG3190" s="386"/>
      <c r="RTH3190" s="386"/>
      <c r="RTI3190" s="386"/>
      <c r="RTJ3190" s="386"/>
      <c r="RTK3190" s="386"/>
      <c r="RTL3190" s="386"/>
      <c r="RTM3190" s="386"/>
      <c r="RTN3190" s="386"/>
      <c r="RTO3190" s="386"/>
      <c r="RTP3190" s="386"/>
      <c r="RTQ3190" s="386"/>
      <c r="RTR3190" s="386"/>
      <c r="RTS3190" s="386"/>
      <c r="RTT3190" s="386"/>
      <c r="RTU3190" s="386"/>
      <c r="RTV3190" s="386"/>
      <c r="RTW3190" s="386"/>
      <c r="RTX3190" s="386"/>
      <c r="RTY3190" s="386"/>
      <c r="RTZ3190" s="386"/>
      <c r="RUA3190" s="386"/>
      <c r="RUB3190" s="386"/>
      <c r="RUC3190" s="386"/>
      <c r="RUD3190" s="386"/>
      <c r="RUE3190" s="386"/>
      <c r="RUF3190" s="386"/>
      <c r="RUG3190" s="386"/>
      <c r="RUH3190" s="386"/>
      <c r="RUI3190" s="386"/>
      <c r="RUJ3190" s="386"/>
      <c r="RUK3190" s="386"/>
      <c r="RUL3190" s="386"/>
      <c r="RUM3190" s="386"/>
      <c r="RUN3190" s="386"/>
      <c r="RUO3190" s="386"/>
      <c r="RUP3190" s="386"/>
      <c r="RUQ3190" s="386"/>
      <c r="RUR3190" s="386"/>
      <c r="RUS3190" s="386"/>
      <c r="RUT3190" s="386"/>
      <c r="RUU3190" s="386"/>
      <c r="RUV3190" s="386"/>
      <c r="RUW3190" s="386"/>
      <c r="RUX3190" s="386"/>
      <c r="RUY3190" s="386"/>
      <c r="RUZ3190" s="386"/>
      <c r="RVA3190" s="386"/>
      <c r="RVB3190" s="386"/>
      <c r="RVC3190" s="386"/>
      <c r="RVD3190" s="386"/>
      <c r="RVE3190" s="386"/>
      <c r="RVF3190" s="386"/>
      <c r="RVG3190" s="386"/>
      <c r="RVH3190" s="386"/>
      <c r="RVI3190" s="386"/>
      <c r="RVJ3190" s="386"/>
      <c r="RVK3190" s="386"/>
      <c r="RVL3190" s="386"/>
      <c r="RVM3190" s="386"/>
      <c r="RVN3190" s="386"/>
      <c r="RVO3190" s="386"/>
      <c r="RVP3190" s="386"/>
      <c r="RVQ3190" s="386"/>
      <c r="RVR3190" s="386"/>
      <c r="RVS3190" s="386"/>
      <c r="RVT3190" s="386"/>
      <c r="RVU3190" s="386"/>
      <c r="RVV3190" s="386"/>
      <c r="RVW3190" s="386"/>
      <c r="RVX3190" s="386"/>
      <c r="RVY3190" s="386"/>
      <c r="RVZ3190" s="386"/>
      <c r="RWA3190" s="386"/>
      <c r="RWB3190" s="386"/>
      <c r="RWC3190" s="386"/>
      <c r="RWD3190" s="386"/>
      <c r="RWE3190" s="386"/>
      <c r="RWF3190" s="386"/>
      <c r="RWG3190" s="386"/>
      <c r="RWH3190" s="386"/>
      <c r="RWI3190" s="386"/>
      <c r="RWJ3190" s="386"/>
      <c r="RWK3190" s="386"/>
      <c r="RWL3190" s="386"/>
      <c r="RWM3190" s="386"/>
      <c r="RWN3190" s="386"/>
      <c r="RWO3190" s="386"/>
      <c r="RWP3190" s="386"/>
      <c r="RWQ3190" s="386"/>
      <c r="RWR3190" s="386"/>
      <c r="RWS3190" s="386"/>
      <c r="RWT3190" s="386"/>
      <c r="RWU3190" s="386"/>
      <c r="RWV3190" s="386"/>
      <c r="RWW3190" s="386"/>
      <c r="RWX3190" s="386"/>
      <c r="RWY3190" s="386"/>
      <c r="RWZ3190" s="386"/>
      <c r="RXA3190" s="386"/>
      <c r="RXB3190" s="386"/>
      <c r="RXC3190" s="386"/>
      <c r="RXD3190" s="386"/>
      <c r="RXE3190" s="386"/>
      <c r="RXF3190" s="386"/>
      <c r="RXG3190" s="386"/>
      <c r="RXH3190" s="386"/>
      <c r="RXI3190" s="386"/>
      <c r="RXJ3190" s="386"/>
      <c r="RXK3190" s="386"/>
      <c r="RXL3190" s="386"/>
      <c r="RXM3190" s="386"/>
      <c r="RXN3190" s="386"/>
      <c r="RXO3190" s="386"/>
      <c r="RXP3190" s="386"/>
      <c r="RXQ3190" s="386"/>
      <c r="RXR3190" s="386"/>
      <c r="RXS3190" s="386"/>
      <c r="RXT3190" s="386"/>
      <c r="RXU3190" s="386"/>
      <c r="RXV3190" s="386"/>
      <c r="RXW3190" s="386"/>
      <c r="RXX3190" s="386"/>
      <c r="RXY3190" s="386"/>
      <c r="RXZ3190" s="386"/>
      <c r="RYA3190" s="386"/>
      <c r="RYB3190" s="386"/>
      <c r="RYC3190" s="386"/>
      <c r="RYD3190" s="386"/>
      <c r="RYE3190" s="386"/>
      <c r="RYF3190" s="386"/>
      <c r="RYG3190" s="386"/>
      <c r="RYH3190" s="386"/>
      <c r="RYI3190" s="386"/>
      <c r="RYJ3190" s="386"/>
      <c r="RYK3190" s="386"/>
      <c r="RYL3190" s="386"/>
      <c r="RYM3190" s="386"/>
      <c r="RYN3190" s="386"/>
      <c r="RYO3190" s="386"/>
      <c r="RYP3190" s="386"/>
      <c r="RYQ3190" s="386"/>
      <c r="RYR3190" s="386"/>
      <c r="RYS3190" s="386"/>
      <c r="RYT3190" s="386"/>
      <c r="RYU3190" s="386"/>
      <c r="RYV3190" s="386"/>
      <c r="RYW3190" s="386"/>
      <c r="RYX3190" s="386"/>
      <c r="RYY3190" s="386"/>
      <c r="RYZ3190" s="386"/>
      <c r="RZA3190" s="386"/>
      <c r="RZB3190" s="386"/>
      <c r="RZC3190" s="386"/>
      <c r="RZD3190" s="386"/>
      <c r="RZE3190" s="386"/>
      <c r="RZF3190" s="386"/>
      <c r="RZG3190" s="386"/>
      <c r="RZH3190" s="386"/>
      <c r="RZI3190" s="386"/>
      <c r="RZJ3190" s="386"/>
      <c r="RZK3190" s="386"/>
      <c r="RZL3190" s="386"/>
      <c r="RZM3190" s="386"/>
      <c r="RZN3190" s="386"/>
      <c r="RZO3190" s="386"/>
      <c r="RZP3190" s="386"/>
      <c r="RZQ3190" s="386"/>
      <c r="RZR3190" s="386"/>
      <c r="RZS3190" s="386"/>
      <c r="RZT3190" s="386"/>
      <c r="RZU3190" s="386"/>
      <c r="RZV3190" s="386"/>
      <c r="RZW3190" s="386"/>
      <c r="RZX3190" s="386"/>
      <c r="RZY3190" s="386"/>
      <c r="RZZ3190" s="386"/>
      <c r="SAA3190" s="386"/>
      <c r="SAB3190" s="386"/>
      <c r="SAC3190" s="386"/>
      <c r="SAD3190" s="386"/>
      <c r="SAE3190" s="386"/>
      <c r="SAF3190" s="386"/>
      <c r="SAG3190" s="386"/>
      <c r="SAH3190" s="386"/>
      <c r="SAI3190" s="386"/>
      <c r="SAJ3190" s="386"/>
      <c r="SAK3190" s="386"/>
      <c r="SAL3190" s="386"/>
      <c r="SAM3190" s="386"/>
      <c r="SAN3190" s="386"/>
      <c r="SAO3190" s="386"/>
      <c r="SAP3190" s="386"/>
      <c r="SAQ3190" s="386"/>
      <c r="SAR3190" s="386"/>
      <c r="SAS3190" s="386"/>
      <c r="SAT3190" s="386"/>
      <c r="SAU3190" s="386"/>
      <c r="SAV3190" s="386"/>
      <c r="SAW3190" s="386"/>
      <c r="SAX3190" s="386"/>
      <c r="SAY3190" s="386"/>
      <c r="SAZ3190" s="386"/>
      <c r="SBA3190" s="386"/>
      <c r="SBB3190" s="386"/>
      <c r="SBC3190" s="386"/>
      <c r="SBD3190" s="386"/>
      <c r="SBE3190" s="386"/>
      <c r="SBF3190" s="386"/>
      <c r="SBG3190" s="386"/>
      <c r="SBH3190" s="386"/>
      <c r="SBI3190" s="386"/>
      <c r="SBJ3190" s="386"/>
      <c r="SBK3190" s="386"/>
      <c r="SBL3190" s="386"/>
      <c r="SBM3190" s="386"/>
      <c r="SBN3190" s="386"/>
      <c r="SBO3190" s="386"/>
      <c r="SBP3190" s="386"/>
      <c r="SBQ3190" s="386"/>
      <c r="SBR3190" s="386"/>
      <c r="SBS3190" s="386"/>
      <c r="SBT3190" s="386"/>
      <c r="SBU3190" s="386"/>
      <c r="SBV3190" s="386"/>
      <c r="SBW3190" s="386"/>
      <c r="SBX3190" s="386"/>
      <c r="SBY3190" s="386"/>
      <c r="SBZ3190" s="386"/>
      <c r="SCA3190" s="386"/>
      <c r="SCB3190" s="386"/>
      <c r="SCC3190" s="386"/>
      <c r="SCD3190" s="386"/>
      <c r="SCE3190" s="386"/>
      <c r="SCF3190" s="386"/>
      <c r="SCG3190" s="386"/>
      <c r="SCH3190" s="386"/>
      <c r="SCI3190" s="386"/>
      <c r="SCJ3190" s="386"/>
      <c r="SCK3190" s="386"/>
      <c r="SCL3190" s="386"/>
      <c r="SCM3190" s="386"/>
      <c r="SCN3190" s="386"/>
      <c r="SCO3190" s="386"/>
      <c r="SCP3190" s="386"/>
      <c r="SCQ3190" s="386"/>
      <c r="SCR3190" s="386"/>
      <c r="SCS3190" s="386"/>
      <c r="SCT3190" s="386"/>
      <c r="SCU3190" s="386"/>
      <c r="SCV3190" s="386"/>
      <c r="SCW3190" s="386"/>
      <c r="SCX3190" s="386"/>
      <c r="SCY3190" s="386"/>
      <c r="SCZ3190" s="386"/>
      <c r="SDA3190" s="386"/>
      <c r="SDB3190" s="386"/>
      <c r="SDC3190" s="386"/>
      <c r="SDD3190" s="386"/>
      <c r="SDE3190" s="386"/>
      <c r="SDF3190" s="386"/>
      <c r="SDG3190" s="386"/>
      <c r="SDH3190" s="386"/>
      <c r="SDI3190" s="386"/>
      <c r="SDJ3190" s="386"/>
      <c r="SDK3190" s="386"/>
      <c r="SDL3190" s="386"/>
      <c r="SDM3190" s="386"/>
      <c r="SDN3190" s="386"/>
      <c r="SDO3190" s="386"/>
      <c r="SDP3190" s="386"/>
      <c r="SDQ3190" s="386"/>
      <c r="SDR3190" s="386"/>
      <c r="SDS3190" s="386"/>
      <c r="SDT3190" s="386"/>
      <c r="SDU3190" s="386"/>
      <c r="SDV3190" s="386"/>
      <c r="SDW3190" s="386"/>
      <c r="SDX3190" s="386"/>
      <c r="SDY3190" s="386"/>
      <c r="SDZ3190" s="386"/>
      <c r="SEA3190" s="386"/>
      <c r="SEB3190" s="386"/>
      <c r="SEC3190" s="386"/>
      <c r="SED3190" s="386"/>
      <c r="SEE3190" s="386"/>
      <c r="SEF3190" s="386"/>
      <c r="SEG3190" s="386"/>
      <c r="SEH3190" s="386"/>
      <c r="SEI3190" s="386"/>
      <c r="SEJ3190" s="386"/>
      <c r="SEK3190" s="386"/>
      <c r="SEL3190" s="386"/>
      <c r="SEM3190" s="386"/>
      <c r="SEN3190" s="386"/>
      <c r="SEO3190" s="386"/>
      <c r="SEP3190" s="386"/>
      <c r="SEQ3190" s="386"/>
      <c r="SER3190" s="386"/>
      <c r="SES3190" s="386"/>
      <c r="SET3190" s="386"/>
      <c r="SEU3190" s="386"/>
      <c r="SEV3190" s="386"/>
      <c r="SEW3190" s="386"/>
      <c r="SEX3190" s="386"/>
      <c r="SEY3190" s="386"/>
      <c r="SEZ3190" s="386"/>
      <c r="SFA3190" s="386"/>
      <c r="SFB3190" s="386"/>
      <c r="SFC3190" s="386"/>
      <c r="SFD3190" s="386"/>
      <c r="SFE3190" s="386"/>
      <c r="SFF3190" s="386"/>
      <c r="SFG3190" s="386"/>
      <c r="SFH3190" s="386"/>
      <c r="SFI3190" s="386"/>
      <c r="SFJ3190" s="386"/>
      <c r="SFK3190" s="386"/>
      <c r="SFL3190" s="386"/>
      <c r="SFM3190" s="386"/>
      <c r="SFN3190" s="386"/>
      <c r="SFO3190" s="386"/>
      <c r="SFP3190" s="386"/>
      <c r="SFQ3190" s="386"/>
      <c r="SFR3190" s="386"/>
      <c r="SFS3190" s="386"/>
      <c r="SFT3190" s="386"/>
      <c r="SFU3190" s="386"/>
      <c r="SFV3190" s="386"/>
      <c r="SFW3190" s="386"/>
      <c r="SFX3190" s="386"/>
      <c r="SFY3190" s="386"/>
      <c r="SFZ3190" s="386"/>
      <c r="SGA3190" s="386"/>
      <c r="SGB3190" s="386"/>
      <c r="SGC3190" s="386"/>
      <c r="SGD3190" s="386"/>
      <c r="SGE3190" s="386"/>
      <c r="SGF3190" s="386"/>
      <c r="SGG3190" s="386"/>
      <c r="SGH3190" s="386"/>
      <c r="SGI3190" s="386"/>
      <c r="SGJ3190" s="386"/>
      <c r="SGK3190" s="386"/>
      <c r="SGL3190" s="386"/>
      <c r="SGM3190" s="386"/>
      <c r="SGN3190" s="386"/>
      <c r="SGO3190" s="386"/>
      <c r="SGP3190" s="386"/>
      <c r="SGQ3190" s="386"/>
      <c r="SGR3190" s="386"/>
      <c r="SGS3190" s="386"/>
      <c r="SGT3190" s="386"/>
      <c r="SGU3190" s="386"/>
      <c r="SGV3190" s="386"/>
      <c r="SGW3190" s="386"/>
      <c r="SGX3190" s="386"/>
      <c r="SGY3190" s="386"/>
      <c r="SGZ3190" s="386"/>
      <c r="SHA3190" s="386"/>
      <c r="SHB3190" s="386"/>
      <c r="SHC3190" s="386"/>
      <c r="SHD3190" s="386"/>
      <c r="SHE3190" s="386"/>
      <c r="SHF3190" s="386"/>
      <c r="SHG3190" s="386"/>
      <c r="SHH3190" s="386"/>
      <c r="SHI3190" s="386"/>
      <c r="SHJ3190" s="386"/>
      <c r="SHK3190" s="386"/>
      <c r="SHL3190" s="386"/>
      <c r="SHM3190" s="386"/>
      <c r="SHN3190" s="386"/>
      <c r="SHO3190" s="386"/>
      <c r="SHP3190" s="386"/>
      <c r="SHQ3190" s="386"/>
      <c r="SHR3190" s="386"/>
      <c r="SHS3190" s="386"/>
      <c r="SHT3190" s="386"/>
      <c r="SHU3190" s="386"/>
      <c r="SHV3190" s="386"/>
      <c r="SHW3190" s="386"/>
      <c r="SHX3190" s="386"/>
      <c r="SHY3190" s="386"/>
      <c r="SHZ3190" s="386"/>
      <c r="SIA3190" s="386"/>
      <c r="SIB3190" s="386"/>
      <c r="SIC3190" s="386"/>
      <c r="SID3190" s="386"/>
      <c r="SIE3190" s="386"/>
      <c r="SIF3190" s="386"/>
      <c r="SIG3190" s="386"/>
      <c r="SIH3190" s="386"/>
      <c r="SII3190" s="386"/>
      <c r="SIJ3190" s="386"/>
      <c r="SIK3190" s="386"/>
      <c r="SIL3190" s="386"/>
      <c r="SIM3190" s="386"/>
      <c r="SIN3190" s="386"/>
      <c r="SIO3190" s="386"/>
      <c r="SIP3190" s="386"/>
      <c r="SIQ3190" s="386"/>
      <c r="SIR3190" s="386"/>
      <c r="SIS3190" s="386"/>
      <c r="SIT3190" s="386"/>
      <c r="SIU3190" s="386"/>
      <c r="SIV3190" s="386"/>
      <c r="SIW3190" s="386"/>
      <c r="SIX3190" s="386"/>
      <c r="SIY3190" s="386"/>
      <c r="SIZ3190" s="386"/>
      <c r="SJA3190" s="386"/>
      <c r="SJB3190" s="386"/>
      <c r="SJC3190" s="386"/>
      <c r="SJD3190" s="386"/>
      <c r="SJE3190" s="386"/>
      <c r="SJF3190" s="386"/>
      <c r="SJG3190" s="386"/>
      <c r="SJH3190" s="386"/>
      <c r="SJI3190" s="386"/>
      <c r="SJJ3190" s="386"/>
      <c r="SJK3190" s="386"/>
      <c r="SJL3190" s="386"/>
      <c r="SJM3190" s="386"/>
      <c r="SJN3190" s="386"/>
      <c r="SJO3190" s="386"/>
      <c r="SJP3190" s="386"/>
      <c r="SJQ3190" s="386"/>
      <c r="SJR3190" s="386"/>
      <c r="SJS3190" s="386"/>
      <c r="SJT3190" s="386"/>
      <c r="SJU3190" s="386"/>
      <c r="SJV3190" s="386"/>
      <c r="SJW3190" s="386"/>
      <c r="SJX3190" s="386"/>
      <c r="SJY3190" s="386"/>
      <c r="SJZ3190" s="386"/>
      <c r="SKA3190" s="386"/>
      <c r="SKB3190" s="386"/>
      <c r="SKC3190" s="386"/>
      <c r="SKD3190" s="386"/>
      <c r="SKE3190" s="386"/>
      <c r="SKF3190" s="386"/>
      <c r="SKG3190" s="386"/>
      <c r="SKH3190" s="386"/>
      <c r="SKI3190" s="386"/>
      <c r="SKJ3190" s="386"/>
      <c r="SKK3190" s="386"/>
      <c r="SKL3190" s="386"/>
      <c r="SKM3190" s="386"/>
      <c r="SKN3190" s="386"/>
      <c r="SKO3190" s="386"/>
      <c r="SKP3190" s="386"/>
      <c r="SKQ3190" s="386"/>
      <c r="SKR3190" s="386"/>
      <c r="SKS3190" s="386"/>
      <c r="SKT3190" s="386"/>
      <c r="SKU3190" s="386"/>
      <c r="SKV3190" s="386"/>
      <c r="SKW3190" s="386"/>
      <c r="SKX3190" s="386"/>
      <c r="SKY3190" s="386"/>
      <c r="SKZ3190" s="386"/>
      <c r="SLA3190" s="386"/>
      <c r="SLB3190" s="386"/>
      <c r="SLC3190" s="386"/>
      <c r="SLD3190" s="386"/>
      <c r="SLE3190" s="386"/>
      <c r="SLF3190" s="386"/>
      <c r="SLG3190" s="386"/>
      <c r="SLH3190" s="386"/>
      <c r="SLI3190" s="386"/>
      <c r="SLJ3190" s="386"/>
      <c r="SLK3190" s="386"/>
      <c r="SLL3190" s="386"/>
      <c r="SLM3190" s="386"/>
      <c r="SLN3190" s="386"/>
      <c r="SLO3190" s="386"/>
      <c r="SLP3190" s="386"/>
      <c r="SLQ3190" s="386"/>
      <c r="SLR3190" s="386"/>
      <c r="SLS3190" s="386"/>
      <c r="SLT3190" s="386"/>
      <c r="SLU3190" s="386"/>
      <c r="SLV3190" s="386"/>
      <c r="SLW3190" s="386"/>
      <c r="SLX3190" s="386"/>
      <c r="SLY3190" s="386"/>
      <c r="SLZ3190" s="386"/>
      <c r="SMA3190" s="386"/>
      <c r="SMB3190" s="386"/>
      <c r="SMC3190" s="386"/>
      <c r="SMD3190" s="386"/>
      <c r="SME3190" s="386"/>
      <c r="SMF3190" s="386"/>
      <c r="SMG3190" s="386"/>
      <c r="SMH3190" s="386"/>
      <c r="SMI3190" s="386"/>
      <c r="SMJ3190" s="386"/>
      <c r="SMK3190" s="386"/>
      <c r="SML3190" s="386"/>
      <c r="SMM3190" s="386"/>
      <c r="SMN3190" s="386"/>
      <c r="SMO3190" s="386"/>
      <c r="SMP3190" s="386"/>
      <c r="SMQ3190" s="386"/>
      <c r="SMR3190" s="386"/>
      <c r="SMS3190" s="386"/>
      <c r="SMT3190" s="386"/>
      <c r="SMU3190" s="386"/>
      <c r="SMV3190" s="386"/>
      <c r="SMW3190" s="386"/>
      <c r="SMX3190" s="386"/>
      <c r="SMY3190" s="386"/>
      <c r="SMZ3190" s="386"/>
      <c r="SNA3190" s="386"/>
      <c r="SNB3190" s="386"/>
      <c r="SNC3190" s="386"/>
      <c r="SND3190" s="386"/>
      <c r="SNE3190" s="386"/>
      <c r="SNF3190" s="386"/>
      <c r="SNG3190" s="386"/>
      <c r="SNH3190" s="386"/>
      <c r="SNI3190" s="386"/>
      <c r="SNJ3190" s="386"/>
      <c r="SNK3190" s="386"/>
      <c r="SNL3190" s="386"/>
      <c r="SNM3190" s="386"/>
      <c r="SNN3190" s="386"/>
      <c r="SNO3190" s="386"/>
      <c r="SNP3190" s="386"/>
      <c r="SNQ3190" s="386"/>
      <c r="SNR3190" s="386"/>
      <c r="SNS3190" s="386"/>
      <c r="SNT3190" s="386"/>
      <c r="SNU3190" s="386"/>
      <c r="SNV3190" s="386"/>
      <c r="SNW3190" s="386"/>
      <c r="SNX3190" s="386"/>
      <c r="SNY3190" s="386"/>
      <c r="SNZ3190" s="386"/>
      <c r="SOA3190" s="386"/>
      <c r="SOB3190" s="386"/>
      <c r="SOC3190" s="386"/>
      <c r="SOD3190" s="386"/>
      <c r="SOE3190" s="386"/>
      <c r="SOF3190" s="386"/>
      <c r="SOG3190" s="386"/>
      <c r="SOH3190" s="386"/>
      <c r="SOI3190" s="386"/>
      <c r="SOJ3190" s="386"/>
      <c r="SOK3190" s="386"/>
      <c r="SOL3190" s="386"/>
      <c r="SOM3190" s="386"/>
      <c r="SON3190" s="386"/>
      <c r="SOO3190" s="386"/>
      <c r="SOP3190" s="386"/>
      <c r="SOQ3190" s="386"/>
      <c r="SOR3190" s="386"/>
      <c r="SOS3190" s="386"/>
      <c r="SOT3190" s="386"/>
      <c r="SOU3190" s="386"/>
      <c r="SOV3190" s="386"/>
      <c r="SOW3190" s="386"/>
      <c r="SOX3190" s="386"/>
      <c r="SOY3190" s="386"/>
      <c r="SOZ3190" s="386"/>
      <c r="SPA3190" s="386"/>
      <c r="SPB3190" s="386"/>
      <c r="SPC3190" s="386"/>
      <c r="SPD3190" s="386"/>
      <c r="SPE3190" s="386"/>
      <c r="SPF3190" s="386"/>
      <c r="SPG3190" s="386"/>
      <c r="SPH3190" s="386"/>
      <c r="SPI3190" s="386"/>
      <c r="SPJ3190" s="386"/>
      <c r="SPK3190" s="386"/>
      <c r="SPL3190" s="386"/>
      <c r="SPM3190" s="386"/>
      <c r="SPN3190" s="386"/>
      <c r="SPO3190" s="386"/>
      <c r="SPP3190" s="386"/>
      <c r="SPQ3190" s="386"/>
      <c r="SPR3190" s="386"/>
      <c r="SPS3190" s="386"/>
      <c r="SPT3190" s="386"/>
      <c r="SPU3190" s="386"/>
      <c r="SPV3190" s="386"/>
      <c r="SPW3190" s="386"/>
      <c r="SPX3190" s="386"/>
      <c r="SPY3190" s="386"/>
      <c r="SPZ3190" s="386"/>
      <c r="SQA3190" s="386"/>
      <c r="SQB3190" s="386"/>
      <c r="SQC3190" s="386"/>
      <c r="SQD3190" s="386"/>
      <c r="SQE3190" s="386"/>
      <c r="SQF3190" s="386"/>
      <c r="SQG3190" s="386"/>
      <c r="SQH3190" s="386"/>
      <c r="SQI3190" s="386"/>
      <c r="SQJ3190" s="386"/>
      <c r="SQK3190" s="386"/>
      <c r="SQL3190" s="386"/>
      <c r="SQM3190" s="386"/>
      <c r="SQN3190" s="386"/>
      <c r="SQO3190" s="386"/>
      <c r="SQP3190" s="386"/>
      <c r="SQQ3190" s="386"/>
      <c r="SQR3190" s="386"/>
      <c r="SQS3190" s="386"/>
      <c r="SQT3190" s="386"/>
      <c r="SQU3190" s="386"/>
      <c r="SQV3190" s="386"/>
      <c r="SQW3190" s="386"/>
      <c r="SQX3190" s="386"/>
      <c r="SQY3190" s="386"/>
      <c r="SQZ3190" s="386"/>
      <c r="SRA3190" s="386"/>
      <c r="SRB3190" s="386"/>
      <c r="SRC3190" s="386"/>
      <c r="SRD3190" s="386"/>
      <c r="SRE3190" s="386"/>
      <c r="SRF3190" s="386"/>
      <c r="SRG3190" s="386"/>
      <c r="SRH3190" s="386"/>
      <c r="SRI3190" s="386"/>
      <c r="SRJ3190" s="386"/>
      <c r="SRK3190" s="386"/>
      <c r="SRL3190" s="386"/>
      <c r="SRM3190" s="386"/>
      <c r="SRN3190" s="386"/>
      <c r="SRO3190" s="386"/>
      <c r="SRP3190" s="386"/>
      <c r="SRQ3190" s="386"/>
      <c r="SRR3190" s="386"/>
      <c r="SRS3190" s="386"/>
      <c r="SRT3190" s="386"/>
      <c r="SRU3190" s="386"/>
      <c r="SRV3190" s="386"/>
      <c r="SRW3190" s="386"/>
      <c r="SRX3190" s="386"/>
      <c r="SRY3190" s="386"/>
      <c r="SRZ3190" s="386"/>
      <c r="SSA3190" s="386"/>
      <c r="SSB3190" s="386"/>
      <c r="SSC3190" s="386"/>
      <c r="SSD3190" s="386"/>
      <c r="SSE3190" s="386"/>
      <c r="SSF3190" s="386"/>
      <c r="SSG3190" s="386"/>
      <c r="SSH3190" s="386"/>
      <c r="SSI3190" s="386"/>
      <c r="SSJ3190" s="386"/>
      <c r="SSK3190" s="386"/>
      <c r="SSL3190" s="386"/>
      <c r="SSM3190" s="386"/>
      <c r="SSN3190" s="386"/>
      <c r="SSO3190" s="386"/>
      <c r="SSP3190" s="386"/>
      <c r="SSQ3190" s="386"/>
      <c r="SSR3190" s="386"/>
      <c r="SSS3190" s="386"/>
      <c r="SST3190" s="386"/>
      <c r="SSU3190" s="386"/>
      <c r="SSV3190" s="386"/>
      <c r="SSW3190" s="386"/>
      <c r="SSX3190" s="386"/>
      <c r="SSY3190" s="386"/>
      <c r="SSZ3190" s="386"/>
      <c r="STA3190" s="386"/>
      <c r="STB3190" s="386"/>
      <c r="STC3190" s="386"/>
      <c r="STD3190" s="386"/>
      <c r="STE3190" s="386"/>
      <c r="STF3190" s="386"/>
      <c r="STG3190" s="386"/>
      <c r="STH3190" s="386"/>
      <c r="STI3190" s="386"/>
      <c r="STJ3190" s="386"/>
      <c r="STK3190" s="386"/>
      <c r="STL3190" s="386"/>
      <c r="STM3190" s="386"/>
      <c r="STN3190" s="386"/>
      <c r="STO3190" s="386"/>
      <c r="STP3190" s="386"/>
      <c r="STQ3190" s="386"/>
      <c r="STR3190" s="386"/>
      <c r="STS3190" s="386"/>
      <c r="STT3190" s="386"/>
      <c r="STU3190" s="386"/>
      <c r="STV3190" s="386"/>
      <c r="STW3190" s="386"/>
      <c r="STX3190" s="386"/>
      <c r="STY3190" s="386"/>
      <c r="STZ3190" s="386"/>
      <c r="SUA3190" s="386"/>
      <c r="SUB3190" s="386"/>
      <c r="SUC3190" s="386"/>
      <c r="SUD3190" s="386"/>
      <c r="SUE3190" s="386"/>
      <c r="SUF3190" s="386"/>
      <c r="SUG3190" s="386"/>
      <c r="SUH3190" s="386"/>
      <c r="SUI3190" s="386"/>
      <c r="SUJ3190" s="386"/>
      <c r="SUK3190" s="386"/>
      <c r="SUL3190" s="386"/>
      <c r="SUM3190" s="386"/>
      <c r="SUN3190" s="386"/>
      <c r="SUO3190" s="386"/>
      <c r="SUP3190" s="386"/>
      <c r="SUQ3190" s="386"/>
      <c r="SUR3190" s="386"/>
      <c r="SUS3190" s="386"/>
      <c r="SUT3190" s="386"/>
      <c r="SUU3190" s="386"/>
      <c r="SUV3190" s="386"/>
      <c r="SUW3190" s="386"/>
      <c r="SUX3190" s="386"/>
      <c r="SUY3190" s="386"/>
      <c r="SUZ3190" s="386"/>
      <c r="SVA3190" s="386"/>
      <c r="SVB3190" s="386"/>
      <c r="SVC3190" s="386"/>
      <c r="SVD3190" s="386"/>
      <c r="SVE3190" s="386"/>
      <c r="SVF3190" s="386"/>
      <c r="SVG3190" s="386"/>
      <c r="SVH3190" s="386"/>
      <c r="SVI3190" s="386"/>
      <c r="SVJ3190" s="386"/>
      <c r="SVK3190" s="386"/>
      <c r="SVL3190" s="386"/>
      <c r="SVM3190" s="386"/>
      <c r="SVN3190" s="386"/>
      <c r="SVO3190" s="386"/>
      <c r="SVP3190" s="386"/>
      <c r="SVQ3190" s="386"/>
      <c r="SVR3190" s="386"/>
      <c r="SVS3190" s="386"/>
      <c r="SVT3190" s="386"/>
      <c r="SVU3190" s="386"/>
      <c r="SVV3190" s="386"/>
      <c r="SVW3190" s="386"/>
      <c r="SVX3190" s="386"/>
      <c r="SVY3190" s="386"/>
      <c r="SVZ3190" s="386"/>
      <c r="SWA3190" s="386"/>
      <c r="SWB3190" s="386"/>
      <c r="SWC3190" s="386"/>
      <c r="SWD3190" s="386"/>
      <c r="SWE3190" s="386"/>
      <c r="SWF3190" s="386"/>
      <c r="SWG3190" s="386"/>
      <c r="SWH3190" s="386"/>
      <c r="SWI3190" s="386"/>
      <c r="SWJ3190" s="386"/>
      <c r="SWK3190" s="386"/>
      <c r="SWL3190" s="386"/>
      <c r="SWM3190" s="386"/>
      <c r="SWN3190" s="386"/>
      <c r="SWO3190" s="386"/>
      <c r="SWP3190" s="386"/>
      <c r="SWQ3190" s="386"/>
      <c r="SWR3190" s="386"/>
      <c r="SWS3190" s="386"/>
      <c r="SWT3190" s="386"/>
      <c r="SWU3190" s="386"/>
      <c r="SWV3190" s="386"/>
      <c r="SWW3190" s="386"/>
      <c r="SWX3190" s="386"/>
      <c r="SWY3190" s="386"/>
      <c r="SWZ3190" s="386"/>
      <c r="SXA3190" s="386"/>
      <c r="SXB3190" s="386"/>
      <c r="SXC3190" s="386"/>
      <c r="SXD3190" s="386"/>
      <c r="SXE3190" s="386"/>
      <c r="SXF3190" s="386"/>
      <c r="SXG3190" s="386"/>
      <c r="SXH3190" s="386"/>
      <c r="SXI3190" s="386"/>
      <c r="SXJ3190" s="386"/>
      <c r="SXK3190" s="386"/>
      <c r="SXL3190" s="386"/>
      <c r="SXM3190" s="386"/>
      <c r="SXN3190" s="386"/>
      <c r="SXO3190" s="386"/>
      <c r="SXP3190" s="386"/>
      <c r="SXQ3190" s="386"/>
      <c r="SXR3190" s="386"/>
      <c r="SXS3190" s="386"/>
      <c r="SXT3190" s="386"/>
      <c r="SXU3190" s="386"/>
      <c r="SXV3190" s="386"/>
      <c r="SXW3190" s="386"/>
      <c r="SXX3190" s="386"/>
      <c r="SXY3190" s="386"/>
      <c r="SXZ3190" s="386"/>
      <c r="SYA3190" s="386"/>
      <c r="SYB3190" s="386"/>
      <c r="SYC3190" s="386"/>
      <c r="SYD3190" s="386"/>
      <c r="SYE3190" s="386"/>
      <c r="SYF3190" s="386"/>
      <c r="SYG3190" s="386"/>
      <c r="SYH3190" s="386"/>
      <c r="SYI3190" s="386"/>
      <c r="SYJ3190" s="386"/>
      <c r="SYK3190" s="386"/>
      <c r="SYL3190" s="386"/>
      <c r="SYM3190" s="386"/>
      <c r="SYN3190" s="386"/>
      <c r="SYO3190" s="386"/>
      <c r="SYP3190" s="386"/>
      <c r="SYQ3190" s="386"/>
      <c r="SYR3190" s="386"/>
      <c r="SYS3190" s="386"/>
      <c r="SYT3190" s="386"/>
      <c r="SYU3190" s="386"/>
      <c r="SYV3190" s="386"/>
      <c r="SYW3190" s="386"/>
      <c r="SYX3190" s="386"/>
      <c r="SYY3190" s="386"/>
      <c r="SYZ3190" s="386"/>
      <c r="SZA3190" s="386"/>
      <c r="SZB3190" s="386"/>
      <c r="SZC3190" s="386"/>
      <c r="SZD3190" s="386"/>
      <c r="SZE3190" s="386"/>
      <c r="SZF3190" s="386"/>
      <c r="SZG3190" s="386"/>
      <c r="SZH3190" s="386"/>
      <c r="SZI3190" s="386"/>
      <c r="SZJ3190" s="386"/>
      <c r="SZK3190" s="386"/>
      <c r="SZL3190" s="386"/>
      <c r="SZM3190" s="386"/>
      <c r="SZN3190" s="386"/>
      <c r="SZO3190" s="386"/>
      <c r="SZP3190" s="386"/>
      <c r="SZQ3190" s="386"/>
      <c r="SZR3190" s="386"/>
      <c r="SZS3190" s="386"/>
      <c r="SZT3190" s="386"/>
      <c r="SZU3190" s="386"/>
      <c r="SZV3190" s="386"/>
      <c r="SZW3190" s="386"/>
      <c r="SZX3190" s="386"/>
      <c r="SZY3190" s="386"/>
      <c r="SZZ3190" s="386"/>
      <c r="TAA3190" s="386"/>
      <c r="TAB3190" s="386"/>
      <c r="TAC3190" s="386"/>
      <c r="TAD3190" s="386"/>
      <c r="TAE3190" s="386"/>
      <c r="TAF3190" s="386"/>
      <c r="TAG3190" s="386"/>
      <c r="TAH3190" s="386"/>
      <c r="TAI3190" s="386"/>
      <c r="TAJ3190" s="386"/>
      <c r="TAK3190" s="386"/>
      <c r="TAL3190" s="386"/>
      <c r="TAM3190" s="386"/>
      <c r="TAN3190" s="386"/>
      <c r="TAO3190" s="386"/>
      <c r="TAP3190" s="386"/>
      <c r="TAQ3190" s="386"/>
      <c r="TAR3190" s="386"/>
      <c r="TAS3190" s="386"/>
      <c r="TAT3190" s="386"/>
      <c r="TAU3190" s="386"/>
      <c r="TAV3190" s="386"/>
      <c r="TAW3190" s="386"/>
      <c r="TAX3190" s="386"/>
      <c r="TAY3190" s="386"/>
      <c r="TAZ3190" s="386"/>
      <c r="TBA3190" s="386"/>
      <c r="TBB3190" s="386"/>
      <c r="TBC3190" s="386"/>
      <c r="TBD3190" s="386"/>
      <c r="TBE3190" s="386"/>
      <c r="TBF3190" s="386"/>
      <c r="TBG3190" s="386"/>
      <c r="TBH3190" s="386"/>
      <c r="TBI3190" s="386"/>
      <c r="TBJ3190" s="386"/>
      <c r="TBK3190" s="386"/>
      <c r="TBL3190" s="386"/>
      <c r="TBM3190" s="386"/>
      <c r="TBN3190" s="386"/>
      <c r="TBO3190" s="386"/>
      <c r="TBP3190" s="386"/>
      <c r="TBQ3190" s="386"/>
      <c r="TBR3190" s="386"/>
      <c r="TBS3190" s="386"/>
      <c r="TBT3190" s="386"/>
      <c r="TBU3190" s="386"/>
      <c r="TBV3190" s="386"/>
      <c r="TBW3190" s="386"/>
      <c r="TBX3190" s="386"/>
      <c r="TBY3190" s="386"/>
      <c r="TBZ3190" s="386"/>
      <c r="TCA3190" s="386"/>
      <c r="TCB3190" s="386"/>
      <c r="TCC3190" s="386"/>
      <c r="TCD3190" s="386"/>
      <c r="TCE3190" s="386"/>
      <c r="TCF3190" s="386"/>
      <c r="TCG3190" s="386"/>
      <c r="TCH3190" s="386"/>
      <c r="TCI3190" s="386"/>
      <c r="TCJ3190" s="386"/>
      <c r="TCK3190" s="386"/>
      <c r="TCL3190" s="386"/>
      <c r="TCM3190" s="386"/>
      <c r="TCN3190" s="386"/>
      <c r="TCO3190" s="386"/>
      <c r="TCP3190" s="386"/>
      <c r="TCQ3190" s="386"/>
      <c r="TCR3190" s="386"/>
      <c r="TCS3190" s="386"/>
      <c r="TCT3190" s="386"/>
      <c r="TCU3190" s="386"/>
      <c r="TCV3190" s="386"/>
      <c r="TCW3190" s="386"/>
      <c r="TCX3190" s="386"/>
      <c r="TCY3190" s="386"/>
      <c r="TCZ3190" s="386"/>
      <c r="TDA3190" s="386"/>
      <c r="TDB3190" s="386"/>
      <c r="TDC3190" s="386"/>
      <c r="TDD3190" s="386"/>
      <c r="TDE3190" s="386"/>
      <c r="TDF3190" s="386"/>
      <c r="TDG3190" s="386"/>
      <c r="TDH3190" s="386"/>
      <c r="TDI3190" s="386"/>
      <c r="TDJ3190" s="386"/>
      <c r="TDK3190" s="386"/>
      <c r="TDL3190" s="386"/>
      <c r="TDM3190" s="386"/>
      <c r="TDN3190" s="386"/>
      <c r="TDO3190" s="386"/>
      <c r="TDP3190" s="386"/>
      <c r="TDQ3190" s="386"/>
      <c r="TDR3190" s="386"/>
      <c r="TDS3190" s="386"/>
      <c r="TDT3190" s="386"/>
      <c r="TDU3190" s="386"/>
      <c r="TDV3190" s="386"/>
      <c r="TDW3190" s="386"/>
      <c r="TDX3190" s="386"/>
      <c r="TDY3190" s="386"/>
      <c r="TDZ3190" s="386"/>
      <c r="TEA3190" s="386"/>
      <c r="TEB3190" s="386"/>
      <c r="TEC3190" s="386"/>
      <c r="TED3190" s="386"/>
      <c r="TEE3190" s="386"/>
      <c r="TEF3190" s="386"/>
      <c r="TEG3190" s="386"/>
      <c r="TEH3190" s="386"/>
      <c r="TEI3190" s="386"/>
      <c r="TEJ3190" s="386"/>
      <c r="TEK3190" s="386"/>
      <c r="TEL3190" s="386"/>
      <c r="TEM3190" s="386"/>
      <c r="TEN3190" s="386"/>
      <c r="TEO3190" s="386"/>
      <c r="TEP3190" s="386"/>
      <c r="TEQ3190" s="386"/>
      <c r="TER3190" s="386"/>
      <c r="TES3190" s="386"/>
      <c r="TET3190" s="386"/>
      <c r="TEU3190" s="386"/>
      <c r="TEV3190" s="386"/>
      <c r="TEW3190" s="386"/>
      <c r="TEX3190" s="386"/>
      <c r="TEY3190" s="386"/>
      <c r="TEZ3190" s="386"/>
      <c r="TFA3190" s="386"/>
      <c r="TFB3190" s="386"/>
      <c r="TFC3190" s="386"/>
      <c r="TFD3190" s="386"/>
      <c r="TFE3190" s="386"/>
      <c r="TFF3190" s="386"/>
      <c r="TFG3190" s="386"/>
      <c r="TFH3190" s="386"/>
      <c r="TFI3190" s="386"/>
      <c r="TFJ3190" s="386"/>
      <c r="TFK3190" s="386"/>
      <c r="TFL3190" s="386"/>
      <c r="TFM3190" s="386"/>
      <c r="TFN3190" s="386"/>
      <c r="TFO3190" s="386"/>
      <c r="TFP3190" s="386"/>
      <c r="TFQ3190" s="386"/>
      <c r="TFR3190" s="386"/>
      <c r="TFS3190" s="386"/>
      <c r="TFT3190" s="386"/>
      <c r="TFU3190" s="386"/>
      <c r="TFV3190" s="386"/>
      <c r="TFW3190" s="386"/>
      <c r="TFX3190" s="386"/>
      <c r="TFY3190" s="386"/>
      <c r="TFZ3190" s="386"/>
      <c r="TGA3190" s="386"/>
      <c r="TGB3190" s="386"/>
      <c r="TGC3190" s="386"/>
      <c r="TGD3190" s="386"/>
      <c r="TGE3190" s="386"/>
      <c r="TGF3190" s="386"/>
      <c r="TGG3190" s="386"/>
      <c r="TGH3190" s="386"/>
      <c r="TGI3190" s="386"/>
      <c r="TGJ3190" s="386"/>
      <c r="TGK3190" s="386"/>
      <c r="TGL3190" s="386"/>
      <c r="TGM3190" s="386"/>
      <c r="TGN3190" s="386"/>
      <c r="TGO3190" s="386"/>
      <c r="TGP3190" s="386"/>
      <c r="TGQ3190" s="386"/>
      <c r="TGR3190" s="386"/>
      <c r="TGS3190" s="386"/>
      <c r="TGT3190" s="386"/>
      <c r="TGU3190" s="386"/>
      <c r="TGV3190" s="386"/>
      <c r="TGW3190" s="386"/>
      <c r="TGX3190" s="386"/>
      <c r="TGY3190" s="386"/>
      <c r="TGZ3190" s="386"/>
      <c r="THA3190" s="386"/>
      <c r="THB3190" s="386"/>
      <c r="THC3190" s="386"/>
      <c r="THD3190" s="386"/>
      <c r="THE3190" s="386"/>
      <c r="THF3190" s="386"/>
      <c r="THG3190" s="386"/>
      <c r="THH3190" s="386"/>
      <c r="THI3190" s="386"/>
      <c r="THJ3190" s="386"/>
      <c r="THK3190" s="386"/>
      <c r="THL3190" s="386"/>
      <c r="THM3190" s="386"/>
      <c r="THN3190" s="386"/>
      <c r="THO3190" s="386"/>
      <c r="THP3190" s="386"/>
      <c r="THQ3190" s="386"/>
      <c r="THR3190" s="386"/>
      <c r="THS3190" s="386"/>
      <c r="THT3190" s="386"/>
      <c r="THU3190" s="386"/>
      <c r="THV3190" s="386"/>
      <c r="THW3190" s="386"/>
      <c r="THX3190" s="386"/>
      <c r="THY3190" s="386"/>
      <c r="THZ3190" s="386"/>
      <c r="TIA3190" s="386"/>
      <c r="TIB3190" s="386"/>
      <c r="TIC3190" s="386"/>
      <c r="TID3190" s="386"/>
      <c r="TIE3190" s="386"/>
      <c r="TIF3190" s="386"/>
      <c r="TIG3190" s="386"/>
      <c r="TIH3190" s="386"/>
      <c r="TII3190" s="386"/>
      <c r="TIJ3190" s="386"/>
      <c r="TIK3190" s="386"/>
      <c r="TIL3190" s="386"/>
      <c r="TIM3190" s="386"/>
      <c r="TIN3190" s="386"/>
      <c r="TIO3190" s="386"/>
      <c r="TIP3190" s="386"/>
      <c r="TIQ3190" s="386"/>
      <c r="TIR3190" s="386"/>
      <c r="TIS3190" s="386"/>
      <c r="TIT3190" s="386"/>
      <c r="TIU3190" s="386"/>
      <c r="TIV3190" s="386"/>
      <c r="TIW3190" s="386"/>
      <c r="TIX3190" s="386"/>
      <c r="TIY3190" s="386"/>
      <c r="TIZ3190" s="386"/>
      <c r="TJA3190" s="386"/>
      <c r="TJB3190" s="386"/>
      <c r="TJC3190" s="386"/>
      <c r="TJD3190" s="386"/>
      <c r="TJE3190" s="386"/>
      <c r="TJF3190" s="386"/>
      <c r="TJG3190" s="386"/>
      <c r="TJH3190" s="386"/>
      <c r="TJI3190" s="386"/>
      <c r="TJJ3190" s="386"/>
      <c r="TJK3190" s="386"/>
      <c r="TJL3190" s="386"/>
      <c r="TJM3190" s="386"/>
      <c r="TJN3190" s="386"/>
      <c r="TJO3190" s="386"/>
      <c r="TJP3190" s="386"/>
      <c r="TJQ3190" s="386"/>
      <c r="TJR3190" s="386"/>
      <c r="TJS3190" s="386"/>
      <c r="TJT3190" s="386"/>
      <c r="TJU3190" s="386"/>
      <c r="TJV3190" s="386"/>
      <c r="TJW3190" s="386"/>
      <c r="TJX3190" s="386"/>
      <c r="TJY3190" s="386"/>
      <c r="TJZ3190" s="386"/>
      <c r="TKA3190" s="386"/>
      <c r="TKB3190" s="386"/>
      <c r="TKC3190" s="386"/>
      <c r="TKD3190" s="386"/>
      <c r="TKE3190" s="386"/>
      <c r="TKF3190" s="386"/>
      <c r="TKG3190" s="386"/>
      <c r="TKH3190" s="386"/>
      <c r="TKI3190" s="386"/>
      <c r="TKJ3190" s="386"/>
      <c r="TKK3190" s="386"/>
      <c r="TKL3190" s="386"/>
      <c r="TKM3190" s="386"/>
      <c r="TKN3190" s="386"/>
      <c r="TKO3190" s="386"/>
      <c r="TKP3190" s="386"/>
      <c r="TKQ3190" s="386"/>
      <c r="TKR3190" s="386"/>
      <c r="TKS3190" s="386"/>
      <c r="TKT3190" s="386"/>
      <c r="TKU3190" s="386"/>
      <c r="TKV3190" s="386"/>
      <c r="TKW3190" s="386"/>
      <c r="TKX3190" s="386"/>
      <c r="TKY3190" s="386"/>
      <c r="TKZ3190" s="386"/>
      <c r="TLA3190" s="386"/>
      <c r="TLB3190" s="386"/>
      <c r="TLC3190" s="386"/>
      <c r="TLD3190" s="386"/>
      <c r="TLE3190" s="386"/>
      <c r="TLF3190" s="386"/>
      <c r="TLG3190" s="386"/>
      <c r="TLH3190" s="386"/>
      <c r="TLI3190" s="386"/>
      <c r="TLJ3190" s="386"/>
      <c r="TLK3190" s="386"/>
      <c r="TLL3190" s="386"/>
      <c r="TLM3190" s="386"/>
      <c r="TLN3190" s="386"/>
      <c r="TLO3190" s="386"/>
      <c r="TLP3190" s="386"/>
      <c r="TLQ3190" s="386"/>
      <c r="TLR3190" s="386"/>
      <c r="TLS3190" s="386"/>
      <c r="TLT3190" s="386"/>
      <c r="TLU3190" s="386"/>
      <c r="TLV3190" s="386"/>
      <c r="TLW3190" s="386"/>
      <c r="TLX3190" s="386"/>
      <c r="TLY3190" s="386"/>
      <c r="TLZ3190" s="386"/>
      <c r="TMA3190" s="386"/>
      <c r="TMB3190" s="386"/>
      <c r="TMC3190" s="386"/>
      <c r="TMD3190" s="386"/>
      <c r="TME3190" s="386"/>
      <c r="TMF3190" s="386"/>
      <c r="TMG3190" s="386"/>
      <c r="TMH3190" s="386"/>
      <c r="TMI3190" s="386"/>
      <c r="TMJ3190" s="386"/>
      <c r="TMK3190" s="386"/>
      <c r="TML3190" s="386"/>
      <c r="TMM3190" s="386"/>
      <c r="TMN3190" s="386"/>
      <c r="TMO3190" s="386"/>
      <c r="TMP3190" s="386"/>
      <c r="TMQ3190" s="386"/>
      <c r="TMR3190" s="386"/>
      <c r="TMS3190" s="386"/>
      <c r="TMT3190" s="386"/>
      <c r="TMU3190" s="386"/>
      <c r="TMV3190" s="386"/>
      <c r="TMW3190" s="386"/>
      <c r="TMX3190" s="386"/>
      <c r="TMY3190" s="386"/>
      <c r="TMZ3190" s="386"/>
      <c r="TNA3190" s="386"/>
      <c r="TNB3190" s="386"/>
      <c r="TNC3190" s="386"/>
      <c r="TND3190" s="386"/>
      <c r="TNE3190" s="386"/>
      <c r="TNF3190" s="386"/>
      <c r="TNG3190" s="386"/>
      <c r="TNH3190" s="386"/>
      <c r="TNI3190" s="386"/>
      <c r="TNJ3190" s="386"/>
      <c r="TNK3190" s="386"/>
      <c r="TNL3190" s="386"/>
      <c r="TNM3190" s="386"/>
      <c r="TNN3190" s="386"/>
      <c r="TNO3190" s="386"/>
      <c r="TNP3190" s="386"/>
      <c r="TNQ3190" s="386"/>
      <c r="TNR3190" s="386"/>
      <c r="TNS3190" s="386"/>
      <c r="TNT3190" s="386"/>
      <c r="TNU3190" s="386"/>
      <c r="TNV3190" s="386"/>
      <c r="TNW3190" s="386"/>
      <c r="TNX3190" s="386"/>
      <c r="TNY3190" s="386"/>
      <c r="TNZ3190" s="386"/>
      <c r="TOA3190" s="386"/>
      <c r="TOB3190" s="386"/>
      <c r="TOC3190" s="386"/>
      <c r="TOD3190" s="386"/>
      <c r="TOE3190" s="386"/>
      <c r="TOF3190" s="386"/>
      <c r="TOG3190" s="386"/>
      <c r="TOH3190" s="386"/>
      <c r="TOI3190" s="386"/>
      <c r="TOJ3190" s="386"/>
      <c r="TOK3190" s="386"/>
      <c r="TOL3190" s="386"/>
      <c r="TOM3190" s="386"/>
      <c r="TON3190" s="386"/>
      <c r="TOO3190" s="386"/>
      <c r="TOP3190" s="386"/>
      <c r="TOQ3190" s="386"/>
      <c r="TOR3190" s="386"/>
      <c r="TOS3190" s="386"/>
      <c r="TOT3190" s="386"/>
      <c r="TOU3190" s="386"/>
      <c r="TOV3190" s="386"/>
      <c r="TOW3190" s="386"/>
      <c r="TOX3190" s="386"/>
      <c r="TOY3190" s="386"/>
      <c r="TOZ3190" s="386"/>
      <c r="TPA3190" s="386"/>
      <c r="TPB3190" s="386"/>
      <c r="TPC3190" s="386"/>
      <c r="TPD3190" s="386"/>
      <c r="TPE3190" s="386"/>
      <c r="TPF3190" s="386"/>
      <c r="TPG3190" s="386"/>
      <c r="TPH3190" s="386"/>
      <c r="TPI3190" s="386"/>
      <c r="TPJ3190" s="386"/>
      <c r="TPK3190" s="386"/>
      <c r="TPL3190" s="386"/>
      <c r="TPM3190" s="386"/>
      <c r="TPN3190" s="386"/>
      <c r="TPO3190" s="386"/>
      <c r="TPP3190" s="386"/>
      <c r="TPQ3190" s="386"/>
      <c r="TPR3190" s="386"/>
      <c r="TPS3190" s="386"/>
      <c r="TPT3190" s="386"/>
      <c r="TPU3190" s="386"/>
      <c r="TPV3190" s="386"/>
      <c r="TPW3190" s="386"/>
      <c r="TPX3190" s="386"/>
      <c r="TPY3190" s="386"/>
      <c r="TPZ3190" s="386"/>
      <c r="TQA3190" s="386"/>
      <c r="TQB3190" s="386"/>
      <c r="TQC3190" s="386"/>
      <c r="TQD3190" s="386"/>
      <c r="TQE3190" s="386"/>
      <c r="TQF3190" s="386"/>
      <c r="TQG3190" s="386"/>
      <c r="TQH3190" s="386"/>
      <c r="TQI3190" s="386"/>
      <c r="TQJ3190" s="386"/>
      <c r="TQK3190" s="386"/>
      <c r="TQL3190" s="386"/>
      <c r="TQM3190" s="386"/>
      <c r="TQN3190" s="386"/>
      <c r="TQO3190" s="386"/>
      <c r="TQP3190" s="386"/>
      <c r="TQQ3190" s="386"/>
      <c r="TQR3190" s="386"/>
      <c r="TQS3190" s="386"/>
      <c r="TQT3190" s="386"/>
      <c r="TQU3190" s="386"/>
      <c r="TQV3190" s="386"/>
      <c r="TQW3190" s="386"/>
      <c r="TQX3190" s="386"/>
      <c r="TQY3190" s="386"/>
      <c r="TQZ3190" s="386"/>
      <c r="TRA3190" s="386"/>
      <c r="TRB3190" s="386"/>
      <c r="TRC3190" s="386"/>
      <c r="TRD3190" s="386"/>
      <c r="TRE3190" s="386"/>
      <c r="TRF3190" s="386"/>
      <c r="TRG3190" s="386"/>
      <c r="TRH3190" s="386"/>
      <c r="TRI3190" s="386"/>
      <c r="TRJ3190" s="386"/>
      <c r="TRK3190" s="386"/>
      <c r="TRL3190" s="386"/>
      <c r="TRM3190" s="386"/>
      <c r="TRN3190" s="386"/>
      <c r="TRO3190" s="386"/>
      <c r="TRP3190" s="386"/>
      <c r="TRQ3190" s="386"/>
      <c r="TRR3190" s="386"/>
      <c r="TRS3190" s="386"/>
      <c r="TRT3190" s="386"/>
      <c r="TRU3190" s="386"/>
      <c r="TRV3190" s="386"/>
      <c r="TRW3190" s="386"/>
      <c r="TRX3190" s="386"/>
      <c r="TRY3190" s="386"/>
      <c r="TRZ3190" s="386"/>
      <c r="TSA3190" s="386"/>
      <c r="TSB3190" s="386"/>
      <c r="TSC3190" s="386"/>
      <c r="TSD3190" s="386"/>
      <c r="TSE3190" s="386"/>
      <c r="TSF3190" s="386"/>
      <c r="TSG3190" s="386"/>
      <c r="TSH3190" s="386"/>
      <c r="TSI3190" s="386"/>
      <c r="TSJ3190" s="386"/>
      <c r="TSK3190" s="386"/>
      <c r="TSL3190" s="386"/>
      <c r="TSM3190" s="386"/>
      <c r="TSN3190" s="386"/>
      <c r="TSO3190" s="386"/>
      <c r="TSP3190" s="386"/>
      <c r="TSQ3190" s="386"/>
      <c r="TSR3190" s="386"/>
      <c r="TSS3190" s="386"/>
      <c r="TST3190" s="386"/>
      <c r="TSU3190" s="386"/>
      <c r="TSV3190" s="386"/>
      <c r="TSW3190" s="386"/>
      <c r="TSX3190" s="386"/>
      <c r="TSY3190" s="386"/>
      <c r="TSZ3190" s="386"/>
      <c r="TTA3190" s="386"/>
      <c r="TTB3190" s="386"/>
      <c r="TTC3190" s="386"/>
      <c r="TTD3190" s="386"/>
      <c r="TTE3190" s="386"/>
      <c r="TTF3190" s="386"/>
      <c r="TTG3190" s="386"/>
      <c r="TTH3190" s="386"/>
      <c r="TTI3190" s="386"/>
      <c r="TTJ3190" s="386"/>
      <c r="TTK3190" s="386"/>
      <c r="TTL3190" s="386"/>
      <c r="TTM3190" s="386"/>
      <c r="TTN3190" s="386"/>
      <c r="TTO3190" s="386"/>
      <c r="TTP3190" s="386"/>
      <c r="TTQ3190" s="386"/>
      <c r="TTR3190" s="386"/>
      <c r="TTS3190" s="386"/>
      <c r="TTT3190" s="386"/>
      <c r="TTU3190" s="386"/>
      <c r="TTV3190" s="386"/>
      <c r="TTW3190" s="386"/>
      <c r="TTX3190" s="386"/>
      <c r="TTY3190" s="386"/>
      <c r="TTZ3190" s="386"/>
      <c r="TUA3190" s="386"/>
      <c r="TUB3190" s="386"/>
      <c r="TUC3190" s="386"/>
      <c r="TUD3190" s="386"/>
      <c r="TUE3190" s="386"/>
      <c r="TUF3190" s="386"/>
      <c r="TUG3190" s="386"/>
      <c r="TUH3190" s="386"/>
      <c r="TUI3190" s="386"/>
      <c r="TUJ3190" s="386"/>
      <c r="TUK3190" s="386"/>
      <c r="TUL3190" s="386"/>
      <c r="TUM3190" s="386"/>
      <c r="TUN3190" s="386"/>
      <c r="TUO3190" s="386"/>
      <c r="TUP3190" s="386"/>
      <c r="TUQ3190" s="386"/>
      <c r="TUR3190" s="386"/>
      <c r="TUS3190" s="386"/>
      <c r="TUT3190" s="386"/>
      <c r="TUU3190" s="386"/>
      <c r="TUV3190" s="386"/>
      <c r="TUW3190" s="386"/>
      <c r="TUX3190" s="386"/>
      <c r="TUY3190" s="386"/>
      <c r="TUZ3190" s="386"/>
      <c r="TVA3190" s="386"/>
      <c r="TVB3190" s="386"/>
      <c r="TVC3190" s="386"/>
      <c r="TVD3190" s="386"/>
      <c r="TVE3190" s="386"/>
      <c r="TVF3190" s="386"/>
      <c r="TVG3190" s="386"/>
      <c r="TVH3190" s="386"/>
      <c r="TVI3190" s="386"/>
      <c r="TVJ3190" s="386"/>
      <c r="TVK3190" s="386"/>
      <c r="TVL3190" s="386"/>
      <c r="TVM3190" s="386"/>
      <c r="TVN3190" s="386"/>
      <c r="TVO3190" s="386"/>
      <c r="TVP3190" s="386"/>
      <c r="TVQ3190" s="386"/>
      <c r="TVR3190" s="386"/>
      <c r="TVS3190" s="386"/>
      <c r="TVT3190" s="386"/>
      <c r="TVU3190" s="386"/>
      <c r="TVV3190" s="386"/>
      <c r="TVW3190" s="386"/>
      <c r="TVX3190" s="386"/>
      <c r="TVY3190" s="386"/>
      <c r="TVZ3190" s="386"/>
      <c r="TWA3190" s="386"/>
      <c r="TWB3190" s="386"/>
      <c r="TWC3190" s="386"/>
      <c r="TWD3190" s="386"/>
      <c r="TWE3190" s="386"/>
      <c r="TWF3190" s="386"/>
      <c r="TWG3190" s="386"/>
      <c r="TWH3190" s="386"/>
      <c r="TWI3190" s="386"/>
      <c r="TWJ3190" s="386"/>
      <c r="TWK3190" s="386"/>
      <c r="TWL3190" s="386"/>
      <c r="TWM3190" s="386"/>
      <c r="TWN3190" s="386"/>
      <c r="TWO3190" s="386"/>
      <c r="TWP3190" s="386"/>
      <c r="TWQ3190" s="386"/>
      <c r="TWR3190" s="386"/>
      <c r="TWS3190" s="386"/>
      <c r="TWT3190" s="386"/>
      <c r="TWU3190" s="386"/>
      <c r="TWV3190" s="386"/>
      <c r="TWW3190" s="386"/>
      <c r="TWX3190" s="386"/>
      <c r="TWY3190" s="386"/>
      <c r="TWZ3190" s="386"/>
      <c r="TXA3190" s="386"/>
      <c r="TXB3190" s="386"/>
      <c r="TXC3190" s="386"/>
      <c r="TXD3190" s="386"/>
      <c r="TXE3190" s="386"/>
      <c r="TXF3190" s="386"/>
      <c r="TXG3190" s="386"/>
      <c r="TXH3190" s="386"/>
      <c r="TXI3190" s="386"/>
      <c r="TXJ3190" s="386"/>
      <c r="TXK3190" s="386"/>
      <c r="TXL3190" s="386"/>
      <c r="TXM3190" s="386"/>
      <c r="TXN3190" s="386"/>
      <c r="TXO3190" s="386"/>
      <c r="TXP3190" s="386"/>
      <c r="TXQ3190" s="386"/>
      <c r="TXR3190" s="386"/>
      <c r="TXS3190" s="386"/>
      <c r="TXT3190" s="386"/>
      <c r="TXU3190" s="386"/>
      <c r="TXV3190" s="386"/>
      <c r="TXW3190" s="386"/>
      <c r="TXX3190" s="386"/>
      <c r="TXY3190" s="386"/>
      <c r="TXZ3190" s="386"/>
      <c r="TYA3190" s="386"/>
      <c r="TYB3190" s="386"/>
      <c r="TYC3190" s="386"/>
      <c r="TYD3190" s="386"/>
      <c r="TYE3190" s="386"/>
      <c r="TYF3190" s="386"/>
      <c r="TYG3190" s="386"/>
      <c r="TYH3190" s="386"/>
      <c r="TYI3190" s="386"/>
      <c r="TYJ3190" s="386"/>
      <c r="TYK3190" s="386"/>
      <c r="TYL3190" s="386"/>
      <c r="TYM3190" s="386"/>
      <c r="TYN3190" s="386"/>
      <c r="TYO3190" s="386"/>
      <c r="TYP3190" s="386"/>
      <c r="TYQ3190" s="386"/>
      <c r="TYR3190" s="386"/>
      <c r="TYS3190" s="386"/>
      <c r="TYT3190" s="386"/>
      <c r="TYU3190" s="386"/>
      <c r="TYV3190" s="386"/>
      <c r="TYW3190" s="386"/>
      <c r="TYX3190" s="386"/>
      <c r="TYY3190" s="386"/>
      <c r="TYZ3190" s="386"/>
      <c r="TZA3190" s="386"/>
      <c r="TZB3190" s="386"/>
      <c r="TZC3190" s="386"/>
      <c r="TZD3190" s="386"/>
      <c r="TZE3190" s="386"/>
      <c r="TZF3190" s="386"/>
      <c r="TZG3190" s="386"/>
      <c r="TZH3190" s="386"/>
      <c r="TZI3190" s="386"/>
      <c r="TZJ3190" s="386"/>
      <c r="TZK3190" s="386"/>
      <c r="TZL3190" s="386"/>
      <c r="TZM3190" s="386"/>
      <c r="TZN3190" s="386"/>
      <c r="TZO3190" s="386"/>
      <c r="TZP3190" s="386"/>
      <c r="TZQ3190" s="386"/>
      <c r="TZR3190" s="386"/>
      <c r="TZS3190" s="386"/>
      <c r="TZT3190" s="386"/>
      <c r="TZU3190" s="386"/>
      <c r="TZV3190" s="386"/>
      <c r="TZW3190" s="386"/>
      <c r="TZX3190" s="386"/>
      <c r="TZY3190" s="386"/>
      <c r="TZZ3190" s="386"/>
      <c r="UAA3190" s="386"/>
      <c r="UAB3190" s="386"/>
      <c r="UAC3190" s="386"/>
      <c r="UAD3190" s="386"/>
      <c r="UAE3190" s="386"/>
      <c r="UAF3190" s="386"/>
      <c r="UAG3190" s="386"/>
      <c r="UAH3190" s="386"/>
      <c r="UAI3190" s="386"/>
      <c r="UAJ3190" s="386"/>
      <c r="UAK3190" s="386"/>
      <c r="UAL3190" s="386"/>
      <c r="UAM3190" s="386"/>
      <c r="UAN3190" s="386"/>
      <c r="UAO3190" s="386"/>
      <c r="UAP3190" s="386"/>
      <c r="UAQ3190" s="386"/>
      <c r="UAR3190" s="386"/>
      <c r="UAS3190" s="386"/>
      <c r="UAT3190" s="386"/>
      <c r="UAU3190" s="386"/>
      <c r="UAV3190" s="386"/>
      <c r="UAW3190" s="386"/>
      <c r="UAX3190" s="386"/>
      <c r="UAY3190" s="386"/>
      <c r="UAZ3190" s="386"/>
      <c r="UBA3190" s="386"/>
      <c r="UBB3190" s="386"/>
      <c r="UBC3190" s="386"/>
      <c r="UBD3190" s="386"/>
      <c r="UBE3190" s="386"/>
      <c r="UBF3190" s="386"/>
      <c r="UBG3190" s="386"/>
      <c r="UBH3190" s="386"/>
      <c r="UBI3190" s="386"/>
      <c r="UBJ3190" s="386"/>
      <c r="UBK3190" s="386"/>
      <c r="UBL3190" s="386"/>
      <c r="UBM3190" s="386"/>
      <c r="UBN3190" s="386"/>
      <c r="UBO3190" s="386"/>
      <c r="UBP3190" s="386"/>
      <c r="UBQ3190" s="386"/>
      <c r="UBR3190" s="386"/>
      <c r="UBS3190" s="386"/>
      <c r="UBT3190" s="386"/>
      <c r="UBU3190" s="386"/>
      <c r="UBV3190" s="386"/>
      <c r="UBW3190" s="386"/>
      <c r="UBX3190" s="386"/>
      <c r="UBY3190" s="386"/>
      <c r="UBZ3190" s="386"/>
      <c r="UCA3190" s="386"/>
      <c r="UCB3190" s="386"/>
      <c r="UCC3190" s="386"/>
      <c r="UCD3190" s="386"/>
      <c r="UCE3190" s="386"/>
      <c r="UCF3190" s="386"/>
      <c r="UCG3190" s="386"/>
      <c r="UCH3190" s="386"/>
      <c r="UCI3190" s="386"/>
      <c r="UCJ3190" s="386"/>
      <c r="UCK3190" s="386"/>
      <c r="UCL3190" s="386"/>
      <c r="UCM3190" s="386"/>
      <c r="UCN3190" s="386"/>
      <c r="UCO3190" s="386"/>
      <c r="UCP3190" s="386"/>
      <c r="UCQ3190" s="386"/>
      <c r="UCR3190" s="386"/>
      <c r="UCS3190" s="386"/>
      <c r="UCT3190" s="386"/>
      <c r="UCU3190" s="386"/>
      <c r="UCV3190" s="386"/>
      <c r="UCW3190" s="386"/>
      <c r="UCX3190" s="386"/>
      <c r="UCY3190" s="386"/>
      <c r="UCZ3190" s="386"/>
      <c r="UDA3190" s="386"/>
      <c r="UDB3190" s="386"/>
      <c r="UDC3190" s="386"/>
      <c r="UDD3190" s="386"/>
      <c r="UDE3190" s="386"/>
      <c r="UDF3190" s="386"/>
      <c r="UDG3190" s="386"/>
      <c r="UDH3190" s="386"/>
      <c r="UDI3190" s="386"/>
      <c r="UDJ3190" s="386"/>
      <c r="UDK3190" s="386"/>
      <c r="UDL3190" s="386"/>
      <c r="UDM3190" s="386"/>
      <c r="UDN3190" s="386"/>
      <c r="UDO3190" s="386"/>
      <c r="UDP3190" s="386"/>
      <c r="UDQ3190" s="386"/>
      <c r="UDR3190" s="386"/>
      <c r="UDS3190" s="386"/>
      <c r="UDT3190" s="386"/>
      <c r="UDU3190" s="386"/>
      <c r="UDV3190" s="386"/>
      <c r="UDW3190" s="386"/>
      <c r="UDX3190" s="386"/>
      <c r="UDY3190" s="386"/>
      <c r="UDZ3190" s="386"/>
      <c r="UEA3190" s="386"/>
      <c r="UEB3190" s="386"/>
      <c r="UEC3190" s="386"/>
      <c r="UED3190" s="386"/>
      <c r="UEE3190" s="386"/>
      <c r="UEF3190" s="386"/>
      <c r="UEG3190" s="386"/>
      <c r="UEH3190" s="386"/>
      <c r="UEI3190" s="386"/>
      <c r="UEJ3190" s="386"/>
      <c r="UEK3190" s="386"/>
      <c r="UEL3190" s="386"/>
      <c r="UEM3190" s="386"/>
      <c r="UEN3190" s="386"/>
      <c r="UEO3190" s="386"/>
      <c r="UEP3190" s="386"/>
      <c r="UEQ3190" s="386"/>
      <c r="UER3190" s="386"/>
      <c r="UES3190" s="386"/>
      <c r="UET3190" s="386"/>
      <c r="UEU3190" s="386"/>
      <c r="UEV3190" s="386"/>
      <c r="UEW3190" s="386"/>
      <c r="UEX3190" s="386"/>
      <c r="UEY3190" s="386"/>
      <c r="UEZ3190" s="386"/>
      <c r="UFA3190" s="386"/>
      <c r="UFB3190" s="386"/>
      <c r="UFC3190" s="386"/>
      <c r="UFD3190" s="386"/>
      <c r="UFE3190" s="386"/>
      <c r="UFF3190" s="386"/>
      <c r="UFG3190" s="386"/>
      <c r="UFH3190" s="386"/>
      <c r="UFI3190" s="386"/>
      <c r="UFJ3190" s="386"/>
      <c r="UFK3190" s="386"/>
      <c r="UFL3190" s="386"/>
      <c r="UFM3190" s="386"/>
      <c r="UFN3190" s="386"/>
      <c r="UFO3190" s="386"/>
      <c r="UFP3190" s="386"/>
      <c r="UFQ3190" s="386"/>
      <c r="UFR3190" s="386"/>
      <c r="UFS3190" s="386"/>
      <c r="UFT3190" s="386"/>
      <c r="UFU3190" s="386"/>
      <c r="UFV3190" s="386"/>
      <c r="UFW3190" s="386"/>
      <c r="UFX3190" s="386"/>
      <c r="UFY3190" s="386"/>
      <c r="UFZ3190" s="386"/>
      <c r="UGA3190" s="386"/>
      <c r="UGB3190" s="386"/>
      <c r="UGC3190" s="386"/>
      <c r="UGD3190" s="386"/>
      <c r="UGE3190" s="386"/>
      <c r="UGF3190" s="386"/>
      <c r="UGG3190" s="386"/>
      <c r="UGH3190" s="386"/>
      <c r="UGI3190" s="386"/>
      <c r="UGJ3190" s="386"/>
      <c r="UGK3190" s="386"/>
      <c r="UGL3190" s="386"/>
      <c r="UGM3190" s="386"/>
      <c r="UGN3190" s="386"/>
      <c r="UGO3190" s="386"/>
      <c r="UGP3190" s="386"/>
      <c r="UGQ3190" s="386"/>
      <c r="UGR3190" s="386"/>
      <c r="UGS3190" s="386"/>
      <c r="UGT3190" s="386"/>
      <c r="UGU3190" s="386"/>
      <c r="UGV3190" s="386"/>
      <c r="UGW3190" s="386"/>
      <c r="UGX3190" s="386"/>
      <c r="UGY3190" s="386"/>
      <c r="UGZ3190" s="386"/>
      <c r="UHA3190" s="386"/>
      <c r="UHB3190" s="386"/>
      <c r="UHC3190" s="386"/>
      <c r="UHD3190" s="386"/>
      <c r="UHE3190" s="386"/>
      <c r="UHF3190" s="386"/>
      <c r="UHG3190" s="386"/>
      <c r="UHH3190" s="386"/>
      <c r="UHI3190" s="386"/>
      <c r="UHJ3190" s="386"/>
      <c r="UHK3190" s="386"/>
      <c r="UHL3190" s="386"/>
      <c r="UHM3190" s="386"/>
      <c r="UHN3190" s="386"/>
      <c r="UHO3190" s="386"/>
      <c r="UHP3190" s="386"/>
      <c r="UHQ3190" s="386"/>
      <c r="UHR3190" s="386"/>
      <c r="UHS3190" s="386"/>
      <c r="UHT3190" s="386"/>
      <c r="UHU3190" s="386"/>
      <c r="UHV3190" s="386"/>
      <c r="UHW3190" s="386"/>
      <c r="UHX3190" s="386"/>
      <c r="UHY3190" s="386"/>
      <c r="UHZ3190" s="386"/>
      <c r="UIA3190" s="386"/>
      <c r="UIB3190" s="386"/>
      <c r="UIC3190" s="386"/>
      <c r="UID3190" s="386"/>
      <c r="UIE3190" s="386"/>
      <c r="UIF3190" s="386"/>
      <c r="UIG3190" s="386"/>
      <c r="UIH3190" s="386"/>
      <c r="UII3190" s="386"/>
      <c r="UIJ3190" s="386"/>
      <c r="UIK3190" s="386"/>
      <c r="UIL3190" s="386"/>
      <c r="UIM3190" s="386"/>
      <c r="UIN3190" s="386"/>
      <c r="UIO3190" s="386"/>
      <c r="UIP3190" s="386"/>
      <c r="UIQ3190" s="386"/>
      <c r="UIR3190" s="386"/>
      <c r="UIS3190" s="386"/>
      <c r="UIT3190" s="386"/>
      <c r="UIU3190" s="386"/>
      <c r="UIV3190" s="386"/>
      <c r="UIW3190" s="386"/>
      <c r="UIX3190" s="386"/>
      <c r="UIY3190" s="386"/>
      <c r="UIZ3190" s="386"/>
      <c r="UJA3190" s="386"/>
      <c r="UJB3190" s="386"/>
      <c r="UJC3190" s="386"/>
      <c r="UJD3190" s="386"/>
      <c r="UJE3190" s="386"/>
      <c r="UJF3190" s="386"/>
      <c r="UJG3190" s="386"/>
      <c r="UJH3190" s="386"/>
      <c r="UJI3190" s="386"/>
      <c r="UJJ3190" s="386"/>
      <c r="UJK3190" s="386"/>
      <c r="UJL3190" s="386"/>
      <c r="UJM3190" s="386"/>
      <c r="UJN3190" s="386"/>
      <c r="UJO3190" s="386"/>
      <c r="UJP3190" s="386"/>
      <c r="UJQ3190" s="386"/>
      <c r="UJR3190" s="386"/>
      <c r="UJS3190" s="386"/>
      <c r="UJT3190" s="386"/>
      <c r="UJU3190" s="386"/>
      <c r="UJV3190" s="386"/>
      <c r="UJW3190" s="386"/>
      <c r="UJX3190" s="386"/>
      <c r="UJY3190" s="386"/>
      <c r="UJZ3190" s="386"/>
      <c r="UKA3190" s="386"/>
      <c r="UKB3190" s="386"/>
      <c r="UKC3190" s="386"/>
      <c r="UKD3190" s="386"/>
      <c r="UKE3190" s="386"/>
      <c r="UKF3190" s="386"/>
      <c r="UKG3190" s="386"/>
      <c r="UKH3190" s="386"/>
      <c r="UKI3190" s="386"/>
      <c r="UKJ3190" s="386"/>
      <c r="UKK3190" s="386"/>
      <c r="UKL3190" s="386"/>
      <c r="UKM3190" s="386"/>
      <c r="UKN3190" s="386"/>
      <c r="UKO3190" s="386"/>
      <c r="UKP3190" s="386"/>
      <c r="UKQ3190" s="386"/>
      <c r="UKR3190" s="386"/>
      <c r="UKS3190" s="386"/>
      <c r="UKT3190" s="386"/>
      <c r="UKU3190" s="386"/>
      <c r="UKV3190" s="386"/>
      <c r="UKW3190" s="386"/>
      <c r="UKX3190" s="386"/>
      <c r="UKY3190" s="386"/>
      <c r="UKZ3190" s="386"/>
      <c r="ULA3190" s="386"/>
      <c r="ULB3190" s="386"/>
      <c r="ULC3190" s="386"/>
      <c r="ULD3190" s="386"/>
      <c r="ULE3190" s="386"/>
      <c r="ULF3190" s="386"/>
      <c r="ULG3190" s="386"/>
      <c r="ULH3190" s="386"/>
      <c r="ULI3190" s="386"/>
      <c r="ULJ3190" s="386"/>
      <c r="ULK3190" s="386"/>
      <c r="ULL3190" s="386"/>
      <c r="ULM3190" s="386"/>
      <c r="ULN3190" s="386"/>
      <c r="ULO3190" s="386"/>
      <c r="ULP3190" s="386"/>
      <c r="ULQ3190" s="386"/>
      <c r="ULR3190" s="386"/>
      <c r="ULS3190" s="386"/>
      <c r="ULT3190" s="386"/>
      <c r="ULU3190" s="386"/>
      <c r="ULV3190" s="386"/>
      <c r="ULW3190" s="386"/>
      <c r="ULX3190" s="386"/>
      <c r="ULY3190" s="386"/>
      <c r="ULZ3190" s="386"/>
      <c r="UMA3190" s="386"/>
      <c r="UMB3190" s="386"/>
      <c r="UMC3190" s="386"/>
      <c r="UMD3190" s="386"/>
      <c r="UME3190" s="386"/>
      <c r="UMF3190" s="386"/>
      <c r="UMG3190" s="386"/>
      <c r="UMH3190" s="386"/>
      <c r="UMI3190" s="386"/>
      <c r="UMJ3190" s="386"/>
      <c r="UMK3190" s="386"/>
      <c r="UML3190" s="386"/>
      <c r="UMM3190" s="386"/>
      <c r="UMN3190" s="386"/>
      <c r="UMO3190" s="386"/>
      <c r="UMP3190" s="386"/>
      <c r="UMQ3190" s="386"/>
      <c r="UMR3190" s="386"/>
      <c r="UMS3190" s="386"/>
      <c r="UMT3190" s="386"/>
      <c r="UMU3190" s="386"/>
      <c r="UMV3190" s="386"/>
      <c r="UMW3190" s="386"/>
      <c r="UMX3190" s="386"/>
      <c r="UMY3190" s="386"/>
      <c r="UMZ3190" s="386"/>
      <c r="UNA3190" s="386"/>
      <c r="UNB3190" s="386"/>
      <c r="UNC3190" s="386"/>
      <c r="UND3190" s="386"/>
      <c r="UNE3190" s="386"/>
      <c r="UNF3190" s="386"/>
      <c r="UNG3190" s="386"/>
      <c r="UNH3190" s="386"/>
      <c r="UNI3190" s="386"/>
      <c r="UNJ3190" s="386"/>
      <c r="UNK3190" s="386"/>
      <c r="UNL3190" s="386"/>
      <c r="UNM3190" s="386"/>
      <c r="UNN3190" s="386"/>
      <c r="UNO3190" s="386"/>
      <c r="UNP3190" s="386"/>
      <c r="UNQ3190" s="386"/>
      <c r="UNR3190" s="386"/>
      <c r="UNS3190" s="386"/>
      <c r="UNT3190" s="386"/>
      <c r="UNU3190" s="386"/>
      <c r="UNV3190" s="386"/>
      <c r="UNW3190" s="386"/>
      <c r="UNX3190" s="386"/>
      <c r="UNY3190" s="386"/>
      <c r="UNZ3190" s="386"/>
      <c r="UOA3190" s="386"/>
      <c r="UOB3190" s="386"/>
      <c r="UOC3190" s="386"/>
      <c r="UOD3190" s="386"/>
      <c r="UOE3190" s="386"/>
      <c r="UOF3190" s="386"/>
      <c r="UOG3190" s="386"/>
      <c r="UOH3190" s="386"/>
      <c r="UOI3190" s="386"/>
      <c r="UOJ3190" s="386"/>
      <c r="UOK3190" s="386"/>
      <c r="UOL3190" s="386"/>
      <c r="UOM3190" s="386"/>
      <c r="UON3190" s="386"/>
      <c r="UOO3190" s="386"/>
      <c r="UOP3190" s="386"/>
      <c r="UOQ3190" s="386"/>
      <c r="UOR3190" s="386"/>
      <c r="UOS3190" s="386"/>
      <c r="UOT3190" s="386"/>
      <c r="UOU3190" s="386"/>
      <c r="UOV3190" s="386"/>
      <c r="UOW3190" s="386"/>
      <c r="UOX3190" s="386"/>
      <c r="UOY3190" s="386"/>
      <c r="UOZ3190" s="386"/>
      <c r="UPA3190" s="386"/>
      <c r="UPB3190" s="386"/>
      <c r="UPC3190" s="386"/>
      <c r="UPD3190" s="386"/>
      <c r="UPE3190" s="386"/>
      <c r="UPF3190" s="386"/>
      <c r="UPG3190" s="386"/>
      <c r="UPH3190" s="386"/>
      <c r="UPI3190" s="386"/>
      <c r="UPJ3190" s="386"/>
      <c r="UPK3190" s="386"/>
      <c r="UPL3190" s="386"/>
      <c r="UPM3190" s="386"/>
      <c r="UPN3190" s="386"/>
      <c r="UPO3190" s="386"/>
      <c r="UPP3190" s="386"/>
      <c r="UPQ3190" s="386"/>
      <c r="UPR3190" s="386"/>
      <c r="UPS3190" s="386"/>
      <c r="UPT3190" s="386"/>
      <c r="UPU3190" s="386"/>
      <c r="UPV3190" s="386"/>
      <c r="UPW3190" s="386"/>
      <c r="UPX3190" s="386"/>
      <c r="UPY3190" s="386"/>
      <c r="UPZ3190" s="386"/>
      <c r="UQA3190" s="386"/>
      <c r="UQB3190" s="386"/>
      <c r="UQC3190" s="386"/>
      <c r="UQD3190" s="386"/>
      <c r="UQE3190" s="386"/>
      <c r="UQF3190" s="386"/>
      <c r="UQG3190" s="386"/>
      <c r="UQH3190" s="386"/>
      <c r="UQI3190" s="386"/>
      <c r="UQJ3190" s="386"/>
      <c r="UQK3190" s="386"/>
      <c r="UQL3190" s="386"/>
      <c r="UQM3190" s="386"/>
      <c r="UQN3190" s="386"/>
      <c r="UQO3190" s="386"/>
      <c r="UQP3190" s="386"/>
      <c r="UQQ3190" s="386"/>
      <c r="UQR3190" s="386"/>
      <c r="UQS3190" s="386"/>
      <c r="UQT3190" s="386"/>
      <c r="UQU3190" s="386"/>
      <c r="UQV3190" s="386"/>
      <c r="UQW3190" s="386"/>
      <c r="UQX3190" s="386"/>
      <c r="UQY3190" s="386"/>
      <c r="UQZ3190" s="386"/>
      <c r="URA3190" s="386"/>
      <c r="URB3190" s="386"/>
      <c r="URC3190" s="386"/>
      <c r="URD3190" s="386"/>
      <c r="URE3190" s="386"/>
      <c r="URF3190" s="386"/>
      <c r="URG3190" s="386"/>
      <c r="URH3190" s="386"/>
      <c r="URI3190" s="386"/>
      <c r="URJ3190" s="386"/>
      <c r="URK3190" s="386"/>
      <c r="URL3190" s="386"/>
      <c r="URM3190" s="386"/>
      <c r="URN3190" s="386"/>
      <c r="URO3190" s="386"/>
      <c r="URP3190" s="386"/>
      <c r="URQ3190" s="386"/>
      <c r="URR3190" s="386"/>
      <c r="URS3190" s="386"/>
      <c r="URT3190" s="386"/>
      <c r="URU3190" s="386"/>
      <c r="URV3190" s="386"/>
      <c r="URW3190" s="386"/>
      <c r="URX3190" s="386"/>
      <c r="URY3190" s="386"/>
      <c r="URZ3190" s="386"/>
      <c r="USA3190" s="386"/>
      <c r="USB3190" s="386"/>
      <c r="USC3190" s="386"/>
      <c r="USD3190" s="386"/>
      <c r="USE3190" s="386"/>
      <c r="USF3190" s="386"/>
      <c r="USG3190" s="386"/>
      <c r="USH3190" s="386"/>
      <c r="USI3190" s="386"/>
      <c r="USJ3190" s="386"/>
      <c r="USK3190" s="386"/>
      <c r="USL3190" s="386"/>
      <c r="USM3190" s="386"/>
      <c r="USN3190" s="386"/>
      <c r="USO3190" s="386"/>
      <c r="USP3190" s="386"/>
      <c r="USQ3190" s="386"/>
      <c r="USR3190" s="386"/>
      <c r="USS3190" s="386"/>
      <c r="UST3190" s="386"/>
      <c r="USU3190" s="386"/>
      <c r="USV3190" s="386"/>
      <c r="USW3190" s="386"/>
      <c r="USX3190" s="386"/>
      <c r="USY3190" s="386"/>
      <c r="USZ3190" s="386"/>
      <c r="UTA3190" s="386"/>
      <c r="UTB3190" s="386"/>
      <c r="UTC3190" s="386"/>
      <c r="UTD3190" s="386"/>
      <c r="UTE3190" s="386"/>
      <c r="UTF3190" s="386"/>
      <c r="UTG3190" s="386"/>
      <c r="UTH3190" s="386"/>
      <c r="UTI3190" s="386"/>
      <c r="UTJ3190" s="386"/>
      <c r="UTK3190" s="386"/>
      <c r="UTL3190" s="386"/>
      <c r="UTM3190" s="386"/>
      <c r="UTN3190" s="386"/>
      <c r="UTO3190" s="386"/>
      <c r="UTP3190" s="386"/>
      <c r="UTQ3190" s="386"/>
      <c r="UTR3190" s="386"/>
      <c r="UTS3190" s="386"/>
      <c r="UTT3190" s="386"/>
      <c r="UTU3190" s="386"/>
      <c r="UTV3190" s="386"/>
      <c r="UTW3190" s="386"/>
      <c r="UTX3190" s="386"/>
      <c r="UTY3190" s="386"/>
      <c r="UTZ3190" s="386"/>
      <c r="UUA3190" s="386"/>
      <c r="UUB3190" s="386"/>
      <c r="UUC3190" s="386"/>
      <c r="UUD3190" s="386"/>
      <c r="UUE3190" s="386"/>
      <c r="UUF3190" s="386"/>
      <c r="UUG3190" s="386"/>
      <c r="UUH3190" s="386"/>
      <c r="UUI3190" s="386"/>
      <c r="UUJ3190" s="386"/>
      <c r="UUK3190" s="386"/>
      <c r="UUL3190" s="386"/>
      <c r="UUM3190" s="386"/>
      <c r="UUN3190" s="386"/>
      <c r="UUO3190" s="386"/>
      <c r="UUP3190" s="386"/>
      <c r="UUQ3190" s="386"/>
      <c r="UUR3190" s="386"/>
      <c r="UUS3190" s="386"/>
      <c r="UUT3190" s="386"/>
      <c r="UUU3190" s="386"/>
      <c r="UUV3190" s="386"/>
      <c r="UUW3190" s="386"/>
      <c r="UUX3190" s="386"/>
      <c r="UUY3190" s="386"/>
      <c r="UUZ3190" s="386"/>
      <c r="UVA3190" s="386"/>
      <c r="UVB3190" s="386"/>
      <c r="UVC3190" s="386"/>
      <c r="UVD3190" s="386"/>
      <c r="UVE3190" s="386"/>
      <c r="UVF3190" s="386"/>
      <c r="UVG3190" s="386"/>
      <c r="UVH3190" s="386"/>
      <c r="UVI3190" s="386"/>
      <c r="UVJ3190" s="386"/>
      <c r="UVK3190" s="386"/>
      <c r="UVL3190" s="386"/>
      <c r="UVM3190" s="386"/>
      <c r="UVN3190" s="386"/>
      <c r="UVO3190" s="386"/>
      <c r="UVP3190" s="386"/>
      <c r="UVQ3190" s="386"/>
      <c r="UVR3190" s="386"/>
      <c r="UVS3190" s="386"/>
      <c r="UVT3190" s="386"/>
      <c r="UVU3190" s="386"/>
      <c r="UVV3190" s="386"/>
      <c r="UVW3190" s="386"/>
      <c r="UVX3190" s="386"/>
      <c r="UVY3190" s="386"/>
      <c r="UVZ3190" s="386"/>
      <c r="UWA3190" s="386"/>
      <c r="UWB3190" s="386"/>
      <c r="UWC3190" s="386"/>
      <c r="UWD3190" s="386"/>
      <c r="UWE3190" s="386"/>
      <c r="UWF3190" s="386"/>
      <c r="UWG3190" s="386"/>
      <c r="UWH3190" s="386"/>
      <c r="UWI3190" s="386"/>
      <c r="UWJ3190" s="386"/>
      <c r="UWK3190" s="386"/>
      <c r="UWL3190" s="386"/>
      <c r="UWM3190" s="386"/>
      <c r="UWN3190" s="386"/>
      <c r="UWO3190" s="386"/>
      <c r="UWP3190" s="386"/>
      <c r="UWQ3190" s="386"/>
      <c r="UWR3190" s="386"/>
      <c r="UWS3190" s="386"/>
      <c r="UWT3190" s="386"/>
      <c r="UWU3190" s="386"/>
      <c r="UWV3190" s="386"/>
      <c r="UWW3190" s="386"/>
      <c r="UWX3190" s="386"/>
      <c r="UWY3190" s="386"/>
      <c r="UWZ3190" s="386"/>
      <c r="UXA3190" s="386"/>
      <c r="UXB3190" s="386"/>
      <c r="UXC3190" s="386"/>
      <c r="UXD3190" s="386"/>
      <c r="UXE3190" s="386"/>
      <c r="UXF3190" s="386"/>
      <c r="UXG3190" s="386"/>
      <c r="UXH3190" s="386"/>
      <c r="UXI3190" s="386"/>
      <c r="UXJ3190" s="386"/>
      <c r="UXK3190" s="386"/>
      <c r="UXL3190" s="386"/>
      <c r="UXM3190" s="386"/>
      <c r="UXN3190" s="386"/>
      <c r="UXO3190" s="386"/>
      <c r="UXP3190" s="386"/>
      <c r="UXQ3190" s="386"/>
      <c r="UXR3190" s="386"/>
      <c r="UXS3190" s="386"/>
      <c r="UXT3190" s="386"/>
      <c r="UXU3190" s="386"/>
      <c r="UXV3190" s="386"/>
      <c r="UXW3190" s="386"/>
      <c r="UXX3190" s="386"/>
      <c r="UXY3190" s="386"/>
      <c r="UXZ3190" s="386"/>
      <c r="UYA3190" s="386"/>
      <c r="UYB3190" s="386"/>
      <c r="UYC3190" s="386"/>
      <c r="UYD3190" s="386"/>
      <c r="UYE3190" s="386"/>
      <c r="UYF3190" s="386"/>
      <c r="UYG3190" s="386"/>
      <c r="UYH3190" s="386"/>
      <c r="UYI3190" s="386"/>
      <c r="UYJ3190" s="386"/>
      <c r="UYK3190" s="386"/>
      <c r="UYL3190" s="386"/>
      <c r="UYM3190" s="386"/>
      <c r="UYN3190" s="386"/>
      <c r="UYO3190" s="386"/>
      <c r="UYP3190" s="386"/>
      <c r="UYQ3190" s="386"/>
      <c r="UYR3190" s="386"/>
      <c r="UYS3190" s="386"/>
      <c r="UYT3190" s="386"/>
      <c r="UYU3190" s="386"/>
      <c r="UYV3190" s="386"/>
      <c r="UYW3190" s="386"/>
      <c r="UYX3190" s="386"/>
      <c r="UYY3190" s="386"/>
      <c r="UYZ3190" s="386"/>
      <c r="UZA3190" s="386"/>
      <c r="UZB3190" s="386"/>
      <c r="UZC3190" s="386"/>
      <c r="UZD3190" s="386"/>
      <c r="UZE3190" s="386"/>
      <c r="UZF3190" s="386"/>
      <c r="UZG3190" s="386"/>
      <c r="UZH3190" s="386"/>
      <c r="UZI3190" s="386"/>
      <c r="UZJ3190" s="386"/>
      <c r="UZK3190" s="386"/>
      <c r="UZL3190" s="386"/>
      <c r="UZM3190" s="386"/>
      <c r="UZN3190" s="386"/>
      <c r="UZO3190" s="386"/>
      <c r="UZP3190" s="386"/>
      <c r="UZQ3190" s="386"/>
      <c r="UZR3190" s="386"/>
      <c r="UZS3190" s="386"/>
      <c r="UZT3190" s="386"/>
      <c r="UZU3190" s="386"/>
      <c r="UZV3190" s="386"/>
      <c r="UZW3190" s="386"/>
      <c r="UZX3190" s="386"/>
      <c r="UZY3190" s="386"/>
      <c r="UZZ3190" s="386"/>
      <c r="VAA3190" s="386"/>
      <c r="VAB3190" s="386"/>
      <c r="VAC3190" s="386"/>
      <c r="VAD3190" s="386"/>
      <c r="VAE3190" s="386"/>
      <c r="VAF3190" s="386"/>
      <c r="VAG3190" s="386"/>
      <c r="VAH3190" s="386"/>
      <c r="VAI3190" s="386"/>
      <c r="VAJ3190" s="386"/>
      <c r="VAK3190" s="386"/>
      <c r="VAL3190" s="386"/>
      <c r="VAM3190" s="386"/>
      <c r="VAN3190" s="386"/>
      <c r="VAO3190" s="386"/>
      <c r="VAP3190" s="386"/>
      <c r="VAQ3190" s="386"/>
      <c r="VAR3190" s="386"/>
      <c r="VAS3190" s="386"/>
      <c r="VAT3190" s="386"/>
      <c r="VAU3190" s="386"/>
      <c r="VAV3190" s="386"/>
      <c r="VAW3190" s="386"/>
      <c r="VAX3190" s="386"/>
      <c r="VAY3190" s="386"/>
      <c r="VAZ3190" s="386"/>
      <c r="VBA3190" s="386"/>
      <c r="VBB3190" s="386"/>
      <c r="VBC3190" s="386"/>
      <c r="VBD3190" s="386"/>
      <c r="VBE3190" s="386"/>
      <c r="VBF3190" s="386"/>
      <c r="VBG3190" s="386"/>
      <c r="VBH3190" s="386"/>
      <c r="VBI3190" s="386"/>
      <c r="VBJ3190" s="386"/>
      <c r="VBK3190" s="386"/>
      <c r="VBL3190" s="386"/>
      <c r="VBM3190" s="386"/>
      <c r="VBN3190" s="386"/>
      <c r="VBO3190" s="386"/>
      <c r="VBP3190" s="386"/>
      <c r="VBQ3190" s="386"/>
      <c r="VBR3190" s="386"/>
      <c r="VBS3190" s="386"/>
      <c r="VBT3190" s="386"/>
      <c r="VBU3190" s="386"/>
      <c r="VBV3190" s="386"/>
      <c r="VBW3190" s="386"/>
      <c r="VBX3190" s="386"/>
      <c r="VBY3190" s="386"/>
      <c r="VBZ3190" s="386"/>
      <c r="VCA3190" s="386"/>
      <c r="VCB3190" s="386"/>
      <c r="VCC3190" s="386"/>
      <c r="VCD3190" s="386"/>
      <c r="VCE3190" s="386"/>
      <c r="VCF3190" s="386"/>
      <c r="VCG3190" s="386"/>
      <c r="VCH3190" s="386"/>
      <c r="VCI3190" s="386"/>
      <c r="VCJ3190" s="386"/>
      <c r="VCK3190" s="386"/>
      <c r="VCL3190" s="386"/>
      <c r="VCM3190" s="386"/>
      <c r="VCN3190" s="386"/>
      <c r="VCO3190" s="386"/>
      <c r="VCP3190" s="386"/>
      <c r="VCQ3190" s="386"/>
      <c r="VCR3190" s="386"/>
      <c r="VCS3190" s="386"/>
      <c r="VCT3190" s="386"/>
      <c r="VCU3190" s="386"/>
      <c r="VCV3190" s="386"/>
      <c r="VCW3190" s="386"/>
      <c r="VCX3190" s="386"/>
      <c r="VCY3190" s="386"/>
      <c r="VCZ3190" s="386"/>
      <c r="VDA3190" s="386"/>
      <c r="VDB3190" s="386"/>
      <c r="VDC3190" s="386"/>
      <c r="VDD3190" s="386"/>
      <c r="VDE3190" s="386"/>
      <c r="VDF3190" s="386"/>
      <c r="VDG3190" s="386"/>
      <c r="VDH3190" s="386"/>
      <c r="VDI3190" s="386"/>
      <c r="VDJ3190" s="386"/>
      <c r="VDK3190" s="386"/>
      <c r="VDL3190" s="386"/>
      <c r="VDM3190" s="386"/>
      <c r="VDN3190" s="386"/>
      <c r="VDO3190" s="386"/>
      <c r="VDP3190" s="386"/>
      <c r="VDQ3190" s="386"/>
      <c r="VDR3190" s="386"/>
      <c r="VDS3190" s="386"/>
      <c r="VDT3190" s="386"/>
      <c r="VDU3190" s="386"/>
      <c r="VDV3190" s="386"/>
      <c r="VDW3190" s="386"/>
      <c r="VDX3190" s="386"/>
      <c r="VDY3190" s="386"/>
      <c r="VDZ3190" s="386"/>
      <c r="VEA3190" s="386"/>
      <c r="VEB3190" s="386"/>
      <c r="VEC3190" s="386"/>
      <c r="VED3190" s="386"/>
      <c r="VEE3190" s="386"/>
      <c r="VEF3190" s="386"/>
      <c r="VEG3190" s="386"/>
      <c r="VEH3190" s="386"/>
      <c r="VEI3190" s="386"/>
      <c r="VEJ3190" s="386"/>
      <c r="VEK3190" s="386"/>
      <c r="VEL3190" s="386"/>
      <c r="VEM3190" s="386"/>
      <c r="VEN3190" s="386"/>
      <c r="VEO3190" s="386"/>
      <c r="VEP3190" s="386"/>
      <c r="VEQ3190" s="386"/>
      <c r="VER3190" s="386"/>
      <c r="VES3190" s="386"/>
      <c r="VET3190" s="386"/>
      <c r="VEU3190" s="386"/>
      <c r="VEV3190" s="386"/>
      <c r="VEW3190" s="386"/>
      <c r="VEX3190" s="386"/>
      <c r="VEY3190" s="386"/>
      <c r="VEZ3190" s="386"/>
      <c r="VFA3190" s="386"/>
      <c r="VFB3190" s="386"/>
      <c r="VFC3190" s="386"/>
      <c r="VFD3190" s="386"/>
      <c r="VFE3190" s="386"/>
      <c r="VFF3190" s="386"/>
      <c r="VFG3190" s="386"/>
      <c r="VFH3190" s="386"/>
      <c r="VFI3190" s="386"/>
      <c r="VFJ3190" s="386"/>
      <c r="VFK3190" s="386"/>
      <c r="VFL3190" s="386"/>
      <c r="VFM3190" s="386"/>
      <c r="VFN3190" s="386"/>
      <c r="VFO3190" s="386"/>
      <c r="VFP3190" s="386"/>
      <c r="VFQ3190" s="386"/>
      <c r="VFR3190" s="386"/>
      <c r="VFS3190" s="386"/>
      <c r="VFT3190" s="386"/>
      <c r="VFU3190" s="386"/>
      <c r="VFV3190" s="386"/>
      <c r="VFW3190" s="386"/>
      <c r="VFX3190" s="386"/>
      <c r="VFY3190" s="386"/>
      <c r="VFZ3190" s="386"/>
      <c r="VGA3190" s="386"/>
      <c r="VGB3190" s="386"/>
      <c r="VGC3190" s="386"/>
      <c r="VGD3190" s="386"/>
      <c r="VGE3190" s="386"/>
      <c r="VGF3190" s="386"/>
      <c r="VGG3190" s="386"/>
      <c r="VGH3190" s="386"/>
      <c r="VGI3190" s="386"/>
      <c r="VGJ3190" s="386"/>
      <c r="VGK3190" s="386"/>
      <c r="VGL3190" s="386"/>
      <c r="VGM3190" s="386"/>
      <c r="VGN3190" s="386"/>
      <c r="VGO3190" s="386"/>
      <c r="VGP3190" s="386"/>
      <c r="VGQ3190" s="386"/>
      <c r="VGR3190" s="386"/>
      <c r="VGS3190" s="386"/>
      <c r="VGT3190" s="386"/>
      <c r="VGU3190" s="386"/>
      <c r="VGV3190" s="386"/>
      <c r="VGW3190" s="386"/>
      <c r="VGX3190" s="386"/>
      <c r="VGY3190" s="386"/>
      <c r="VGZ3190" s="386"/>
      <c r="VHA3190" s="386"/>
      <c r="VHB3190" s="386"/>
      <c r="VHC3190" s="386"/>
      <c r="VHD3190" s="386"/>
      <c r="VHE3190" s="386"/>
      <c r="VHF3190" s="386"/>
      <c r="VHG3190" s="386"/>
      <c r="VHH3190" s="386"/>
      <c r="VHI3190" s="386"/>
      <c r="VHJ3190" s="386"/>
      <c r="VHK3190" s="386"/>
      <c r="VHL3190" s="386"/>
      <c r="VHM3190" s="386"/>
      <c r="VHN3190" s="386"/>
      <c r="VHO3190" s="386"/>
      <c r="VHP3190" s="386"/>
      <c r="VHQ3190" s="386"/>
      <c r="VHR3190" s="386"/>
      <c r="VHS3190" s="386"/>
      <c r="VHT3190" s="386"/>
      <c r="VHU3190" s="386"/>
      <c r="VHV3190" s="386"/>
      <c r="VHW3190" s="386"/>
      <c r="VHX3190" s="386"/>
      <c r="VHY3190" s="386"/>
      <c r="VHZ3190" s="386"/>
      <c r="VIA3190" s="386"/>
      <c r="VIB3190" s="386"/>
      <c r="VIC3190" s="386"/>
      <c r="VID3190" s="386"/>
      <c r="VIE3190" s="386"/>
      <c r="VIF3190" s="386"/>
      <c r="VIG3190" s="386"/>
      <c r="VIH3190" s="386"/>
      <c r="VII3190" s="386"/>
      <c r="VIJ3190" s="386"/>
      <c r="VIK3190" s="386"/>
      <c r="VIL3190" s="386"/>
      <c r="VIM3190" s="386"/>
      <c r="VIN3190" s="386"/>
      <c r="VIO3190" s="386"/>
      <c r="VIP3190" s="386"/>
      <c r="VIQ3190" s="386"/>
      <c r="VIR3190" s="386"/>
      <c r="VIS3190" s="386"/>
      <c r="VIT3190" s="386"/>
      <c r="VIU3190" s="386"/>
      <c r="VIV3190" s="386"/>
      <c r="VIW3190" s="386"/>
      <c r="VIX3190" s="386"/>
      <c r="VIY3190" s="386"/>
      <c r="VIZ3190" s="386"/>
      <c r="VJA3190" s="386"/>
      <c r="VJB3190" s="386"/>
      <c r="VJC3190" s="386"/>
      <c r="VJD3190" s="386"/>
      <c r="VJE3190" s="386"/>
      <c r="VJF3190" s="386"/>
      <c r="VJG3190" s="386"/>
      <c r="VJH3190" s="386"/>
      <c r="VJI3190" s="386"/>
      <c r="VJJ3190" s="386"/>
      <c r="VJK3190" s="386"/>
      <c r="VJL3190" s="386"/>
      <c r="VJM3190" s="386"/>
      <c r="VJN3190" s="386"/>
      <c r="VJO3190" s="386"/>
      <c r="VJP3190" s="386"/>
      <c r="VJQ3190" s="386"/>
      <c r="VJR3190" s="386"/>
      <c r="VJS3190" s="386"/>
      <c r="VJT3190" s="386"/>
      <c r="VJU3190" s="386"/>
      <c r="VJV3190" s="386"/>
      <c r="VJW3190" s="386"/>
      <c r="VJX3190" s="386"/>
      <c r="VJY3190" s="386"/>
      <c r="VJZ3190" s="386"/>
      <c r="VKA3190" s="386"/>
      <c r="VKB3190" s="386"/>
      <c r="VKC3190" s="386"/>
      <c r="VKD3190" s="386"/>
      <c r="VKE3190" s="386"/>
      <c r="VKF3190" s="386"/>
      <c r="VKG3190" s="386"/>
      <c r="VKH3190" s="386"/>
      <c r="VKI3190" s="386"/>
      <c r="VKJ3190" s="386"/>
      <c r="VKK3190" s="386"/>
      <c r="VKL3190" s="386"/>
      <c r="VKM3190" s="386"/>
      <c r="VKN3190" s="386"/>
      <c r="VKO3190" s="386"/>
      <c r="VKP3190" s="386"/>
      <c r="VKQ3190" s="386"/>
      <c r="VKR3190" s="386"/>
      <c r="VKS3190" s="386"/>
      <c r="VKT3190" s="386"/>
      <c r="VKU3190" s="386"/>
      <c r="VKV3190" s="386"/>
      <c r="VKW3190" s="386"/>
      <c r="VKX3190" s="386"/>
      <c r="VKY3190" s="386"/>
      <c r="VKZ3190" s="386"/>
      <c r="VLA3190" s="386"/>
      <c r="VLB3190" s="386"/>
      <c r="VLC3190" s="386"/>
      <c r="VLD3190" s="386"/>
      <c r="VLE3190" s="386"/>
      <c r="VLF3190" s="386"/>
      <c r="VLG3190" s="386"/>
      <c r="VLH3190" s="386"/>
      <c r="VLI3190" s="386"/>
      <c r="VLJ3190" s="386"/>
      <c r="VLK3190" s="386"/>
      <c r="VLL3190" s="386"/>
      <c r="VLM3190" s="386"/>
      <c r="VLN3190" s="386"/>
      <c r="VLO3190" s="386"/>
      <c r="VLP3190" s="386"/>
      <c r="VLQ3190" s="386"/>
      <c r="VLR3190" s="386"/>
      <c r="VLS3190" s="386"/>
      <c r="VLT3190" s="386"/>
      <c r="VLU3190" s="386"/>
      <c r="VLV3190" s="386"/>
      <c r="VLW3190" s="386"/>
      <c r="VLX3190" s="386"/>
      <c r="VLY3190" s="386"/>
      <c r="VLZ3190" s="386"/>
      <c r="VMA3190" s="386"/>
      <c r="VMB3190" s="386"/>
      <c r="VMC3190" s="386"/>
      <c r="VMD3190" s="386"/>
      <c r="VME3190" s="386"/>
      <c r="VMF3190" s="386"/>
      <c r="VMG3190" s="386"/>
      <c r="VMH3190" s="386"/>
      <c r="VMI3190" s="386"/>
      <c r="VMJ3190" s="386"/>
      <c r="VMK3190" s="386"/>
      <c r="VML3190" s="386"/>
      <c r="VMM3190" s="386"/>
      <c r="VMN3190" s="386"/>
      <c r="VMO3190" s="386"/>
      <c r="VMP3190" s="386"/>
      <c r="VMQ3190" s="386"/>
      <c r="VMR3190" s="386"/>
      <c r="VMS3190" s="386"/>
      <c r="VMT3190" s="386"/>
      <c r="VMU3190" s="386"/>
      <c r="VMV3190" s="386"/>
      <c r="VMW3190" s="386"/>
      <c r="VMX3190" s="386"/>
      <c r="VMY3190" s="386"/>
      <c r="VMZ3190" s="386"/>
      <c r="VNA3190" s="386"/>
      <c r="VNB3190" s="386"/>
      <c r="VNC3190" s="386"/>
      <c r="VND3190" s="386"/>
      <c r="VNE3190" s="386"/>
      <c r="VNF3190" s="386"/>
      <c r="VNG3190" s="386"/>
      <c r="VNH3190" s="386"/>
      <c r="VNI3190" s="386"/>
      <c r="VNJ3190" s="386"/>
      <c r="VNK3190" s="386"/>
      <c r="VNL3190" s="386"/>
      <c r="VNM3190" s="386"/>
      <c r="VNN3190" s="386"/>
      <c r="VNO3190" s="386"/>
      <c r="VNP3190" s="386"/>
      <c r="VNQ3190" s="386"/>
      <c r="VNR3190" s="386"/>
      <c r="VNS3190" s="386"/>
      <c r="VNT3190" s="386"/>
      <c r="VNU3190" s="386"/>
      <c r="VNV3190" s="386"/>
      <c r="VNW3190" s="386"/>
      <c r="VNX3190" s="386"/>
      <c r="VNY3190" s="386"/>
      <c r="VNZ3190" s="386"/>
      <c r="VOA3190" s="386"/>
      <c r="VOB3190" s="386"/>
      <c r="VOC3190" s="386"/>
      <c r="VOD3190" s="386"/>
      <c r="VOE3190" s="386"/>
      <c r="VOF3190" s="386"/>
      <c r="VOG3190" s="386"/>
      <c r="VOH3190" s="386"/>
      <c r="VOI3190" s="386"/>
      <c r="VOJ3190" s="386"/>
      <c r="VOK3190" s="386"/>
      <c r="VOL3190" s="386"/>
      <c r="VOM3190" s="386"/>
      <c r="VON3190" s="386"/>
      <c r="VOO3190" s="386"/>
      <c r="VOP3190" s="386"/>
      <c r="VOQ3190" s="386"/>
      <c r="VOR3190" s="386"/>
      <c r="VOS3190" s="386"/>
      <c r="VOT3190" s="386"/>
      <c r="VOU3190" s="386"/>
      <c r="VOV3190" s="386"/>
      <c r="VOW3190" s="386"/>
      <c r="VOX3190" s="386"/>
      <c r="VOY3190" s="386"/>
      <c r="VOZ3190" s="386"/>
      <c r="VPA3190" s="386"/>
      <c r="VPB3190" s="386"/>
      <c r="VPC3190" s="386"/>
      <c r="VPD3190" s="386"/>
      <c r="VPE3190" s="386"/>
      <c r="VPF3190" s="386"/>
      <c r="VPG3190" s="386"/>
      <c r="VPH3190" s="386"/>
      <c r="VPI3190" s="386"/>
      <c r="VPJ3190" s="386"/>
      <c r="VPK3190" s="386"/>
      <c r="VPL3190" s="386"/>
      <c r="VPM3190" s="386"/>
      <c r="VPN3190" s="386"/>
      <c r="VPO3190" s="386"/>
      <c r="VPP3190" s="386"/>
      <c r="VPQ3190" s="386"/>
      <c r="VPR3190" s="386"/>
      <c r="VPS3190" s="386"/>
      <c r="VPT3190" s="386"/>
      <c r="VPU3190" s="386"/>
      <c r="VPV3190" s="386"/>
      <c r="VPW3190" s="386"/>
      <c r="VPX3190" s="386"/>
      <c r="VPY3190" s="386"/>
      <c r="VPZ3190" s="386"/>
      <c r="VQA3190" s="386"/>
      <c r="VQB3190" s="386"/>
      <c r="VQC3190" s="386"/>
      <c r="VQD3190" s="386"/>
      <c r="VQE3190" s="386"/>
      <c r="VQF3190" s="386"/>
      <c r="VQG3190" s="386"/>
      <c r="VQH3190" s="386"/>
      <c r="VQI3190" s="386"/>
      <c r="VQJ3190" s="386"/>
      <c r="VQK3190" s="386"/>
      <c r="VQL3190" s="386"/>
      <c r="VQM3190" s="386"/>
      <c r="VQN3190" s="386"/>
      <c r="VQO3190" s="386"/>
      <c r="VQP3190" s="386"/>
      <c r="VQQ3190" s="386"/>
      <c r="VQR3190" s="386"/>
      <c r="VQS3190" s="386"/>
      <c r="VQT3190" s="386"/>
      <c r="VQU3190" s="386"/>
      <c r="VQV3190" s="386"/>
      <c r="VQW3190" s="386"/>
      <c r="VQX3190" s="386"/>
      <c r="VQY3190" s="386"/>
      <c r="VQZ3190" s="386"/>
      <c r="VRA3190" s="386"/>
      <c r="VRB3190" s="386"/>
      <c r="VRC3190" s="386"/>
      <c r="VRD3190" s="386"/>
      <c r="VRE3190" s="386"/>
      <c r="VRF3190" s="386"/>
      <c r="VRG3190" s="386"/>
      <c r="VRH3190" s="386"/>
      <c r="VRI3190" s="386"/>
      <c r="VRJ3190" s="386"/>
      <c r="VRK3190" s="386"/>
      <c r="VRL3190" s="386"/>
      <c r="VRM3190" s="386"/>
      <c r="VRN3190" s="386"/>
      <c r="VRO3190" s="386"/>
      <c r="VRP3190" s="386"/>
      <c r="VRQ3190" s="386"/>
      <c r="VRR3190" s="386"/>
      <c r="VRS3190" s="386"/>
      <c r="VRT3190" s="386"/>
      <c r="VRU3190" s="386"/>
      <c r="VRV3190" s="386"/>
      <c r="VRW3190" s="386"/>
      <c r="VRX3190" s="386"/>
      <c r="VRY3190" s="386"/>
      <c r="VRZ3190" s="386"/>
      <c r="VSA3190" s="386"/>
      <c r="VSB3190" s="386"/>
      <c r="VSC3190" s="386"/>
      <c r="VSD3190" s="386"/>
      <c r="VSE3190" s="386"/>
      <c r="VSF3190" s="386"/>
      <c r="VSG3190" s="386"/>
      <c r="VSH3190" s="386"/>
      <c r="VSI3190" s="386"/>
      <c r="VSJ3190" s="386"/>
      <c r="VSK3190" s="386"/>
      <c r="VSL3190" s="386"/>
      <c r="VSM3190" s="386"/>
      <c r="VSN3190" s="386"/>
      <c r="VSO3190" s="386"/>
      <c r="VSP3190" s="386"/>
      <c r="VSQ3190" s="386"/>
      <c r="VSR3190" s="386"/>
      <c r="VSS3190" s="386"/>
      <c r="VST3190" s="386"/>
      <c r="VSU3190" s="386"/>
      <c r="VSV3190" s="386"/>
      <c r="VSW3190" s="386"/>
      <c r="VSX3190" s="386"/>
      <c r="VSY3190" s="386"/>
      <c r="VSZ3190" s="386"/>
      <c r="VTA3190" s="386"/>
      <c r="VTB3190" s="386"/>
      <c r="VTC3190" s="386"/>
      <c r="VTD3190" s="386"/>
      <c r="VTE3190" s="386"/>
      <c r="VTF3190" s="386"/>
      <c r="VTG3190" s="386"/>
      <c r="VTH3190" s="386"/>
      <c r="VTI3190" s="386"/>
      <c r="VTJ3190" s="386"/>
      <c r="VTK3190" s="386"/>
      <c r="VTL3190" s="386"/>
      <c r="VTM3190" s="386"/>
      <c r="VTN3190" s="386"/>
      <c r="VTO3190" s="386"/>
      <c r="VTP3190" s="386"/>
      <c r="VTQ3190" s="386"/>
      <c r="VTR3190" s="386"/>
      <c r="VTS3190" s="386"/>
      <c r="VTT3190" s="386"/>
      <c r="VTU3190" s="386"/>
      <c r="VTV3190" s="386"/>
      <c r="VTW3190" s="386"/>
      <c r="VTX3190" s="386"/>
      <c r="VTY3190" s="386"/>
      <c r="VTZ3190" s="386"/>
      <c r="VUA3190" s="386"/>
      <c r="VUB3190" s="386"/>
      <c r="VUC3190" s="386"/>
      <c r="VUD3190" s="386"/>
      <c r="VUE3190" s="386"/>
      <c r="VUF3190" s="386"/>
      <c r="VUG3190" s="386"/>
      <c r="VUH3190" s="386"/>
      <c r="VUI3190" s="386"/>
      <c r="VUJ3190" s="386"/>
      <c r="VUK3190" s="386"/>
      <c r="VUL3190" s="386"/>
      <c r="VUM3190" s="386"/>
      <c r="VUN3190" s="386"/>
      <c r="VUO3190" s="386"/>
      <c r="VUP3190" s="386"/>
      <c r="VUQ3190" s="386"/>
      <c r="VUR3190" s="386"/>
      <c r="VUS3190" s="386"/>
      <c r="VUT3190" s="386"/>
      <c r="VUU3190" s="386"/>
      <c r="VUV3190" s="386"/>
      <c r="VUW3190" s="386"/>
      <c r="VUX3190" s="386"/>
      <c r="VUY3190" s="386"/>
      <c r="VUZ3190" s="386"/>
      <c r="VVA3190" s="386"/>
      <c r="VVB3190" s="386"/>
      <c r="VVC3190" s="386"/>
      <c r="VVD3190" s="386"/>
      <c r="VVE3190" s="386"/>
      <c r="VVF3190" s="386"/>
      <c r="VVG3190" s="386"/>
      <c r="VVH3190" s="386"/>
      <c r="VVI3190" s="386"/>
      <c r="VVJ3190" s="386"/>
      <c r="VVK3190" s="386"/>
      <c r="VVL3190" s="386"/>
      <c r="VVM3190" s="386"/>
      <c r="VVN3190" s="386"/>
      <c r="VVO3190" s="386"/>
      <c r="VVP3190" s="386"/>
      <c r="VVQ3190" s="386"/>
      <c r="VVR3190" s="386"/>
      <c r="VVS3190" s="386"/>
      <c r="VVT3190" s="386"/>
      <c r="VVU3190" s="386"/>
      <c r="VVV3190" s="386"/>
      <c r="VVW3190" s="386"/>
      <c r="VVX3190" s="386"/>
      <c r="VVY3190" s="386"/>
      <c r="VVZ3190" s="386"/>
      <c r="VWA3190" s="386"/>
      <c r="VWB3190" s="386"/>
      <c r="VWC3190" s="386"/>
      <c r="VWD3190" s="386"/>
      <c r="VWE3190" s="386"/>
      <c r="VWF3190" s="386"/>
      <c r="VWG3190" s="386"/>
      <c r="VWH3190" s="386"/>
      <c r="VWI3190" s="386"/>
      <c r="VWJ3190" s="386"/>
      <c r="VWK3190" s="386"/>
      <c r="VWL3190" s="386"/>
      <c r="VWM3190" s="386"/>
      <c r="VWN3190" s="386"/>
      <c r="VWO3190" s="386"/>
      <c r="VWP3190" s="386"/>
      <c r="VWQ3190" s="386"/>
      <c r="VWR3190" s="386"/>
      <c r="VWS3190" s="386"/>
      <c r="VWT3190" s="386"/>
      <c r="VWU3190" s="386"/>
      <c r="VWV3190" s="386"/>
      <c r="VWW3190" s="386"/>
      <c r="VWX3190" s="386"/>
      <c r="VWY3190" s="386"/>
      <c r="VWZ3190" s="386"/>
      <c r="VXA3190" s="386"/>
      <c r="VXB3190" s="386"/>
      <c r="VXC3190" s="386"/>
      <c r="VXD3190" s="386"/>
      <c r="VXE3190" s="386"/>
      <c r="VXF3190" s="386"/>
      <c r="VXG3190" s="386"/>
      <c r="VXH3190" s="386"/>
      <c r="VXI3190" s="386"/>
      <c r="VXJ3190" s="386"/>
      <c r="VXK3190" s="386"/>
      <c r="VXL3190" s="386"/>
      <c r="VXM3190" s="386"/>
      <c r="VXN3190" s="386"/>
      <c r="VXO3190" s="386"/>
      <c r="VXP3190" s="386"/>
      <c r="VXQ3190" s="386"/>
      <c r="VXR3190" s="386"/>
      <c r="VXS3190" s="386"/>
      <c r="VXT3190" s="386"/>
      <c r="VXU3190" s="386"/>
      <c r="VXV3190" s="386"/>
      <c r="VXW3190" s="386"/>
      <c r="VXX3190" s="386"/>
      <c r="VXY3190" s="386"/>
      <c r="VXZ3190" s="386"/>
      <c r="VYA3190" s="386"/>
      <c r="VYB3190" s="386"/>
      <c r="VYC3190" s="386"/>
      <c r="VYD3190" s="386"/>
      <c r="VYE3190" s="386"/>
      <c r="VYF3190" s="386"/>
      <c r="VYG3190" s="386"/>
      <c r="VYH3190" s="386"/>
      <c r="VYI3190" s="386"/>
      <c r="VYJ3190" s="386"/>
      <c r="VYK3190" s="386"/>
      <c r="VYL3190" s="386"/>
      <c r="VYM3190" s="386"/>
      <c r="VYN3190" s="386"/>
      <c r="VYO3190" s="386"/>
      <c r="VYP3190" s="386"/>
      <c r="VYQ3190" s="386"/>
      <c r="VYR3190" s="386"/>
      <c r="VYS3190" s="386"/>
      <c r="VYT3190" s="386"/>
      <c r="VYU3190" s="386"/>
      <c r="VYV3190" s="386"/>
      <c r="VYW3190" s="386"/>
      <c r="VYX3190" s="386"/>
      <c r="VYY3190" s="386"/>
      <c r="VYZ3190" s="386"/>
      <c r="VZA3190" s="386"/>
      <c r="VZB3190" s="386"/>
      <c r="VZC3190" s="386"/>
      <c r="VZD3190" s="386"/>
      <c r="VZE3190" s="386"/>
      <c r="VZF3190" s="386"/>
      <c r="VZG3190" s="386"/>
      <c r="VZH3190" s="386"/>
      <c r="VZI3190" s="386"/>
      <c r="VZJ3190" s="386"/>
      <c r="VZK3190" s="386"/>
      <c r="VZL3190" s="386"/>
      <c r="VZM3190" s="386"/>
      <c r="VZN3190" s="386"/>
      <c r="VZO3190" s="386"/>
      <c r="VZP3190" s="386"/>
      <c r="VZQ3190" s="386"/>
      <c r="VZR3190" s="386"/>
      <c r="VZS3190" s="386"/>
      <c r="VZT3190" s="386"/>
      <c r="VZU3190" s="386"/>
      <c r="VZV3190" s="386"/>
      <c r="VZW3190" s="386"/>
      <c r="VZX3190" s="386"/>
      <c r="VZY3190" s="386"/>
      <c r="VZZ3190" s="386"/>
      <c r="WAA3190" s="386"/>
      <c r="WAB3190" s="386"/>
      <c r="WAC3190" s="386"/>
      <c r="WAD3190" s="386"/>
      <c r="WAE3190" s="386"/>
      <c r="WAF3190" s="386"/>
      <c r="WAG3190" s="386"/>
      <c r="WAH3190" s="386"/>
      <c r="WAI3190" s="386"/>
      <c r="WAJ3190" s="386"/>
      <c r="WAK3190" s="386"/>
      <c r="WAL3190" s="386"/>
      <c r="WAM3190" s="386"/>
      <c r="WAN3190" s="386"/>
      <c r="WAO3190" s="386"/>
      <c r="WAP3190" s="386"/>
      <c r="WAQ3190" s="386"/>
      <c r="WAR3190" s="386"/>
      <c r="WAS3190" s="386"/>
      <c r="WAT3190" s="386"/>
      <c r="WAU3190" s="386"/>
      <c r="WAV3190" s="386"/>
      <c r="WAW3190" s="386"/>
      <c r="WAX3190" s="386"/>
      <c r="WAY3190" s="386"/>
      <c r="WAZ3190" s="386"/>
      <c r="WBA3190" s="386"/>
      <c r="WBB3190" s="386"/>
      <c r="WBC3190" s="386"/>
      <c r="WBD3190" s="386"/>
      <c r="WBE3190" s="386"/>
      <c r="WBF3190" s="386"/>
      <c r="WBG3190" s="386"/>
      <c r="WBH3190" s="386"/>
      <c r="WBI3190" s="386"/>
      <c r="WBJ3190" s="386"/>
      <c r="WBK3190" s="386"/>
      <c r="WBL3190" s="386"/>
      <c r="WBM3190" s="386"/>
      <c r="WBN3190" s="386"/>
      <c r="WBO3190" s="386"/>
      <c r="WBP3190" s="386"/>
      <c r="WBQ3190" s="386"/>
      <c r="WBR3190" s="386"/>
      <c r="WBS3190" s="386"/>
      <c r="WBT3190" s="386"/>
      <c r="WBU3190" s="386"/>
      <c r="WBV3190" s="386"/>
      <c r="WBW3190" s="386"/>
      <c r="WBX3190" s="386"/>
      <c r="WBY3190" s="386"/>
      <c r="WBZ3190" s="386"/>
      <c r="WCA3190" s="386"/>
      <c r="WCB3190" s="386"/>
      <c r="WCC3190" s="386"/>
      <c r="WCD3190" s="386"/>
      <c r="WCE3190" s="386"/>
      <c r="WCF3190" s="386"/>
      <c r="WCG3190" s="386"/>
      <c r="WCH3190" s="386"/>
      <c r="WCI3190" s="386"/>
      <c r="WCJ3190" s="386"/>
      <c r="WCK3190" s="386"/>
      <c r="WCL3190" s="386"/>
      <c r="WCM3190" s="386"/>
      <c r="WCN3190" s="386"/>
      <c r="WCO3190" s="386"/>
      <c r="WCP3190" s="386"/>
      <c r="WCQ3190" s="386"/>
      <c r="WCR3190" s="386"/>
      <c r="WCS3190" s="386"/>
      <c r="WCT3190" s="386"/>
      <c r="WCU3190" s="386"/>
      <c r="WCV3190" s="386"/>
      <c r="WCW3190" s="386"/>
      <c r="WCX3190" s="386"/>
      <c r="WCY3190" s="386"/>
      <c r="WCZ3190" s="386"/>
      <c r="WDA3190" s="386"/>
      <c r="WDB3190" s="386"/>
      <c r="WDC3190" s="386"/>
      <c r="WDD3190" s="386"/>
      <c r="WDE3190" s="386"/>
      <c r="WDF3190" s="386"/>
      <c r="WDG3190" s="386"/>
      <c r="WDH3190" s="386"/>
      <c r="WDI3190" s="386"/>
      <c r="WDJ3190" s="386"/>
      <c r="WDK3190" s="386"/>
      <c r="WDL3190" s="386"/>
      <c r="WDM3190" s="386"/>
      <c r="WDN3190" s="386"/>
      <c r="WDO3190" s="386"/>
      <c r="WDP3190" s="386"/>
      <c r="WDQ3190" s="386"/>
      <c r="WDR3190" s="386"/>
      <c r="WDS3190" s="386"/>
      <c r="WDT3190" s="386"/>
      <c r="WDU3190" s="386"/>
      <c r="WDV3190" s="386"/>
      <c r="WDW3190" s="386"/>
      <c r="WDX3190" s="386"/>
      <c r="WDY3190" s="386"/>
      <c r="WDZ3190" s="386"/>
      <c r="WEA3190" s="386"/>
      <c r="WEB3190" s="386"/>
      <c r="WEC3190" s="386"/>
      <c r="WED3190" s="386"/>
      <c r="WEE3190" s="386"/>
      <c r="WEF3190" s="386"/>
      <c r="WEG3190" s="386"/>
      <c r="WEH3190" s="386"/>
      <c r="WEI3190" s="386"/>
      <c r="WEJ3190" s="386"/>
      <c r="WEK3190" s="386"/>
      <c r="WEL3190" s="386"/>
      <c r="WEM3190" s="386"/>
      <c r="WEN3190" s="386"/>
      <c r="WEO3190" s="386"/>
      <c r="WEP3190" s="386"/>
      <c r="WEQ3190" s="386"/>
      <c r="WER3190" s="386"/>
      <c r="WES3190" s="386"/>
      <c r="WET3190" s="386"/>
      <c r="WEU3190" s="386"/>
      <c r="WEV3190" s="386"/>
      <c r="WEW3190" s="386"/>
      <c r="WEX3190" s="386"/>
      <c r="WEY3190" s="386"/>
      <c r="WEZ3190" s="386"/>
      <c r="WFA3190" s="386"/>
      <c r="WFB3190" s="386"/>
      <c r="WFC3190" s="386"/>
      <c r="WFD3190" s="386"/>
      <c r="WFE3190" s="386"/>
      <c r="WFF3190" s="386"/>
      <c r="WFG3190" s="386"/>
      <c r="WFH3190" s="386"/>
      <c r="WFI3190" s="386"/>
      <c r="WFJ3190" s="386"/>
      <c r="WFK3190" s="386"/>
      <c r="WFL3190" s="386"/>
      <c r="WFM3190" s="386"/>
      <c r="WFN3190" s="386"/>
      <c r="WFO3190" s="386"/>
      <c r="WFP3190" s="386"/>
      <c r="WFQ3190" s="386"/>
      <c r="WFR3190" s="386"/>
      <c r="WFS3190" s="386"/>
      <c r="WFT3190" s="386"/>
      <c r="WFU3190" s="386"/>
      <c r="WFV3190" s="386"/>
      <c r="WFW3190" s="386"/>
      <c r="WFX3190" s="386"/>
      <c r="WFY3190" s="386"/>
      <c r="WFZ3190" s="386"/>
      <c r="WGA3190" s="386"/>
      <c r="WGB3190" s="386"/>
      <c r="WGC3190" s="386"/>
      <c r="WGD3190" s="386"/>
      <c r="WGE3190" s="386"/>
      <c r="WGF3190" s="386"/>
      <c r="WGG3190" s="386"/>
      <c r="WGH3190" s="386"/>
      <c r="WGI3190" s="386"/>
      <c r="WGJ3190" s="386"/>
      <c r="WGK3190" s="386"/>
      <c r="WGL3190" s="386"/>
      <c r="WGM3190" s="386"/>
      <c r="WGN3190" s="386"/>
      <c r="WGO3190" s="386"/>
      <c r="WGP3190" s="386"/>
      <c r="WGQ3190" s="386"/>
      <c r="WGR3190" s="386"/>
      <c r="WGS3190" s="386"/>
      <c r="WGT3190" s="386"/>
      <c r="WGU3190" s="386"/>
      <c r="WGV3190" s="386"/>
      <c r="WGW3190" s="386"/>
      <c r="WGX3190" s="386"/>
      <c r="WGY3190" s="386"/>
      <c r="WGZ3190" s="386"/>
      <c r="WHA3190" s="386"/>
      <c r="WHB3190" s="386"/>
      <c r="WHC3190" s="386"/>
      <c r="WHD3190" s="386"/>
      <c r="WHE3190" s="386"/>
      <c r="WHF3190" s="386"/>
      <c r="WHG3190" s="386"/>
      <c r="WHH3190" s="386"/>
      <c r="WHI3190" s="386"/>
      <c r="WHJ3190" s="386"/>
      <c r="WHK3190" s="386"/>
      <c r="WHL3190" s="386"/>
      <c r="WHM3190" s="386"/>
      <c r="WHN3190" s="386"/>
      <c r="WHO3190" s="386"/>
      <c r="WHP3190" s="386"/>
      <c r="WHQ3190" s="386"/>
      <c r="WHR3190" s="386"/>
      <c r="WHS3190" s="386"/>
      <c r="WHT3190" s="386"/>
      <c r="WHU3190" s="386"/>
      <c r="WHV3190" s="386"/>
      <c r="WHW3190" s="386"/>
      <c r="WHX3190" s="386"/>
      <c r="WHY3190" s="386"/>
      <c r="WHZ3190" s="386"/>
      <c r="WIA3190" s="386"/>
      <c r="WIB3190" s="386"/>
      <c r="WIC3190" s="386"/>
      <c r="WID3190" s="386"/>
      <c r="WIE3190" s="386"/>
      <c r="WIF3190" s="386"/>
      <c r="WIG3190" s="386"/>
      <c r="WIH3190" s="386"/>
      <c r="WII3190" s="386"/>
      <c r="WIJ3190" s="386"/>
      <c r="WIK3190" s="386"/>
      <c r="WIL3190" s="386"/>
      <c r="WIM3190" s="386"/>
      <c r="WIN3190" s="386"/>
      <c r="WIO3190" s="386"/>
      <c r="WIP3190" s="386"/>
      <c r="WIQ3190" s="386"/>
      <c r="WIR3190" s="386"/>
      <c r="WIS3190" s="386"/>
      <c r="WIT3190" s="386"/>
      <c r="WIU3190" s="386"/>
      <c r="WIV3190" s="386"/>
      <c r="WIW3190" s="386"/>
      <c r="WIX3190" s="386"/>
      <c r="WIY3190" s="386"/>
      <c r="WIZ3190" s="386"/>
      <c r="WJA3190" s="386"/>
      <c r="WJB3190" s="386"/>
      <c r="WJC3190" s="386"/>
      <c r="WJD3190" s="386"/>
      <c r="WJE3190" s="386"/>
      <c r="WJF3190" s="386"/>
      <c r="WJG3190" s="386"/>
      <c r="WJH3190" s="386"/>
      <c r="WJI3190" s="386"/>
      <c r="WJJ3190" s="386"/>
      <c r="WJK3190" s="386"/>
      <c r="WJL3190" s="386"/>
      <c r="WJM3190" s="386"/>
      <c r="WJN3190" s="386"/>
      <c r="WJO3190" s="386"/>
      <c r="WJP3190" s="386"/>
      <c r="WJQ3190" s="386"/>
      <c r="WJR3190" s="386"/>
      <c r="WJS3190" s="386"/>
      <c r="WJT3190" s="386"/>
      <c r="WJU3190" s="386"/>
      <c r="WJV3190" s="386"/>
      <c r="WJW3190" s="386"/>
      <c r="WJX3190" s="386"/>
      <c r="WJY3190" s="386"/>
      <c r="WJZ3190" s="386"/>
      <c r="WKA3190" s="386"/>
      <c r="WKB3190" s="386"/>
      <c r="WKC3190" s="386"/>
      <c r="WKD3190" s="386"/>
      <c r="WKE3190" s="386"/>
      <c r="WKF3190" s="386"/>
      <c r="WKG3190" s="386"/>
      <c r="WKH3190" s="386"/>
      <c r="WKI3190" s="386"/>
      <c r="WKJ3190" s="386"/>
      <c r="WKK3190" s="386"/>
      <c r="WKL3190" s="386"/>
      <c r="WKM3190" s="386"/>
      <c r="WKN3190" s="386"/>
      <c r="WKO3190" s="386"/>
      <c r="WKP3190" s="386"/>
      <c r="WKQ3190" s="386"/>
      <c r="WKR3190" s="386"/>
      <c r="WKS3190" s="386"/>
      <c r="WKT3190" s="386"/>
      <c r="WKU3190" s="386"/>
      <c r="WKV3190" s="386"/>
      <c r="WKW3190" s="386"/>
      <c r="WKX3190" s="386"/>
      <c r="WKY3190" s="386"/>
      <c r="WKZ3190" s="386"/>
      <c r="WLA3190" s="386"/>
      <c r="WLB3190" s="386"/>
      <c r="WLC3190" s="386"/>
      <c r="WLD3190" s="386"/>
      <c r="WLE3190" s="386"/>
      <c r="WLF3190" s="386"/>
      <c r="WLG3190" s="386"/>
      <c r="WLH3190" s="386"/>
      <c r="WLI3190" s="386"/>
      <c r="WLJ3190" s="386"/>
      <c r="WLK3190" s="386"/>
      <c r="WLL3190" s="386"/>
      <c r="WLM3190" s="386"/>
      <c r="WLN3190" s="386"/>
      <c r="WLO3190" s="386"/>
      <c r="WLP3190" s="386"/>
      <c r="WLQ3190" s="386"/>
      <c r="WLR3190" s="386"/>
      <c r="WLS3190" s="386"/>
      <c r="WLT3190" s="386"/>
      <c r="WLU3190" s="386"/>
      <c r="WLV3190" s="386"/>
      <c r="WLW3190" s="386"/>
      <c r="WLX3190" s="386"/>
      <c r="WLY3190" s="386"/>
      <c r="WLZ3190" s="386"/>
      <c r="WMA3190" s="386"/>
      <c r="WMB3190" s="386"/>
      <c r="WMC3190" s="386"/>
      <c r="WMD3190" s="386"/>
      <c r="WME3190" s="386"/>
      <c r="WMF3190" s="386"/>
      <c r="WMG3190" s="386"/>
      <c r="WMH3190" s="386"/>
      <c r="WMI3190" s="386"/>
      <c r="WMJ3190" s="386"/>
      <c r="WMK3190" s="386"/>
      <c r="WML3190" s="386"/>
      <c r="WMM3190" s="386"/>
      <c r="WMN3190" s="386"/>
      <c r="WMO3190" s="386"/>
      <c r="WMP3190" s="386"/>
      <c r="WMQ3190" s="386"/>
      <c r="WMR3190" s="386"/>
      <c r="WMS3190" s="386"/>
      <c r="WMT3190" s="386"/>
      <c r="WMU3190" s="386"/>
      <c r="WMV3190" s="386"/>
      <c r="WMW3190" s="386"/>
      <c r="WMX3190" s="386"/>
      <c r="WMY3190" s="386"/>
      <c r="WMZ3190" s="386"/>
      <c r="WNA3190" s="386"/>
      <c r="WNB3190" s="386"/>
      <c r="WNC3190" s="386"/>
      <c r="WND3190" s="386"/>
      <c r="WNE3190" s="386"/>
      <c r="WNF3190" s="386"/>
      <c r="WNG3190" s="386"/>
      <c r="WNH3190" s="386"/>
      <c r="WNI3190" s="386"/>
      <c r="WNJ3190" s="386"/>
      <c r="WNK3190" s="386"/>
      <c r="WNL3190" s="386"/>
      <c r="WNM3190" s="386"/>
      <c r="WNN3190" s="386"/>
      <c r="WNO3190" s="386"/>
      <c r="WNP3190" s="386"/>
      <c r="WNQ3190" s="386"/>
      <c r="WNR3190" s="386"/>
      <c r="WNS3190" s="386"/>
      <c r="WNT3190" s="386"/>
      <c r="WNU3190" s="386"/>
      <c r="WNV3190" s="386"/>
      <c r="WNW3190" s="386"/>
      <c r="WNX3190" s="386"/>
      <c r="WNY3190" s="386"/>
      <c r="WNZ3190" s="386"/>
      <c r="WOA3190" s="386"/>
      <c r="WOB3190" s="386"/>
      <c r="WOC3190" s="386"/>
      <c r="WOD3190" s="386"/>
      <c r="WOE3190" s="386"/>
      <c r="WOF3190" s="386"/>
      <c r="WOG3190" s="386"/>
      <c r="WOH3190" s="386"/>
      <c r="WOI3190" s="386"/>
      <c r="WOJ3190" s="386"/>
      <c r="WOK3190" s="386"/>
      <c r="WOL3190" s="386"/>
      <c r="WOM3190" s="386"/>
      <c r="WON3190" s="386"/>
      <c r="WOO3190" s="386"/>
      <c r="WOP3190" s="386"/>
      <c r="WOQ3190" s="386"/>
      <c r="WOR3190" s="386"/>
      <c r="WOS3190" s="386"/>
      <c r="WOT3190" s="386"/>
      <c r="WOU3190" s="386"/>
      <c r="WOV3190" s="386"/>
      <c r="WOW3190" s="386"/>
      <c r="WOX3190" s="386"/>
      <c r="WOY3190" s="386"/>
      <c r="WOZ3190" s="386"/>
      <c r="WPA3190" s="386"/>
      <c r="WPB3190" s="386"/>
      <c r="WPC3190" s="386"/>
      <c r="WPD3190" s="386"/>
      <c r="WPE3190" s="386"/>
      <c r="WPF3190" s="386"/>
      <c r="WPG3190" s="386"/>
      <c r="WPH3190" s="386"/>
      <c r="WPI3190" s="386"/>
      <c r="WPJ3190" s="386"/>
      <c r="WPK3190" s="386"/>
      <c r="WPL3190" s="386"/>
      <c r="WPM3190" s="386"/>
      <c r="WPN3190" s="386"/>
      <c r="WPO3190" s="386"/>
      <c r="WPP3190" s="386"/>
      <c r="WPQ3190" s="386"/>
      <c r="WPR3190" s="386"/>
      <c r="WPS3190" s="386"/>
      <c r="WPT3190" s="386"/>
      <c r="WPU3190" s="386"/>
      <c r="WPV3190" s="386"/>
      <c r="WPW3190" s="386"/>
      <c r="WPX3190" s="386"/>
      <c r="WPY3190" s="386"/>
      <c r="WPZ3190" s="386"/>
      <c r="WQA3190" s="386"/>
      <c r="WQB3190" s="386"/>
      <c r="WQC3190" s="386"/>
      <c r="WQD3190" s="386"/>
      <c r="WQE3190" s="386"/>
      <c r="WQF3190" s="386"/>
      <c r="WQG3190" s="386"/>
      <c r="WQH3190" s="386"/>
      <c r="WQI3190" s="386"/>
      <c r="WQJ3190" s="386"/>
      <c r="WQK3190" s="386"/>
      <c r="WQL3190" s="386"/>
      <c r="WQM3190" s="386"/>
      <c r="WQN3190" s="386"/>
      <c r="WQO3190" s="386"/>
      <c r="WQP3190" s="386"/>
      <c r="WQQ3190" s="386"/>
      <c r="WQR3190" s="386"/>
      <c r="WQS3190" s="386"/>
      <c r="WQT3190" s="386"/>
      <c r="WQU3190" s="386"/>
      <c r="WQV3190" s="386"/>
      <c r="WQW3190" s="386"/>
      <c r="WQX3190" s="386"/>
      <c r="WQY3190" s="386"/>
      <c r="WQZ3190" s="386"/>
      <c r="WRA3190" s="386"/>
      <c r="WRB3190" s="386"/>
      <c r="WRC3190" s="386"/>
      <c r="WRD3190" s="386"/>
      <c r="WRE3190" s="386"/>
      <c r="WRF3190" s="386"/>
      <c r="WRG3190" s="386"/>
      <c r="WRH3190" s="386"/>
      <c r="WRI3190" s="386"/>
      <c r="WRJ3190" s="386"/>
      <c r="WRK3190" s="386"/>
      <c r="WRL3190" s="386"/>
      <c r="WRM3190" s="386"/>
      <c r="WRN3190" s="386"/>
      <c r="WRO3190" s="386"/>
      <c r="WRP3190" s="386"/>
      <c r="WRQ3190" s="386"/>
      <c r="WRR3190" s="386"/>
      <c r="WRS3190" s="386"/>
      <c r="WRT3190" s="386"/>
      <c r="WRU3190" s="386"/>
      <c r="WRV3190" s="386"/>
      <c r="WRW3190" s="386"/>
      <c r="WRX3190" s="386"/>
      <c r="WRY3190" s="386"/>
      <c r="WRZ3190" s="386"/>
      <c r="WSA3190" s="386"/>
      <c r="WSB3190" s="386"/>
      <c r="WSC3190" s="386"/>
      <c r="WSD3190" s="386"/>
      <c r="WSE3190" s="386"/>
      <c r="WSF3190" s="386"/>
      <c r="WSG3190" s="386"/>
      <c r="WSH3190" s="386"/>
      <c r="WSI3190" s="386"/>
      <c r="WSJ3190" s="386"/>
      <c r="WSK3190" s="386"/>
      <c r="WSL3190" s="386"/>
      <c r="WSM3190" s="386"/>
      <c r="WSN3190" s="386"/>
      <c r="WSO3190" s="386"/>
      <c r="WSP3190" s="386"/>
      <c r="WSQ3190" s="386"/>
      <c r="WSR3190" s="386"/>
      <c r="WSS3190" s="386"/>
      <c r="WST3190" s="386"/>
      <c r="WSU3190" s="386"/>
      <c r="WSV3190" s="386"/>
      <c r="WSW3190" s="386"/>
      <c r="WSX3190" s="386"/>
      <c r="WSY3190" s="386"/>
      <c r="WSZ3190" s="386"/>
      <c r="WTA3190" s="386"/>
      <c r="WTB3190" s="386"/>
      <c r="WTC3190" s="386"/>
      <c r="WTD3190" s="386"/>
      <c r="WTE3190" s="386"/>
      <c r="WTF3190" s="386"/>
      <c r="WTG3190" s="386"/>
      <c r="WTH3190" s="386"/>
      <c r="WTI3190" s="386"/>
      <c r="WTJ3190" s="386"/>
      <c r="WTK3190" s="386"/>
      <c r="WTL3190" s="386"/>
      <c r="WTM3190" s="386"/>
      <c r="WTN3190" s="386"/>
      <c r="WTO3190" s="386"/>
      <c r="WTP3190" s="386"/>
      <c r="WTQ3190" s="386"/>
      <c r="WTR3190" s="386"/>
      <c r="WTS3190" s="386"/>
      <c r="WTT3190" s="386"/>
      <c r="WTU3190" s="386"/>
      <c r="WTV3190" s="386"/>
      <c r="WTW3190" s="386"/>
      <c r="WTX3190" s="386"/>
      <c r="WTY3190" s="386"/>
      <c r="WTZ3190" s="386"/>
      <c r="WUA3190" s="386"/>
      <c r="WUB3190" s="386"/>
      <c r="WUC3190" s="386"/>
      <c r="WUD3190" s="386"/>
      <c r="WUE3190" s="386"/>
      <c r="WUF3190" s="386"/>
      <c r="WUG3190" s="386"/>
      <c r="WUH3190" s="386"/>
      <c r="WUI3190" s="386"/>
      <c r="WUJ3190" s="386"/>
      <c r="WUK3190" s="386"/>
      <c r="WUL3190" s="386"/>
      <c r="WUM3190" s="386"/>
      <c r="WUN3190" s="386"/>
      <c r="WUO3190" s="386"/>
      <c r="WUP3190" s="386"/>
      <c r="WUQ3190" s="386"/>
      <c r="WUR3190" s="386"/>
      <c r="WUS3190" s="386"/>
      <c r="WUT3190" s="386"/>
      <c r="WUU3190" s="386"/>
      <c r="WUV3190" s="386"/>
      <c r="WUW3190" s="386"/>
      <c r="WUX3190" s="386"/>
      <c r="WUY3190" s="386"/>
      <c r="WUZ3190" s="386"/>
      <c r="WVA3190" s="386"/>
      <c r="WVB3190" s="386"/>
      <c r="WVC3190" s="386"/>
      <c r="WVD3190" s="386"/>
      <c r="WVE3190" s="386"/>
      <c r="WVF3190" s="386"/>
      <c r="WVG3190" s="386"/>
      <c r="WVH3190" s="386"/>
      <c r="WVI3190" s="386"/>
      <c r="WVJ3190" s="386"/>
      <c r="WVK3190" s="386"/>
      <c r="WVL3190" s="386"/>
      <c r="WVM3190" s="386"/>
      <c r="WVN3190" s="386"/>
      <c r="WVO3190" s="386"/>
      <c r="WVP3190" s="386"/>
      <c r="WVQ3190" s="386"/>
      <c r="WVR3190" s="386"/>
      <c r="WVS3190" s="386"/>
      <c r="WVT3190" s="386"/>
      <c r="WVU3190" s="386"/>
      <c r="WVV3190" s="386"/>
      <c r="WVW3190" s="386"/>
      <c r="WVX3190" s="386"/>
      <c r="WVY3190" s="386"/>
      <c r="WVZ3190" s="386"/>
      <c r="WWA3190" s="386"/>
      <c r="WWB3190" s="386"/>
      <c r="WWC3190" s="386"/>
      <c r="WWD3190" s="386"/>
      <c r="WWE3190" s="386"/>
      <c r="WWF3190" s="386"/>
      <c r="WWG3190" s="386"/>
      <c r="WWH3190" s="386"/>
      <c r="WWI3190" s="386"/>
      <c r="WWJ3190" s="386"/>
      <c r="WWK3190" s="386"/>
      <c r="WWL3190" s="386"/>
      <c r="WWM3190" s="386"/>
      <c r="WWN3190" s="386"/>
      <c r="WWO3190" s="386"/>
      <c r="WWP3190" s="386"/>
      <c r="WWQ3190" s="386"/>
      <c r="WWR3190" s="386"/>
      <c r="WWS3190" s="386"/>
      <c r="WWT3190" s="386"/>
      <c r="WWU3190" s="386"/>
      <c r="WWV3190" s="386"/>
      <c r="WWW3190" s="386"/>
      <c r="WWX3190" s="386"/>
      <c r="WWY3190" s="386"/>
      <c r="WWZ3190" s="386"/>
      <c r="WXA3190" s="386"/>
      <c r="WXB3190" s="386"/>
      <c r="WXC3190" s="386"/>
      <c r="WXD3190" s="386"/>
      <c r="WXE3190" s="386"/>
      <c r="WXF3190" s="386"/>
      <c r="WXG3190" s="386"/>
      <c r="WXH3190" s="386"/>
      <c r="WXI3190" s="386"/>
      <c r="WXJ3190" s="386"/>
      <c r="WXK3190" s="386"/>
      <c r="WXL3190" s="386"/>
      <c r="WXM3190" s="386"/>
      <c r="WXN3190" s="386"/>
      <c r="WXO3190" s="386"/>
      <c r="WXP3190" s="386"/>
      <c r="WXQ3190" s="386"/>
      <c r="WXR3190" s="386"/>
      <c r="WXS3190" s="386"/>
      <c r="WXT3190" s="386"/>
      <c r="WXU3190" s="386"/>
      <c r="WXV3190" s="386"/>
      <c r="WXW3190" s="386"/>
      <c r="WXX3190" s="386"/>
      <c r="WXY3190" s="386"/>
      <c r="WXZ3190" s="386"/>
      <c r="WYA3190" s="386"/>
      <c r="WYB3190" s="386"/>
      <c r="WYC3190" s="386"/>
      <c r="WYD3190" s="386"/>
      <c r="WYE3190" s="386"/>
      <c r="WYF3190" s="386"/>
      <c r="WYG3190" s="386"/>
      <c r="WYH3190" s="386"/>
      <c r="WYI3190" s="386"/>
      <c r="WYJ3190" s="386"/>
      <c r="WYK3190" s="386"/>
      <c r="WYL3190" s="386"/>
      <c r="WYM3190" s="386"/>
      <c r="WYN3190" s="386"/>
      <c r="WYO3190" s="386"/>
      <c r="WYP3190" s="386"/>
      <c r="WYQ3190" s="386"/>
      <c r="WYR3190" s="386"/>
      <c r="WYS3190" s="386"/>
      <c r="WYT3190" s="386"/>
      <c r="WYU3190" s="386"/>
      <c r="WYV3190" s="386"/>
      <c r="WYW3190" s="386"/>
      <c r="WYX3190" s="386"/>
      <c r="WYY3190" s="386"/>
      <c r="WYZ3190" s="386"/>
      <c r="WZA3190" s="386"/>
      <c r="WZB3190" s="386"/>
      <c r="WZC3190" s="386"/>
      <c r="WZD3190" s="386"/>
      <c r="WZE3190" s="386"/>
      <c r="WZF3190" s="386"/>
      <c r="WZG3190" s="386"/>
      <c r="WZH3190" s="386"/>
      <c r="WZI3190" s="386"/>
      <c r="WZJ3190" s="386"/>
      <c r="WZK3190" s="386"/>
      <c r="WZL3190" s="386"/>
      <c r="WZM3190" s="386"/>
      <c r="WZN3190" s="386"/>
      <c r="WZO3190" s="386"/>
      <c r="WZP3190" s="386"/>
      <c r="WZQ3190" s="386"/>
      <c r="WZR3190" s="386"/>
      <c r="WZS3190" s="386"/>
      <c r="WZT3190" s="386"/>
      <c r="WZU3190" s="386"/>
      <c r="WZV3190" s="386"/>
      <c r="WZW3190" s="386"/>
      <c r="WZX3190" s="386"/>
      <c r="WZY3190" s="386"/>
      <c r="WZZ3190" s="386"/>
      <c r="XAA3190" s="386"/>
      <c r="XAB3190" s="386"/>
      <c r="XAC3190" s="386"/>
      <c r="XAD3190" s="386"/>
      <c r="XAE3190" s="386"/>
      <c r="XAF3190" s="386"/>
      <c r="XAG3190" s="386"/>
      <c r="XAH3190" s="386"/>
      <c r="XAI3190" s="386"/>
      <c r="XAJ3190" s="386"/>
      <c r="XAK3190" s="386"/>
      <c r="XAL3190" s="386"/>
      <c r="XAM3190" s="386"/>
      <c r="XAN3190" s="386"/>
      <c r="XAO3190" s="386"/>
      <c r="XAP3190" s="386"/>
      <c r="XAQ3190" s="386"/>
      <c r="XAR3190" s="386"/>
      <c r="XAS3190" s="386"/>
      <c r="XAT3190" s="386"/>
      <c r="XAU3190" s="386"/>
      <c r="XAV3190" s="386"/>
      <c r="XAW3190" s="386"/>
      <c r="XAX3190" s="386"/>
      <c r="XAY3190" s="386"/>
      <c r="XAZ3190" s="386"/>
      <c r="XBA3190" s="386"/>
      <c r="XBB3190" s="386"/>
      <c r="XBC3190" s="386"/>
      <c r="XBD3190" s="386"/>
      <c r="XBE3190" s="386"/>
      <c r="XBF3190" s="386"/>
      <c r="XBG3190" s="386"/>
      <c r="XBH3190" s="386"/>
      <c r="XBI3190" s="386"/>
      <c r="XBJ3190" s="386"/>
      <c r="XBK3190" s="386"/>
      <c r="XBL3190" s="386"/>
      <c r="XBM3190" s="386"/>
      <c r="XBN3190" s="386"/>
      <c r="XBO3190" s="386"/>
      <c r="XBP3190" s="386"/>
      <c r="XBQ3190" s="386"/>
      <c r="XBR3190" s="386"/>
      <c r="XBS3190" s="386"/>
      <c r="XBT3190" s="386"/>
      <c r="XBU3190" s="386"/>
      <c r="XBV3190" s="386"/>
      <c r="XBW3190" s="386"/>
      <c r="XBX3190" s="386"/>
      <c r="XBY3190" s="386"/>
      <c r="XBZ3190" s="386"/>
      <c r="XCA3190" s="386"/>
      <c r="XCB3190" s="386"/>
      <c r="XCC3190" s="386"/>
      <c r="XCD3190" s="386"/>
      <c r="XCE3190" s="386"/>
      <c r="XCF3190" s="386"/>
      <c r="XCG3190" s="386"/>
      <c r="XCH3190" s="386"/>
      <c r="XCI3190" s="386"/>
      <c r="XCJ3190" s="386"/>
      <c r="XCK3190" s="386"/>
      <c r="XCL3190" s="386"/>
      <c r="XCM3190" s="386"/>
      <c r="XCN3190" s="386"/>
      <c r="XCO3190" s="386"/>
      <c r="XCP3190" s="386"/>
      <c r="XCQ3190" s="386"/>
      <c r="XCR3190" s="386"/>
      <c r="XCS3190" s="386"/>
      <c r="XCT3190" s="386"/>
      <c r="XCU3190" s="386"/>
      <c r="XCV3190" s="386"/>
      <c r="XCW3190" s="386"/>
      <c r="XCX3190" s="386"/>
      <c r="XCY3190" s="386"/>
      <c r="XCZ3190" s="386"/>
      <c r="XDA3190" s="386"/>
      <c r="XDB3190" s="386"/>
      <c r="XDC3190" s="386"/>
      <c r="XDD3190" s="386"/>
      <c r="XDE3190" s="386"/>
      <c r="XDF3190" s="386"/>
      <c r="XDG3190" s="386"/>
      <c r="XDH3190" s="386"/>
      <c r="XDI3190" s="386"/>
      <c r="XDJ3190" s="386"/>
      <c r="XDK3190" s="386"/>
      <c r="XDL3190" s="386"/>
      <c r="XDM3190" s="386"/>
      <c r="XDN3190" s="386"/>
      <c r="XDO3190" s="386"/>
      <c r="XDP3190" s="386"/>
      <c r="XDQ3190" s="386"/>
      <c r="XDR3190" s="386"/>
      <c r="XDS3190" s="386"/>
      <c r="XDT3190" s="386"/>
      <c r="XDU3190" s="386"/>
      <c r="XDV3190" s="386"/>
      <c r="XDW3190" s="386"/>
      <c r="XDX3190" s="386"/>
      <c r="XDY3190" s="386"/>
      <c r="XDZ3190" s="386"/>
      <c r="XEA3190" s="386"/>
      <c r="XEB3190" s="386"/>
      <c r="XEC3190" s="386"/>
      <c r="XED3190" s="386"/>
      <c r="XEE3190" s="386"/>
      <c r="XEF3190" s="386"/>
      <c r="XEG3190" s="386"/>
      <c r="XEH3190" s="386"/>
      <c r="XEI3190" s="386"/>
      <c r="XEJ3190" s="386"/>
      <c r="XEK3190" s="386"/>
      <c r="XEL3190" s="386"/>
      <c r="XEM3190" s="386"/>
      <c r="XEN3190" s="386"/>
      <c r="XEO3190" s="386"/>
      <c r="XEP3190" s="386"/>
      <c r="XEQ3190" s="386"/>
      <c r="XER3190" s="386"/>
      <c r="XES3190" s="386"/>
      <c r="XET3190" s="386"/>
      <c r="XEU3190" s="386"/>
      <c r="XEV3190" s="386"/>
      <c r="XEW3190" s="386"/>
      <c r="XEX3190" s="386"/>
      <c r="XEY3190" s="386"/>
      <c r="XEZ3190" s="386"/>
      <c r="XFA3190" s="386"/>
      <c r="XFB3190" s="386"/>
      <c r="XFC3190" s="386"/>
      <c r="XFD3190" s="386"/>
    </row>
    <row r="3191" spans="1:16384" x14ac:dyDescent="0.25">
      <c r="A3191" s="387">
        <v>5129</v>
      </c>
      <c r="B3191" s="387" t="s">
        <v>3882</v>
      </c>
      <c r="C3191" s="387" t="s">
        <v>1867</v>
      </c>
      <c r="D3191" s="387" t="s">
        <v>270</v>
      </c>
      <c r="E3191" s="387" t="s">
        <v>10</v>
      </c>
      <c r="F3191" s="387">
        <v>1300000</v>
      </c>
      <c r="G3191" s="387">
        <f t="shared" si="54"/>
        <v>1300000</v>
      </c>
      <c r="H3191" s="12">
        <v>1</v>
      </c>
      <c r="J3191" s="5"/>
      <c r="K3191" s="5"/>
      <c r="L3191" s="5"/>
      <c r="M3191" s="5"/>
      <c r="N3191" s="5"/>
      <c r="O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5"/>
      <c r="AI3191" s="5"/>
      <c r="AJ3191" s="5"/>
      <c r="AK3191" s="5"/>
      <c r="AL3191" s="5"/>
      <c r="AM3191" s="5"/>
      <c r="AN3191" s="5"/>
      <c r="AO3191" s="5"/>
      <c r="AP3191" s="5"/>
      <c r="AQ3191" s="5"/>
      <c r="AR3191" s="5"/>
      <c r="AS3191" s="5"/>
      <c r="AT3191" s="5"/>
      <c r="AU3191" s="5"/>
      <c r="AV3191" s="5"/>
    </row>
    <row r="3192" spans="1:16384" ht="15" customHeight="1" x14ac:dyDescent="0.25">
      <c r="A3192" s="490" t="s">
        <v>213</v>
      </c>
      <c r="B3192" s="491"/>
      <c r="C3192" s="491"/>
      <c r="D3192" s="491"/>
      <c r="E3192" s="491"/>
      <c r="F3192" s="491"/>
      <c r="G3192" s="491"/>
      <c r="H3192" s="492"/>
      <c r="I3192" s="23"/>
    </row>
    <row r="3193" spans="1:16384" ht="15" customHeight="1" x14ac:dyDescent="0.25">
      <c r="A3193" s="487" t="s">
        <v>12</v>
      </c>
      <c r="B3193" s="488"/>
      <c r="C3193" s="488"/>
      <c r="D3193" s="488"/>
      <c r="E3193" s="488"/>
      <c r="F3193" s="488"/>
      <c r="G3193" s="488"/>
      <c r="H3193" s="489"/>
      <c r="I3193" s="23"/>
    </row>
    <row r="3194" spans="1:16384" ht="54" x14ac:dyDescent="0.25">
      <c r="A3194" s="390">
        <v>4239</v>
      </c>
      <c r="B3194" s="390" t="s">
        <v>3922</v>
      </c>
      <c r="C3194" s="390" t="s">
        <v>3923</v>
      </c>
      <c r="D3194" s="390" t="s">
        <v>270</v>
      </c>
      <c r="E3194" s="390" t="s">
        <v>14</v>
      </c>
      <c r="F3194" s="390">
        <v>200000</v>
      </c>
      <c r="G3194" s="390">
        <v>200000</v>
      </c>
      <c r="H3194" s="390">
        <v>1</v>
      </c>
      <c r="I3194" s="23"/>
    </row>
    <row r="3195" spans="1:16384" ht="54" x14ac:dyDescent="0.25">
      <c r="A3195" s="390">
        <v>4239</v>
      </c>
      <c r="B3195" s="390" t="s">
        <v>3924</v>
      </c>
      <c r="C3195" s="390" t="s">
        <v>3923</v>
      </c>
      <c r="D3195" s="390" t="s">
        <v>270</v>
      </c>
      <c r="E3195" s="390" t="s">
        <v>14</v>
      </c>
      <c r="F3195" s="390">
        <v>300000</v>
      </c>
      <c r="G3195" s="390">
        <v>300000</v>
      </c>
      <c r="H3195" s="390">
        <v>1</v>
      </c>
      <c r="I3195" s="23"/>
    </row>
    <row r="3196" spans="1:16384" ht="15" customHeight="1" x14ac:dyDescent="0.25">
      <c r="A3196" s="490" t="s">
        <v>92</v>
      </c>
      <c r="B3196" s="491"/>
      <c r="C3196" s="491"/>
      <c r="D3196" s="491"/>
      <c r="E3196" s="491"/>
      <c r="F3196" s="491"/>
      <c r="G3196" s="491"/>
      <c r="H3196" s="492"/>
      <c r="I3196" s="23"/>
    </row>
    <row r="3197" spans="1:16384" ht="15" customHeight="1" x14ac:dyDescent="0.25">
      <c r="A3197" s="487" t="s">
        <v>12</v>
      </c>
      <c r="B3197" s="488"/>
      <c r="C3197" s="488"/>
      <c r="D3197" s="488"/>
      <c r="E3197" s="488"/>
      <c r="F3197" s="488"/>
      <c r="G3197" s="488"/>
      <c r="H3197" s="489"/>
      <c r="I3197" s="23"/>
    </row>
    <row r="3198" spans="1:16384" ht="27" x14ac:dyDescent="0.25">
      <c r="A3198" s="13">
        <v>4251</v>
      </c>
      <c r="B3198" s="13" t="s">
        <v>2866</v>
      </c>
      <c r="C3198" s="13" t="s">
        <v>2867</v>
      </c>
      <c r="D3198" s="13" t="s">
        <v>403</v>
      </c>
      <c r="E3198" s="13" t="s">
        <v>14</v>
      </c>
      <c r="F3198" s="13">
        <v>3000000</v>
      </c>
      <c r="G3198" s="13">
        <v>3000000</v>
      </c>
      <c r="H3198" s="13">
        <v>1</v>
      </c>
      <c r="I3198" s="23"/>
    </row>
    <row r="3199" spans="1:16384" ht="15" customHeight="1" x14ac:dyDescent="0.25">
      <c r="A3199" s="490" t="s">
        <v>140</v>
      </c>
      <c r="B3199" s="491"/>
      <c r="C3199" s="491"/>
      <c r="D3199" s="491"/>
      <c r="E3199" s="491"/>
      <c r="F3199" s="491"/>
      <c r="G3199" s="491"/>
      <c r="H3199" s="492"/>
      <c r="I3199" s="23"/>
    </row>
    <row r="3200" spans="1:16384" ht="15" customHeight="1" x14ac:dyDescent="0.25">
      <c r="A3200" s="487" t="s">
        <v>12</v>
      </c>
      <c r="B3200" s="488"/>
      <c r="C3200" s="488"/>
      <c r="D3200" s="488"/>
      <c r="E3200" s="488"/>
      <c r="F3200" s="488"/>
      <c r="G3200" s="488"/>
      <c r="H3200" s="489"/>
      <c r="I3200" s="23"/>
    </row>
    <row r="3201" spans="1:9" ht="40.5" x14ac:dyDescent="0.25">
      <c r="A3201" s="189">
        <v>4239</v>
      </c>
      <c r="B3201" s="189" t="s">
        <v>455</v>
      </c>
      <c r="C3201" s="189" t="s">
        <v>456</v>
      </c>
      <c r="D3201" s="189" t="s">
        <v>9</v>
      </c>
      <c r="E3201" s="189" t="s">
        <v>14</v>
      </c>
      <c r="F3201" s="189">
        <v>479888</v>
      </c>
      <c r="G3201" s="189">
        <v>479888</v>
      </c>
      <c r="H3201" s="189">
        <v>1</v>
      </c>
      <c r="I3201" s="23"/>
    </row>
    <row r="3202" spans="1:9" ht="40.5" x14ac:dyDescent="0.25">
      <c r="A3202" s="189">
        <v>4239</v>
      </c>
      <c r="B3202" s="189" t="s">
        <v>457</v>
      </c>
      <c r="C3202" s="189" t="s">
        <v>456</v>
      </c>
      <c r="D3202" s="189" t="s">
        <v>9</v>
      </c>
      <c r="E3202" s="189" t="s">
        <v>14</v>
      </c>
      <c r="F3202" s="189">
        <v>948888</v>
      </c>
      <c r="G3202" s="189">
        <v>948888</v>
      </c>
      <c r="H3202" s="189">
        <v>1</v>
      </c>
      <c r="I3202" s="23"/>
    </row>
    <row r="3203" spans="1:9" ht="40.5" x14ac:dyDescent="0.25">
      <c r="A3203" s="189">
        <v>4239</v>
      </c>
      <c r="B3203" s="189" t="s">
        <v>458</v>
      </c>
      <c r="C3203" s="189" t="s">
        <v>456</v>
      </c>
      <c r="D3203" s="189" t="s">
        <v>9</v>
      </c>
      <c r="E3203" s="189" t="s">
        <v>14</v>
      </c>
      <c r="F3203" s="189">
        <v>439888</v>
      </c>
      <c r="G3203" s="189">
        <v>439888</v>
      </c>
      <c r="H3203" s="189">
        <v>1</v>
      </c>
      <c r="I3203" s="23"/>
    </row>
    <row r="3204" spans="1:9" ht="40.5" x14ac:dyDescent="0.25">
      <c r="A3204" s="189">
        <v>4239</v>
      </c>
      <c r="B3204" s="189" t="s">
        <v>459</v>
      </c>
      <c r="C3204" s="189" t="s">
        <v>456</v>
      </c>
      <c r="D3204" s="189" t="s">
        <v>9</v>
      </c>
      <c r="E3204" s="189" t="s">
        <v>14</v>
      </c>
      <c r="F3204" s="189">
        <v>247888</v>
      </c>
      <c r="G3204" s="189">
        <v>247888</v>
      </c>
      <c r="H3204" s="189">
        <v>1</v>
      </c>
      <c r="I3204" s="23"/>
    </row>
    <row r="3205" spans="1:9" ht="40.5" x14ac:dyDescent="0.25">
      <c r="A3205" s="189">
        <v>4239</v>
      </c>
      <c r="B3205" s="189" t="s">
        <v>460</v>
      </c>
      <c r="C3205" s="189" t="s">
        <v>456</v>
      </c>
      <c r="D3205" s="189" t="s">
        <v>9</v>
      </c>
      <c r="E3205" s="189" t="s">
        <v>14</v>
      </c>
      <c r="F3205" s="189">
        <v>391888</v>
      </c>
      <c r="G3205" s="189">
        <v>391888</v>
      </c>
      <c r="H3205" s="189">
        <v>1</v>
      </c>
      <c r="I3205" s="23"/>
    </row>
    <row r="3206" spans="1:9" ht="40.5" x14ac:dyDescent="0.25">
      <c r="A3206" s="189">
        <v>4239</v>
      </c>
      <c r="B3206" s="189" t="s">
        <v>461</v>
      </c>
      <c r="C3206" s="189" t="s">
        <v>456</v>
      </c>
      <c r="D3206" s="189" t="s">
        <v>9</v>
      </c>
      <c r="E3206" s="189" t="s">
        <v>14</v>
      </c>
      <c r="F3206" s="189">
        <v>314000</v>
      </c>
      <c r="G3206" s="189">
        <v>314000</v>
      </c>
      <c r="H3206" s="189">
        <v>1</v>
      </c>
      <c r="I3206" s="23"/>
    </row>
    <row r="3207" spans="1:9" ht="40.5" x14ac:dyDescent="0.25">
      <c r="A3207" s="189">
        <v>4239</v>
      </c>
      <c r="B3207" s="189" t="s">
        <v>462</v>
      </c>
      <c r="C3207" s="189" t="s">
        <v>456</v>
      </c>
      <c r="D3207" s="189" t="s">
        <v>9</v>
      </c>
      <c r="E3207" s="189" t="s">
        <v>14</v>
      </c>
      <c r="F3207" s="189">
        <v>698000</v>
      </c>
      <c r="G3207" s="189">
        <v>698000</v>
      </c>
      <c r="H3207" s="189">
        <v>1</v>
      </c>
      <c r="I3207" s="23"/>
    </row>
    <row r="3208" spans="1:9" ht="40.5" x14ac:dyDescent="0.25">
      <c r="A3208" s="189">
        <v>4239</v>
      </c>
      <c r="B3208" s="189" t="s">
        <v>463</v>
      </c>
      <c r="C3208" s="189" t="s">
        <v>456</v>
      </c>
      <c r="D3208" s="189" t="s">
        <v>9</v>
      </c>
      <c r="E3208" s="189" t="s">
        <v>14</v>
      </c>
      <c r="F3208" s="189">
        <v>148000</v>
      </c>
      <c r="G3208" s="189">
        <v>148000</v>
      </c>
      <c r="H3208" s="189">
        <v>1</v>
      </c>
      <c r="I3208" s="23"/>
    </row>
    <row r="3209" spans="1:9" ht="40.5" x14ac:dyDescent="0.25">
      <c r="A3209" s="189">
        <v>4239</v>
      </c>
      <c r="B3209" s="189" t="s">
        <v>464</v>
      </c>
      <c r="C3209" s="189" t="s">
        <v>456</v>
      </c>
      <c r="D3209" s="189" t="s">
        <v>9</v>
      </c>
      <c r="E3209" s="189" t="s">
        <v>14</v>
      </c>
      <c r="F3209" s="189">
        <v>798000</v>
      </c>
      <c r="G3209" s="189">
        <v>798000</v>
      </c>
      <c r="H3209" s="189">
        <v>1</v>
      </c>
      <c r="I3209" s="23"/>
    </row>
    <row r="3210" spans="1:9" ht="15" customHeight="1" x14ac:dyDescent="0.25">
      <c r="A3210" s="493" t="s">
        <v>4954</v>
      </c>
      <c r="B3210" s="494"/>
      <c r="C3210" s="494"/>
      <c r="D3210" s="494"/>
      <c r="E3210" s="494"/>
      <c r="F3210" s="494"/>
      <c r="G3210" s="494"/>
      <c r="H3210" s="495"/>
      <c r="I3210" s="23"/>
    </row>
    <row r="3211" spans="1:9" x14ac:dyDescent="0.25">
      <c r="A3211" s="487" t="s">
        <v>8</v>
      </c>
      <c r="B3211" s="488"/>
      <c r="C3211" s="488"/>
      <c r="D3211" s="488"/>
      <c r="E3211" s="488"/>
      <c r="F3211" s="488"/>
      <c r="G3211" s="488"/>
      <c r="H3211" s="489"/>
      <c r="I3211" s="23"/>
    </row>
    <row r="3212" spans="1:9" x14ac:dyDescent="0.25">
      <c r="A3212" s="382">
        <v>4269</v>
      </c>
      <c r="B3212" s="382" t="s">
        <v>3669</v>
      </c>
      <c r="C3212" s="382" t="s">
        <v>3094</v>
      </c>
      <c r="D3212" s="382" t="s">
        <v>9</v>
      </c>
      <c r="E3212" s="382" t="s">
        <v>10</v>
      </c>
      <c r="F3212" s="382">
        <v>17500</v>
      </c>
      <c r="G3212" s="382">
        <f>+F3212*H3212</f>
        <v>3500000</v>
      </c>
      <c r="H3212" s="382">
        <v>200</v>
      </c>
      <c r="I3212" s="23"/>
    </row>
    <row r="3213" spans="1:9" x14ac:dyDescent="0.25">
      <c r="A3213" s="382">
        <v>4269</v>
      </c>
      <c r="B3213" s="382" t="s">
        <v>3672</v>
      </c>
      <c r="C3213" s="382" t="s">
        <v>1848</v>
      </c>
      <c r="D3213" s="382" t="s">
        <v>9</v>
      </c>
      <c r="E3213" s="382" t="s">
        <v>876</v>
      </c>
      <c r="F3213" s="382">
        <v>3500</v>
      </c>
      <c r="G3213" s="382">
        <f>+F3213*H3213</f>
        <v>8334900</v>
      </c>
      <c r="H3213" s="382">
        <v>2381.4</v>
      </c>
      <c r="I3213" s="23"/>
    </row>
    <row r="3214" spans="1:9" x14ac:dyDescent="0.25">
      <c r="A3214" s="382">
        <v>4269</v>
      </c>
      <c r="B3214" s="382" t="s">
        <v>3673</v>
      </c>
      <c r="C3214" s="382" t="s">
        <v>1848</v>
      </c>
      <c r="D3214" s="382" t="s">
        <v>9</v>
      </c>
      <c r="E3214" s="382" t="s">
        <v>876</v>
      </c>
      <c r="F3214" s="382">
        <v>3300</v>
      </c>
      <c r="G3214" s="382">
        <f>+F3214*H3214</f>
        <v>1658250</v>
      </c>
      <c r="H3214" s="382">
        <v>502.5</v>
      </c>
      <c r="I3214" s="23"/>
    </row>
    <row r="3215" spans="1:9" ht="27" x14ac:dyDescent="0.25">
      <c r="A3215" s="382">
        <v>4261</v>
      </c>
      <c r="B3215" s="382" t="s">
        <v>3670</v>
      </c>
      <c r="C3215" s="382" t="s">
        <v>3671</v>
      </c>
      <c r="D3215" s="382" t="s">
        <v>9</v>
      </c>
      <c r="E3215" s="382" t="s">
        <v>10</v>
      </c>
      <c r="F3215" s="382">
        <v>17500</v>
      </c>
      <c r="G3215" s="382">
        <f>+F3215*H3215</f>
        <v>3500000</v>
      </c>
      <c r="H3215" s="382">
        <v>200</v>
      </c>
      <c r="I3215" s="23"/>
    </row>
    <row r="3216" spans="1:9" ht="15" customHeight="1" x14ac:dyDescent="0.25">
      <c r="A3216" s="493" t="s">
        <v>83</v>
      </c>
      <c r="B3216" s="494"/>
      <c r="C3216" s="494"/>
      <c r="D3216" s="494"/>
      <c r="E3216" s="494"/>
      <c r="F3216" s="494"/>
      <c r="G3216" s="494"/>
      <c r="H3216" s="495"/>
      <c r="I3216" s="23"/>
    </row>
    <row r="3217" spans="1:9" ht="15" customHeight="1" x14ac:dyDescent="0.25">
      <c r="A3217" s="487" t="s">
        <v>8</v>
      </c>
      <c r="B3217" s="488"/>
      <c r="C3217" s="488"/>
      <c r="D3217" s="488"/>
      <c r="E3217" s="488"/>
      <c r="F3217" s="488"/>
      <c r="G3217" s="488"/>
      <c r="H3217" s="489"/>
      <c r="I3217" s="23"/>
    </row>
    <row r="3218" spans="1:9" ht="15" customHeight="1" x14ac:dyDescent="0.25">
      <c r="A3218" s="186"/>
      <c r="B3218" s="187"/>
      <c r="C3218" s="187"/>
      <c r="D3218" s="187"/>
      <c r="E3218" s="187"/>
      <c r="F3218" s="187"/>
      <c r="G3218" s="187"/>
      <c r="H3218" s="187"/>
      <c r="I3218" s="23"/>
    </row>
    <row r="3219" spans="1:9" x14ac:dyDescent="0.25">
      <c r="A3219" s="175"/>
      <c r="B3219" s="175"/>
      <c r="C3219" s="175"/>
      <c r="D3219" s="175"/>
      <c r="E3219" s="175"/>
      <c r="F3219" s="175"/>
      <c r="G3219" s="175"/>
      <c r="H3219" s="175"/>
      <c r="I3219" s="23"/>
    </row>
    <row r="3220" spans="1:9" ht="15" customHeight="1" x14ac:dyDescent="0.25">
      <c r="A3220" s="487" t="s">
        <v>12</v>
      </c>
      <c r="B3220" s="488"/>
      <c r="C3220" s="488"/>
      <c r="D3220" s="488"/>
      <c r="E3220" s="488"/>
      <c r="F3220" s="488"/>
      <c r="G3220" s="488"/>
      <c r="H3220" s="489"/>
      <c r="I3220" s="23"/>
    </row>
    <row r="3221" spans="1:9" ht="40.5" x14ac:dyDescent="0.25">
      <c r="A3221" s="382">
        <v>4239</v>
      </c>
      <c r="B3221" s="382" t="s">
        <v>3674</v>
      </c>
      <c r="C3221" s="382" t="s">
        <v>519</v>
      </c>
      <c r="D3221" s="382" t="s">
        <v>9</v>
      </c>
      <c r="E3221" s="382" t="s">
        <v>14</v>
      </c>
      <c r="F3221" s="382">
        <v>400000</v>
      </c>
      <c r="G3221" s="382">
        <v>400000</v>
      </c>
      <c r="H3221" s="382">
        <v>1</v>
      </c>
      <c r="I3221" s="23"/>
    </row>
    <row r="3222" spans="1:9" ht="40.5" x14ac:dyDescent="0.25">
      <c r="A3222" s="350">
        <v>4239</v>
      </c>
      <c r="B3222" s="382" t="s">
        <v>3037</v>
      </c>
      <c r="C3222" s="382" t="s">
        <v>519</v>
      </c>
      <c r="D3222" s="382" t="s">
        <v>9</v>
      </c>
      <c r="E3222" s="382" t="s">
        <v>14</v>
      </c>
      <c r="F3222" s="382">
        <v>500000</v>
      </c>
      <c r="G3222" s="382">
        <v>500000</v>
      </c>
      <c r="H3222" s="382">
        <v>1</v>
      </c>
      <c r="I3222" s="23"/>
    </row>
    <row r="3223" spans="1:9" ht="40.5" x14ac:dyDescent="0.25">
      <c r="A3223" s="350">
        <v>4239</v>
      </c>
      <c r="B3223" s="350" t="s">
        <v>3038</v>
      </c>
      <c r="C3223" s="350" t="s">
        <v>519</v>
      </c>
      <c r="D3223" s="350" t="s">
        <v>9</v>
      </c>
      <c r="E3223" s="350" t="s">
        <v>14</v>
      </c>
      <c r="F3223" s="350">
        <v>800000</v>
      </c>
      <c r="G3223" s="350">
        <v>800000</v>
      </c>
      <c r="H3223" s="350">
        <v>2</v>
      </c>
      <c r="I3223" s="23"/>
    </row>
    <row r="3224" spans="1:9" ht="40.5" x14ac:dyDescent="0.25">
      <c r="A3224" s="350">
        <v>4239</v>
      </c>
      <c r="B3224" s="350" t="s">
        <v>3039</v>
      </c>
      <c r="C3224" s="350" t="s">
        <v>519</v>
      </c>
      <c r="D3224" s="350" t="s">
        <v>9</v>
      </c>
      <c r="E3224" s="350" t="s">
        <v>14</v>
      </c>
      <c r="F3224" s="350">
        <v>800000</v>
      </c>
      <c r="G3224" s="350">
        <v>800000</v>
      </c>
      <c r="H3224" s="350">
        <v>3</v>
      </c>
      <c r="I3224" s="23"/>
    </row>
    <row r="3225" spans="1:9" ht="40.5" x14ac:dyDescent="0.25">
      <c r="A3225" s="350">
        <v>4239</v>
      </c>
      <c r="B3225" s="350" t="s">
        <v>3040</v>
      </c>
      <c r="C3225" s="350" t="s">
        <v>519</v>
      </c>
      <c r="D3225" s="350" t="s">
        <v>9</v>
      </c>
      <c r="E3225" s="350" t="s">
        <v>14</v>
      </c>
      <c r="F3225" s="350">
        <v>400000</v>
      </c>
      <c r="G3225" s="350">
        <v>400000</v>
      </c>
      <c r="H3225" s="350">
        <v>4</v>
      </c>
      <c r="I3225" s="23"/>
    </row>
    <row r="3226" spans="1:9" ht="40.5" x14ac:dyDescent="0.25">
      <c r="A3226" s="350">
        <v>4239</v>
      </c>
      <c r="B3226" s="350" t="s">
        <v>3041</v>
      </c>
      <c r="C3226" s="350" t="s">
        <v>519</v>
      </c>
      <c r="D3226" s="350" t="s">
        <v>9</v>
      </c>
      <c r="E3226" s="350" t="s">
        <v>14</v>
      </c>
      <c r="F3226" s="350">
        <v>800000</v>
      </c>
      <c r="G3226" s="350">
        <v>800000</v>
      </c>
      <c r="H3226" s="350">
        <v>5</v>
      </c>
      <c r="I3226" s="23"/>
    </row>
    <row r="3227" spans="1:9" ht="40.5" x14ac:dyDescent="0.25">
      <c r="A3227" s="350">
        <v>4239</v>
      </c>
      <c r="B3227" s="350" t="s">
        <v>3042</v>
      </c>
      <c r="C3227" s="350" t="s">
        <v>519</v>
      </c>
      <c r="D3227" s="350" t="s">
        <v>9</v>
      </c>
      <c r="E3227" s="350" t="s">
        <v>14</v>
      </c>
      <c r="F3227" s="350">
        <v>400000</v>
      </c>
      <c r="G3227" s="350">
        <v>400000</v>
      </c>
      <c r="H3227" s="350">
        <v>6</v>
      </c>
      <c r="I3227" s="23"/>
    </row>
    <row r="3228" spans="1:9" ht="40.5" x14ac:dyDescent="0.25">
      <c r="A3228" s="350">
        <v>4239</v>
      </c>
      <c r="B3228" s="350" t="s">
        <v>3043</v>
      </c>
      <c r="C3228" s="350" t="s">
        <v>519</v>
      </c>
      <c r="D3228" s="350" t="s">
        <v>9</v>
      </c>
      <c r="E3228" s="350" t="s">
        <v>14</v>
      </c>
      <c r="F3228" s="350">
        <v>800000</v>
      </c>
      <c r="G3228" s="350">
        <v>800000</v>
      </c>
      <c r="H3228" s="350">
        <v>7</v>
      </c>
      <c r="I3228" s="23"/>
    </row>
    <row r="3229" spans="1:9" ht="40.5" x14ac:dyDescent="0.25">
      <c r="A3229" s="350">
        <v>4239</v>
      </c>
      <c r="B3229" s="350" t="s">
        <v>3044</v>
      </c>
      <c r="C3229" s="350" t="s">
        <v>519</v>
      </c>
      <c r="D3229" s="350" t="s">
        <v>9</v>
      </c>
      <c r="E3229" s="350" t="s">
        <v>14</v>
      </c>
      <c r="F3229" s="350">
        <v>800000</v>
      </c>
      <c r="G3229" s="350">
        <v>800000</v>
      </c>
      <c r="H3229" s="350">
        <v>8</v>
      </c>
      <c r="I3229" s="23"/>
    </row>
    <row r="3230" spans="1:9" ht="67.5" x14ac:dyDescent="0.25">
      <c r="A3230" s="350">
        <v>4239</v>
      </c>
      <c r="B3230" s="350" t="s">
        <v>448</v>
      </c>
      <c r="C3230" s="350" t="s">
        <v>449</v>
      </c>
      <c r="D3230" s="350" t="s">
        <v>9</v>
      </c>
      <c r="E3230" s="350" t="s">
        <v>14</v>
      </c>
      <c r="F3230" s="350">
        <v>644000</v>
      </c>
      <c r="G3230" s="350">
        <v>644000</v>
      </c>
      <c r="H3230" s="350">
        <v>1</v>
      </c>
      <c r="I3230" s="23"/>
    </row>
    <row r="3231" spans="1:9" ht="54" x14ac:dyDescent="0.25">
      <c r="A3231" s="350">
        <v>4239</v>
      </c>
      <c r="B3231" s="350" t="s">
        <v>450</v>
      </c>
      <c r="C3231" s="350" t="s">
        <v>451</v>
      </c>
      <c r="D3231" s="350" t="s">
        <v>9</v>
      </c>
      <c r="E3231" s="350" t="s">
        <v>14</v>
      </c>
      <c r="F3231" s="350">
        <v>344000</v>
      </c>
      <c r="G3231" s="350">
        <v>344000</v>
      </c>
      <c r="H3231" s="350">
        <v>1</v>
      </c>
      <c r="I3231" s="23"/>
    </row>
    <row r="3232" spans="1:9" ht="67.5" x14ac:dyDescent="0.25">
      <c r="A3232" s="350">
        <v>4239</v>
      </c>
      <c r="B3232" s="350" t="s">
        <v>452</v>
      </c>
      <c r="C3232" s="350" t="s">
        <v>449</v>
      </c>
      <c r="D3232" s="350" t="s">
        <v>9</v>
      </c>
      <c r="E3232" s="350" t="s">
        <v>14</v>
      </c>
      <c r="F3232" s="350">
        <v>1850000</v>
      </c>
      <c r="G3232" s="350">
        <v>1850000</v>
      </c>
      <c r="H3232" s="350">
        <v>1</v>
      </c>
      <c r="I3232" s="23"/>
    </row>
    <row r="3233" spans="1:9" ht="54" x14ac:dyDescent="0.25">
      <c r="A3233" s="350">
        <v>4239</v>
      </c>
      <c r="B3233" s="350" t="s">
        <v>453</v>
      </c>
      <c r="C3233" s="350" t="s">
        <v>451</v>
      </c>
      <c r="D3233" s="350" t="s">
        <v>9</v>
      </c>
      <c r="E3233" s="350" t="s">
        <v>14</v>
      </c>
      <c r="F3233" s="350">
        <v>679050</v>
      </c>
      <c r="G3233" s="350">
        <v>679050</v>
      </c>
      <c r="H3233" s="350">
        <v>1</v>
      </c>
      <c r="I3233" s="23"/>
    </row>
    <row r="3234" spans="1:9" ht="54" x14ac:dyDescent="0.25">
      <c r="A3234" s="350">
        <v>4239</v>
      </c>
      <c r="B3234" s="350" t="s">
        <v>454</v>
      </c>
      <c r="C3234" s="350" t="s">
        <v>451</v>
      </c>
      <c r="D3234" s="350" t="s">
        <v>9</v>
      </c>
      <c r="E3234" s="350" t="s">
        <v>14</v>
      </c>
      <c r="F3234" s="350">
        <v>444000</v>
      </c>
      <c r="G3234" s="350">
        <v>444000</v>
      </c>
      <c r="H3234" s="350">
        <v>1</v>
      </c>
      <c r="I3234" s="23"/>
    </row>
    <row r="3235" spans="1:9" ht="15" customHeight="1" x14ac:dyDescent="0.25">
      <c r="A3235" s="493" t="s">
        <v>184</v>
      </c>
      <c r="B3235" s="494"/>
      <c r="C3235" s="494"/>
      <c r="D3235" s="494"/>
      <c r="E3235" s="494"/>
      <c r="F3235" s="494"/>
      <c r="G3235" s="494"/>
      <c r="H3235" s="495"/>
      <c r="I3235" s="23"/>
    </row>
    <row r="3236" spans="1:9" ht="15" customHeight="1" x14ac:dyDescent="0.25">
      <c r="A3236" s="502" t="s">
        <v>16</v>
      </c>
      <c r="B3236" s="503"/>
      <c r="C3236" s="503"/>
      <c r="D3236" s="503"/>
      <c r="E3236" s="503"/>
      <c r="F3236" s="503"/>
      <c r="G3236" s="503"/>
      <c r="H3236" s="504"/>
      <c r="I3236" s="23"/>
    </row>
    <row r="3237" spans="1:9" x14ac:dyDescent="0.25">
      <c r="A3237" s="12"/>
      <c r="B3237" s="12"/>
      <c r="C3237" s="12"/>
      <c r="D3237" s="12"/>
      <c r="E3237" s="12"/>
      <c r="F3237" s="12"/>
      <c r="G3237" s="12"/>
      <c r="H3237" s="12"/>
      <c r="I3237" s="23"/>
    </row>
    <row r="3238" spans="1:9" ht="15" customHeight="1" x14ac:dyDescent="0.25">
      <c r="A3238" s="487" t="s">
        <v>12</v>
      </c>
      <c r="B3238" s="488"/>
      <c r="C3238" s="488"/>
      <c r="D3238" s="488"/>
      <c r="E3238" s="488"/>
      <c r="F3238" s="488"/>
      <c r="G3238" s="488"/>
      <c r="H3238" s="489"/>
      <c r="I3238" s="23"/>
    </row>
    <row r="3239" spans="1:9" x14ac:dyDescent="0.25">
      <c r="A3239" s="36"/>
      <c r="B3239" s="36"/>
      <c r="C3239" s="36"/>
      <c r="D3239" s="36"/>
      <c r="E3239" s="36"/>
      <c r="F3239" s="36"/>
      <c r="G3239" s="36"/>
      <c r="H3239" s="36"/>
      <c r="I3239" s="23"/>
    </row>
    <row r="3240" spans="1:9" ht="17.25" customHeight="1" x14ac:dyDescent="0.25">
      <c r="A3240" s="493" t="s">
        <v>141</v>
      </c>
      <c r="B3240" s="494"/>
      <c r="C3240" s="494"/>
      <c r="D3240" s="494"/>
      <c r="E3240" s="494"/>
      <c r="F3240" s="494"/>
      <c r="G3240" s="494"/>
      <c r="H3240" s="495"/>
      <c r="I3240" s="23"/>
    </row>
    <row r="3241" spans="1:9" ht="15" customHeight="1" x14ac:dyDescent="0.25">
      <c r="A3241" s="487" t="s">
        <v>12</v>
      </c>
      <c r="B3241" s="488"/>
      <c r="C3241" s="488"/>
      <c r="D3241" s="488"/>
      <c r="E3241" s="488"/>
      <c r="F3241" s="488"/>
      <c r="G3241" s="488"/>
      <c r="H3241" s="489"/>
      <c r="I3241" s="23"/>
    </row>
    <row r="3242" spans="1:9" ht="27" x14ac:dyDescent="0.25">
      <c r="A3242" s="4">
        <v>4238</v>
      </c>
      <c r="B3242" s="4" t="s">
        <v>395</v>
      </c>
      <c r="C3242" s="4" t="s">
        <v>394</v>
      </c>
      <c r="D3242" s="4" t="s">
        <v>13</v>
      </c>
      <c r="E3242" s="4" t="s">
        <v>14</v>
      </c>
      <c r="F3242" s="4">
        <v>1365000</v>
      </c>
      <c r="G3242" s="4">
        <v>1365000</v>
      </c>
      <c r="H3242" s="4">
        <v>1</v>
      </c>
      <c r="I3242" s="23"/>
    </row>
    <row r="3243" spans="1:9" ht="27" x14ac:dyDescent="0.25">
      <c r="A3243" s="4">
        <v>4239</v>
      </c>
      <c r="B3243" s="4" t="s">
        <v>393</v>
      </c>
      <c r="C3243" s="4" t="s">
        <v>394</v>
      </c>
      <c r="D3243" s="4" t="s">
        <v>13</v>
      </c>
      <c r="E3243" s="4" t="s">
        <v>14</v>
      </c>
      <c r="F3243" s="4">
        <v>3003000</v>
      </c>
      <c r="G3243" s="4">
        <v>3003000</v>
      </c>
      <c r="H3243" s="4">
        <v>1</v>
      </c>
      <c r="I3243" s="23"/>
    </row>
    <row r="3244" spans="1:9" ht="15" customHeight="1" x14ac:dyDescent="0.25">
      <c r="A3244" s="490" t="s">
        <v>207</v>
      </c>
      <c r="B3244" s="491"/>
      <c r="C3244" s="491"/>
      <c r="D3244" s="491"/>
      <c r="E3244" s="491"/>
      <c r="F3244" s="491"/>
      <c r="G3244" s="491"/>
      <c r="H3244" s="492"/>
      <c r="I3244" s="23"/>
    </row>
    <row r="3245" spans="1:9" ht="15" customHeight="1" x14ac:dyDescent="0.25">
      <c r="A3245" s="487" t="s">
        <v>12</v>
      </c>
      <c r="B3245" s="488"/>
      <c r="C3245" s="488"/>
      <c r="D3245" s="488"/>
      <c r="E3245" s="488"/>
      <c r="F3245" s="488"/>
      <c r="G3245" s="488"/>
      <c r="H3245" s="489"/>
      <c r="I3245" s="23"/>
    </row>
    <row r="3246" spans="1:9" ht="27" x14ac:dyDescent="0.25">
      <c r="A3246" s="111">
        <v>4251</v>
      </c>
      <c r="B3246" s="336" t="s">
        <v>2743</v>
      </c>
      <c r="C3246" s="336" t="s">
        <v>476</v>
      </c>
      <c r="D3246" s="336" t="s">
        <v>1234</v>
      </c>
      <c r="E3246" s="336" t="s">
        <v>14</v>
      </c>
      <c r="F3246" s="336">
        <v>400000</v>
      </c>
      <c r="G3246" s="336">
        <v>400000</v>
      </c>
      <c r="H3246" s="336">
        <v>1</v>
      </c>
      <c r="I3246" s="23"/>
    </row>
    <row r="3247" spans="1:9" ht="15" customHeight="1" x14ac:dyDescent="0.25">
      <c r="A3247" s="487" t="s">
        <v>16</v>
      </c>
      <c r="B3247" s="488"/>
      <c r="C3247" s="488"/>
      <c r="D3247" s="488"/>
      <c r="E3247" s="488"/>
      <c r="F3247" s="488"/>
      <c r="G3247" s="488"/>
      <c r="H3247" s="489"/>
      <c r="I3247" s="23"/>
    </row>
    <row r="3248" spans="1:9" ht="27" x14ac:dyDescent="0.25">
      <c r="A3248" s="97">
        <v>4251</v>
      </c>
      <c r="B3248" s="336" t="s">
        <v>2742</v>
      </c>
      <c r="C3248" s="336" t="s">
        <v>492</v>
      </c>
      <c r="D3248" s="336" t="s">
        <v>403</v>
      </c>
      <c r="E3248" s="336" t="s">
        <v>14</v>
      </c>
      <c r="F3248" s="336">
        <v>19600000</v>
      </c>
      <c r="G3248" s="336">
        <v>19600000</v>
      </c>
      <c r="H3248" s="336">
        <v>1</v>
      </c>
      <c r="I3248" s="23"/>
    </row>
    <row r="3249" spans="1:24" ht="15" customHeight="1" x14ac:dyDescent="0.25">
      <c r="A3249" s="490" t="s">
        <v>287</v>
      </c>
      <c r="B3249" s="491"/>
      <c r="C3249" s="491"/>
      <c r="D3249" s="491"/>
      <c r="E3249" s="491"/>
      <c r="F3249" s="491"/>
      <c r="G3249" s="491"/>
      <c r="H3249" s="492"/>
      <c r="I3249" s="23"/>
    </row>
    <row r="3250" spans="1:24" ht="15" customHeight="1" x14ac:dyDescent="0.25">
      <c r="A3250" s="487" t="s">
        <v>16</v>
      </c>
      <c r="B3250" s="488"/>
      <c r="C3250" s="488"/>
      <c r="D3250" s="488"/>
      <c r="E3250" s="488"/>
      <c r="F3250" s="488"/>
      <c r="G3250" s="488"/>
      <c r="H3250" s="489"/>
      <c r="I3250" s="23"/>
    </row>
    <row r="3251" spans="1:24" s="449" customFormat="1" ht="27" x14ac:dyDescent="0.25">
      <c r="A3251" s="457">
        <v>5113</v>
      </c>
      <c r="B3251" s="457" t="s">
        <v>4709</v>
      </c>
      <c r="C3251" s="457" t="s">
        <v>996</v>
      </c>
      <c r="D3251" s="457" t="s">
        <v>403</v>
      </c>
      <c r="E3251" s="457" t="s">
        <v>14</v>
      </c>
      <c r="F3251" s="457">
        <v>17212888</v>
      </c>
      <c r="G3251" s="457">
        <v>17212888</v>
      </c>
      <c r="H3251" s="457">
        <v>1</v>
      </c>
      <c r="I3251" s="452"/>
      <c r="P3251" s="450"/>
      <c r="Q3251" s="450"/>
      <c r="R3251" s="450"/>
      <c r="S3251" s="450"/>
      <c r="T3251" s="450"/>
      <c r="U3251" s="450"/>
      <c r="V3251" s="450"/>
      <c r="W3251" s="450"/>
      <c r="X3251" s="450"/>
    </row>
    <row r="3252" spans="1:24" s="449" customFormat="1" ht="27" x14ac:dyDescent="0.25">
      <c r="A3252" s="457">
        <v>5113</v>
      </c>
      <c r="B3252" s="457" t="s">
        <v>4710</v>
      </c>
      <c r="C3252" s="457" t="s">
        <v>996</v>
      </c>
      <c r="D3252" s="457" t="s">
        <v>403</v>
      </c>
      <c r="E3252" s="457" t="s">
        <v>14</v>
      </c>
      <c r="F3252" s="457">
        <v>18541493</v>
      </c>
      <c r="G3252" s="457">
        <v>18541493</v>
      </c>
      <c r="H3252" s="457">
        <v>1</v>
      </c>
      <c r="I3252" s="452"/>
      <c r="P3252" s="450"/>
      <c r="Q3252" s="450"/>
      <c r="R3252" s="450"/>
      <c r="S3252" s="450"/>
      <c r="T3252" s="450"/>
      <c r="U3252" s="450"/>
      <c r="V3252" s="450"/>
      <c r="W3252" s="450"/>
      <c r="X3252" s="450"/>
    </row>
    <row r="3253" spans="1:24" ht="27" x14ac:dyDescent="0.25">
      <c r="A3253" s="336">
        <v>5113</v>
      </c>
      <c r="B3253" s="457" t="s">
        <v>2734</v>
      </c>
      <c r="C3253" s="457" t="s">
        <v>996</v>
      </c>
      <c r="D3253" s="457" t="s">
        <v>403</v>
      </c>
      <c r="E3253" s="457" t="s">
        <v>14</v>
      </c>
      <c r="F3253" s="457">
        <v>17212800</v>
      </c>
      <c r="G3253" s="457">
        <v>17212800</v>
      </c>
      <c r="H3253" s="457">
        <v>1</v>
      </c>
      <c r="I3253" s="23"/>
    </row>
    <row r="3254" spans="1:24" ht="27" x14ac:dyDescent="0.25">
      <c r="A3254" s="336">
        <v>5113</v>
      </c>
      <c r="B3254" s="336" t="s">
        <v>2735</v>
      </c>
      <c r="C3254" s="336" t="s">
        <v>996</v>
      </c>
      <c r="D3254" s="336" t="s">
        <v>403</v>
      </c>
      <c r="E3254" s="336" t="s">
        <v>14</v>
      </c>
      <c r="F3254" s="336">
        <v>18541600</v>
      </c>
      <c r="G3254" s="336">
        <v>18541600</v>
      </c>
      <c r="H3254" s="336">
        <v>1</v>
      </c>
      <c r="I3254" s="23"/>
    </row>
    <row r="3255" spans="1:24" ht="15" customHeight="1" x14ac:dyDescent="0.25">
      <c r="A3255" s="487" t="s">
        <v>12</v>
      </c>
      <c r="B3255" s="488"/>
      <c r="C3255" s="488"/>
      <c r="D3255" s="488"/>
      <c r="E3255" s="488"/>
      <c r="F3255" s="488"/>
      <c r="G3255" s="488"/>
      <c r="H3255" s="489"/>
      <c r="I3255" s="23"/>
    </row>
    <row r="3256" spans="1:24" ht="27" x14ac:dyDescent="0.25">
      <c r="A3256" s="336">
        <v>5113</v>
      </c>
      <c r="B3256" s="336" t="s">
        <v>2736</v>
      </c>
      <c r="C3256" s="336" t="s">
        <v>476</v>
      </c>
      <c r="D3256" s="336" t="s">
        <v>1234</v>
      </c>
      <c r="E3256" s="336" t="s">
        <v>14</v>
      </c>
      <c r="F3256" s="336">
        <v>344000</v>
      </c>
      <c r="G3256" s="336">
        <v>344000</v>
      </c>
      <c r="H3256" s="336">
        <v>1</v>
      </c>
      <c r="I3256" s="23"/>
    </row>
    <row r="3257" spans="1:24" ht="27" x14ac:dyDescent="0.25">
      <c r="A3257" s="336">
        <v>5113</v>
      </c>
      <c r="B3257" s="336" t="s">
        <v>2737</v>
      </c>
      <c r="C3257" s="336" t="s">
        <v>476</v>
      </c>
      <c r="D3257" s="336" t="s">
        <v>1234</v>
      </c>
      <c r="E3257" s="336" t="s">
        <v>14</v>
      </c>
      <c r="F3257" s="336">
        <v>370000</v>
      </c>
      <c r="G3257" s="336">
        <v>370000</v>
      </c>
      <c r="H3257" s="336">
        <v>1</v>
      </c>
      <c r="I3257" s="23"/>
    </row>
    <row r="3258" spans="1:24" ht="27" x14ac:dyDescent="0.25">
      <c r="A3258" s="336">
        <v>5113</v>
      </c>
      <c r="B3258" s="336" t="s">
        <v>2738</v>
      </c>
      <c r="C3258" s="336" t="s">
        <v>1115</v>
      </c>
      <c r="D3258" s="336" t="s">
        <v>13</v>
      </c>
      <c r="E3258" s="336" t="s">
        <v>14</v>
      </c>
      <c r="F3258" s="336">
        <v>103000</v>
      </c>
      <c r="G3258" s="336">
        <v>103000</v>
      </c>
      <c r="H3258" s="336">
        <v>1</v>
      </c>
      <c r="I3258" s="23"/>
    </row>
    <row r="3259" spans="1:24" ht="27" x14ac:dyDescent="0.25">
      <c r="A3259" s="336">
        <v>5113</v>
      </c>
      <c r="B3259" s="336" t="s">
        <v>2739</v>
      </c>
      <c r="C3259" s="336" t="s">
        <v>1115</v>
      </c>
      <c r="D3259" s="336" t="s">
        <v>13</v>
      </c>
      <c r="E3259" s="336" t="s">
        <v>14</v>
      </c>
      <c r="F3259" s="336">
        <v>111000</v>
      </c>
      <c r="G3259" s="336">
        <v>111000</v>
      </c>
      <c r="H3259" s="336">
        <v>1</v>
      </c>
      <c r="I3259" s="23"/>
    </row>
    <row r="3260" spans="1:24" ht="15" customHeight="1" x14ac:dyDescent="0.25">
      <c r="A3260" s="490" t="s">
        <v>255</v>
      </c>
      <c r="B3260" s="491"/>
      <c r="C3260" s="491"/>
      <c r="D3260" s="491"/>
      <c r="E3260" s="491"/>
      <c r="F3260" s="491"/>
      <c r="G3260" s="491"/>
      <c r="H3260" s="492"/>
      <c r="I3260" s="23"/>
    </row>
    <row r="3261" spans="1:24" ht="15" customHeight="1" x14ac:dyDescent="0.25">
      <c r="A3261" s="487" t="s">
        <v>16</v>
      </c>
      <c r="B3261" s="488"/>
      <c r="C3261" s="488"/>
      <c r="D3261" s="488"/>
      <c r="E3261" s="488"/>
      <c r="F3261" s="488"/>
      <c r="G3261" s="488"/>
      <c r="H3261" s="489"/>
      <c r="I3261" s="23"/>
    </row>
    <row r="3262" spans="1:24" x14ac:dyDescent="0.25">
      <c r="A3262" s="81"/>
      <c r="B3262" s="81"/>
      <c r="C3262" s="81"/>
      <c r="D3262" s="81"/>
      <c r="E3262" s="81"/>
      <c r="F3262" s="81"/>
      <c r="G3262" s="81"/>
      <c r="H3262" s="81"/>
      <c r="I3262" s="23"/>
    </row>
    <row r="3263" spans="1:24" ht="15" customHeight="1" x14ac:dyDescent="0.25">
      <c r="A3263" s="490" t="s">
        <v>259</v>
      </c>
      <c r="B3263" s="491"/>
      <c r="C3263" s="491"/>
      <c r="D3263" s="491"/>
      <c r="E3263" s="491"/>
      <c r="F3263" s="491"/>
      <c r="G3263" s="491"/>
      <c r="H3263" s="492"/>
      <c r="I3263" s="23"/>
    </row>
    <row r="3264" spans="1:24" ht="15" customHeight="1" x14ac:dyDescent="0.25">
      <c r="A3264" s="487" t="s">
        <v>12</v>
      </c>
      <c r="B3264" s="488"/>
      <c r="C3264" s="488"/>
      <c r="D3264" s="488"/>
      <c r="E3264" s="488"/>
      <c r="F3264" s="488"/>
      <c r="G3264" s="488"/>
      <c r="H3264" s="489"/>
      <c r="I3264" s="23"/>
    </row>
    <row r="3265" spans="1:24" ht="27" x14ac:dyDescent="0.25">
      <c r="A3265" s="360">
        <v>4239</v>
      </c>
      <c r="B3265" s="360" t="s">
        <v>3219</v>
      </c>
      <c r="C3265" s="360" t="s">
        <v>879</v>
      </c>
      <c r="D3265" s="360" t="s">
        <v>9</v>
      </c>
      <c r="E3265" s="360" t="s">
        <v>14</v>
      </c>
      <c r="F3265" s="360">
        <v>480000</v>
      </c>
      <c r="G3265" s="360">
        <v>480000</v>
      </c>
      <c r="H3265" s="360">
        <v>1</v>
      </c>
      <c r="I3265" s="23"/>
    </row>
    <row r="3266" spans="1:24" ht="27" x14ac:dyDescent="0.25">
      <c r="A3266" s="360">
        <v>4239</v>
      </c>
      <c r="B3266" s="360" t="s">
        <v>3220</v>
      </c>
      <c r="C3266" s="360" t="s">
        <v>879</v>
      </c>
      <c r="D3266" s="360" t="s">
        <v>9</v>
      </c>
      <c r="E3266" s="360" t="s">
        <v>14</v>
      </c>
      <c r="F3266" s="360">
        <v>480000</v>
      </c>
      <c r="G3266" s="360">
        <v>480000</v>
      </c>
      <c r="H3266" s="360">
        <v>1</v>
      </c>
      <c r="I3266" s="23"/>
    </row>
    <row r="3267" spans="1:24" ht="27" x14ac:dyDescent="0.25">
      <c r="A3267" s="360">
        <v>4239</v>
      </c>
      <c r="B3267" s="360" t="s">
        <v>3221</v>
      </c>
      <c r="C3267" s="360" t="s">
        <v>879</v>
      </c>
      <c r="D3267" s="360" t="s">
        <v>9</v>
      </c>
      <c r="E3267" s="360" t="s">
        <v>14</v>
      </c>
      <c r="F3267" s="360">
        <v>560000</v>
      </c>
      <c r="G3267" s="360">
        <v>560000</v>
      </c>
      <c r="H3267" s="360">
        <v>1</v>
      </c>
      <c r="I3267" s="23"/>
    </row>
    <row r="3268" spans="1:24" ht="27" x14ac:dyDescent="0.25">
      <c r="A3268" s="360">
        <v>4239</v>
      </c>
      <c r="B3268" s="360" t="s">
        <v>3222</v>
      </c>
      <c r="C3268" s="360" t="s">
        <v>879</v>
      </c>
      <c r="D3268" s="360" t="s">
        <v>9</v>
      </c>
      <c r="E3268" s="360" t="s">
        <v>14</v>
      </c>
      <c r="F3268" s="360">
        <v>490000</v>
      </c>
      <c r="G3268" s="360">
        <v>490000</v>
      </c>
      <c r="H3268" s="360">
        <v>1</v>
      </c>
      <c r="I3268" s="23"/>
    </row>
    <row r="3269" spans="1:24" ht="27" x14ac:dyDescent="0.25">
      <c r="A3269" s="360">
        <v>4239</v>
      </c>
      <c r="B3269" s="360" t="s">
        <v>3223</v>
      </c>
      <c r="C3269" s="360" t="s">
        <v>879</v>
      </c>
      <c r="D3269" s="360" t="s">
        <v>9</v>
      </c>
      <c r="E3269" s="360" t="s">
        <v>14</v>
      </c>
      <c r="F3269" s="360">
        <v>520000</v>
      </c>
      <c r="G3269" s="360">
        <v>520000</v>
      </c>
      <c r="H3269" s="360">
        <v>1</v>
      </c>
      <c r="I3269" s="23"/>
    </row>
    <row r="3270" spans="1:24" ht="27" x14ac:dyDescent="0.25">
      <c r="A3270" s="360">
        <v>4239</v>
      </c>
      <c r="B3270" s="360" t="s">
        <v>3224</v>
      </c>
      <c r="C3270" s="360" t="s">
        <v>879</v>
      </c>
      <c r="D3270" s="360" t="s">
        <v>9</v>
      </c>
      <c r="E3270" s="360" t="s">
        <v>14</v>
      </c>
      <c r="F3270" s="360">
        <v>520000</v>
      </c>
      <c r="G3270" s="360">
        <v>520000</v>
      </c>
      <c r="H3270" s="360">
        <v>1</v>
      </c>
      <c r="I3270" s="23"/>
    </row>
    <row r="3271" spans="1:24" x14ac:dyDescent="0.25">
      <c r="A3271" s="487" t="s">
        <v>8</v>
      </c>
      <c r="B3271" s="488"/>
      <c r="C3271" s="488"/>
      <c r="D3271" s="488"/>
      <c r="E3271" s="488"/>
      <c r="F3271" s="488"/>
      <c r="G3271" s="488"/>
      <c r="H3271" s="489"/>
      <c r="I3271" s="23"/>
    </row>
    <row r="3272" spans="1:24" x14ac:dyDescent="0.25">
      <c r="A3272" s="86"/>
      <c r="B3272" s="86"/>
      <c r="C3272" s="86"/>
      <c r="D3272" s="86"/>
      <c r="E3272" s="86"/>
      <c r="F3272" s="86"/>
      <c r="G3272" s="86"/>
      <c r="H3272" s="86"/>
      <c r="I3272" s="23"/>
    </row>
    <row r="3273" spans="1:24" ht="15" customHeight="1" x14ac:dyDescent="0.25">
      <c r="A3273" s="490" t="s">
        <v>286</v>
      </c>
      <c r="B3273" s="491"/>
      <c r="C3273" s="491"/>
      <c r="D3273" s="491"/>
      <c r="E3273" s="491"/>
      <c r="F3273" s="491"/>
      <c r="G3273" s="491"/>
      <c r="H3273" s="492"/>
      <c r="I3273" s="23"/>
    </row>
    <row r="3274" spans="1:24" ht="15" customHeight="1" x14ac:dyDescent="0.25">
      <c r="A3274" s="487" t="s">
        <v>12</v>
      </c>
      <c r="B3274" s="488"/>
      <c r="C3274" s="488"/>
      <c r="D3274" s="488"/>
      <c r="E3274" s="488"/>
      <c r="F3274" s="488"/>
      <c r="G3274" s="488"/>
      <c r="H3274" s="489"/>
      <c r="I3274" s="23"/>
    </row>
    <row r="3275" spans="1:24" x14ac:dyDescent="0.25">
      <c r="A3275" s="132"/>
      <c r="B3275" s="132"/>
      <c r="C3275" s="132"/>
      <c r="D3275" s="132"/>
      <c r="E3275" s="132"/>
      <c r="F3275" s="132"/>
      <c r="G3275" s="132"/>
      <c r="H3275" s="132"/>
      <c r="I3275" s="23"/>
    </row>
    <row r="3276" spans="1:24" ht="15" customHeight="1" x14ac:dyDescent="0.25">
      <c r="A3276" s="490" t="s">
        <v>276</v>
      </c>
      <c r="B3276" s="491"/>
      <c r="C3276" s="491"/>
      <c r="D3276" s="491"/>
      <c r="E3276" s="491"/>
      <c r="F3276" s="491"/>
      <c r="G3276" s="491"/>
      <c r="H3276" s="492"/>
      <c r="I3276" s="23"/>
    </row>
    <row r="3277" spans="1:24" ht="15" customHeight="1" x14ac:dyDescent="0.25">
      <c r="A3277" s="487" t="s">
        <v>16</v>
      </c>
      <c r="B3277" s="488"/>
      <c r="C3277" s="488"/>
      <c r="D3277" s="488"/>
      <c r="E3277" s="488"/>
      <c r="F3277" s="488"/>
      <c r="G3277" s="488"/>
      <c r="H3277" s="489"/>
      <c r="I3277" s="23"/>
    </row>
    <row r="3278" spans="1:24" ht="27" x14ac:dyDescent="0.25">
      <c r="A3278" s="149">
        <v>5113</v>
      </c>
      <c r="B3278" s="191" t="s">
        <v>468</v>
      </c>
      <c r="C3278" s="191" t="s">
        <v>308</v>
      </c>
      <c r="D3278" s="191" t="s">
        <v>15</v>
      </c>
      <c r="E3278" s="191" t="s">
        <v>14</v>
      </c>
      <c r="F3278" s="191">
        <v>0</v>
      </c>
      <c r="G3278" s="191">
        <v>0</v>
      </c>
      <c r="H3278" s="191">
        <v>1</v>
      </c>
      <c r="I3278" s="23"/>
    </row>
    <row r="3279" spans="1:24" ht="15" customHeight="1" x14ac:dyDescent="0.25">
      <c r="A3279" s="487" t="s">
        <v>12</v>
      </c>
      <c r="B3279" s="488"/>
      <c r="C3279" s="488"/>
      <c r="D3279" s="488"/>
      <c r="E3279" s="488"/>
      <c r="F3279" s="488"/>
      <c r="G3279" s="488"/>
      <c r="H3279" s="489"/>
      <c r="I3279" s="23"/>
      <c r="P3279"/>
      <c r="Q3279"/>
      <c r="R3279"/>
      <c r="S3279"/>
      <c r="T3279"/>
      <c r="U3279"/>
      <c r="V3279"/>
      <c r="W3279"/>
      <c r="X3279"/>
    </row>
    <row r="3280" spans="1:24" x14ac:dyDescent="0.25">
      <c r="A3280" s="4" t="s">
        <v>22</v>
      </c>
      <c r="B3280" s="4" t="s">
        <v>40</v>
      </c>
      <c r="C3280" s="4" t="s">
        <v>31</v>
      </c>
      <c r="D3280" s="12" t="s">
        <v>13</v>
      </c>
      <c r="E3280" s="12" t="s">
        <v>14</v>
      </c>
      <c r="F3280" s="12">
        <v>1820000</v>
      </c>
      <c r="G3280" s="12">
        <v>1820000</v>
      </c>
      <c r="H3280" s="12">
        <v>1</v>
      </c>
      <c r="I3280" s="23"/>
      <c r="P3280"/>
      <c r="Q3280"/>
      <c r="R3280"/>
      <c r="S3280"/>
      <c r="T3280"/>
      <c r="U3280"/>
      <c r="V3280"/>
      <c r="W3280"/>
      <c r="X3280"/>
    </row>
    <row r="3281" spans="1:24" ht="15" customHeight="1" x14ac:dyDescent="0.25">
      <c r="A3281" s="517" t="s">
        <v>26</v>
      </c>
      <c r="B3281" s="518"/>
      <c r="C3281" s="518"/>
      <c r="D3281" s="518"/>
      <c r="E3281" s="518"/>
      <c r="F3281" s="518"/>
      <c r="G3281" s="518"/>
      <c r="H3281" s="519"/>
      <c r="I3281" s="23"/>
      <c r="P3281"/>
      <c r="Q3281"/>
      <c r="R3281"/>
      <c r="S3281"/>
      <c r="T3281"/>
      <c r="U3281"/>
      <c r="V3281"/>
      <c r="W3281"/>
      <c r="X3281"/>
    </row>
    <row r="3282" spans="1:24" ht="15" customHeight="1" x14ac:dyDescent="0.25">
      <c r="A3282" s="490" t="s">
        <v>142</v>
      </c>
      <c r="B3282" s="491"/>
      <c r="C3282" s="491"/>
      <c r="D3282" s="491"/>
      <c r="E3282" s="491"/>
      <c r="F3282" s="491"/>
      <c r="G3282" s="491"/>
      <c r="H3282" s="492"/>
      <c r="I3282" s="23"/>
      <c r="P3282"/>
      <c r="Q3282"/>
      <c r="R3282"/>
      <c r="S3282"/>
      <c r="T3282"/>
      <c r="U3282"/>
      <c r="V3282"/>
      <c r="W3282"/>
      <c r="X3282"/>
    </row>
    <row r="3283" spans="1:24" x14ac:dyDescent="0.25">
      <c r="A3283" s="487" t="s">
        <v>8</v>
      </c>
      <c r="B3283" s="488"/>
      <c r="C3283" s="488"/>
      <c r="D3283" s="488"/>
      <c r="E3283" s="488"/>
      <c r="F3283" s="488"/>
      <c r="G3283" s="488"/>
      <c r="H3283" s="489"/>
      <c r="P3283"/>
      <c r="Q3283"/>
      <c r="R3283"/>
      <c r="S3283"/>
      <c r="T3283"/>
      <c r="U3283"/>
      <c r="V3283"/>
      <c r="W3283"/>
      <c r="X3283"/>
    </row>
    <row r="3284" spans="1:24" x14ac:dyDescent="0.25">
      <c r="A3284" s="252">
        <v>4264</v>
      </c>
      <c r="B3284" s="252" t="s">
        <v>4544</v>
      </c>
      <c r="C3284" s="252" t="s">
        <v>248</v>
      </c>
      <c r="D3284" s="252" t="s">
        <v>9</v>
      </c>
      <c r="E3284" s="252" t="s">
        <v>11</v>
      </c>
      <c r="F3284" s="252">
        <v>480</v>
      </c>
      <c r="G3284" s="252">
        <f>+F3284*H3284</f>
        <v>8846400</v>
      </c>
      <c r="H3284" s="252">
        <v>18430</v>
      </c>
      <c r="P3284"/>
      <c r="Q3284"/>
      <c r="R3284"/>
      <c r="S3284"/>
      <c r="T3284"/>
      <c r="U3284"/>
      <c r="V3284"/>
      <c r="W3284"/>
      <c r="X3284"/>
    </row>
    <row r="3285" spans="1:24" x14ac:dyDescent="0.25">
      <c r="A3285" s="252">
        <v>4267</v>
      </c>
      <c r="B3285" s="252" t="s">
        <v>1012</v>
      </c>
      <c r="C3285" s="252" t="s">
        <v>563</v>
      </c>
      <c r="D3285" s="252" t="s">
        <v>9</v>
      </c>
      <c r="E3285" s="252" t="s">
        <v>11</v>
      </c>
      <c r="F3285" s="252">
        <v>249.99</v>
      </c>
      <c r="G3285" s="252">
        <f>+F3285*H3285</f>
        <v>249990</v>
      </c>
      <c r="H3285" s="252">
        <v>1000</v>
      </c>
      <c r="P3285"/>
      <c r="Q3285"/>
      <c r="R3285"/>
      <c r="S3285"/>
      <c r="T3285"/>
      <c r="U3285"/>
      <c r="V3285"/>
      <c r="W3285"/>
      <c r="X3285"/>
    </row>
    <row r="3286" spans="1:24" x14ac:dyDescent="0.25">
      <c r="A3286" s="60">
        <v>4267</v>
      </c>
      <c r="B3286" s="252" t="s">
        <v>1013</v>
      </c>
      <c r="C3286" s="252" t="s">
        <v>563</v>
      </c>
      <c r="D3286" s="252" t="s">
        <v>9</v>
      </c>
      <c r="E3286" s="252" t="s">
        <v>11</v>
      </c>
      <c r="F3286" s="252">
        <v>67.14</v>
      </c>
      <c r="G3286" s="252">
        <f>+F3286*H3286</f>
        <v>698256</v>
      </c>
      <c r="H3286" s="252">
        <v>10400</v>
      </c>
      <c r="P3286"/>
      <c r="Q3286"/>
      <c r="R3286"/>
      <c r="S3286"/>
      <c r="T3286"/>
      <c r="U3286"/>
      <c r="V3286"/>
      <c r="W3286"/>
      <c r="X3286"/>
    </row>
    <row r="3287" spans="1:24" x14ac:dyDescent="0.25">
      <c r="A3287" s="60">
        <v>4264</v>
      </c>
      <c r="B3287" s="60" t="s">
        <v>1130</v>
      </c>
      <c r="C3287" s="252" t="s">
        <v>248</v>
      </c>
      <c r="D3287" s="252" t="s">
        <v>9</v>
      </c>
      <c r="E3287" s="252" t="s">
        <v>11</v>
      </c>
      <c r="F3287" s="252">
        <v>490</v>
      </c>
      <c r="G3287" s="252">
        <f>F3287*H3287</f>
        <v>9030700</v>
      </c>
      <c r="H3287" s="12">
        <v>18430</v>
      </c>
      <c r="P3287"/>
      <c r="Q3287"/>
      <c r="R3287"/>
      <c r="S3287"/>
      <c r="T3287"/>
      <c r="U3287"/>
      <c r="V3287"/>
      <c r="W3287"/>
      <c r="X3287"/>
    </row>
    <row r="3288" spans="1:24" ht="15" customHeight="1" x14ac:dyDescent="0.25">
      <c r="A3288" s="487" t="s">
        <v>12</v>
      </c>
      <c r="B3288" s="488"/>
      <c r="C3288" s="488"/>
      <c r="D3288" s="488"/>
      <c r="E3288" s="488"/>
      <c r="F3288" s="488"/>
      <c r="G3288" s="488"/>
      <c r="H3288" s="489"/>
      <c r="P3288"/>
      <c r="Q3288"/>
      <c r="R3288"/>
      <c r="S3288"/>
      <c r="T3288"/>
      <c r="U3288"/>
      <c r="V3288"/>
      <c r="W3288"/>
      <c r="X3288"/>
    </row>
    <row r="3289" spans="1:24" s="449" customFormat="1" ht="40.5" x14ac:dyDescent="0.25">
      <c r="A3289" s="454">
        <v>4252</v>
      </c>
      <c r="B3289" s="454" t="s">
        <v>4697</v>
      </c>
      <c r="C3289" s="454" t="s">
        <v>1157</v>
      </c>
      <c r="D3289" s="454" t="s">
        <v>403</v>
      </c>
      <c r="E3289" s="454" t="s">
        <v>14</v>
      </c>
      <c r="F3289" s="454">
        <v>504000</v>
      </c>
      <c r="G3289" s="454">
        <v>504000</v>
      </c>
      <c r="H3289" s="454">
        <v>1</v>
      </c>
      <c r="I3289" s="450"/>
    </row>
    <row r="3290" spans="1:24" ht="27" x14ac:dyDescent="0.25">
      <c r="A3290" s="252">
        <v>4214</v>
      </c>
      <c r="B3290" s="454" t="s">
        <v>2773</v>
      </c>
      <c r="C3290" s="454" t="s">
        <v>532</v>
      </c>
      <c r="D3290" s="454" t="s">
        <v>13</v>
      </c>
      <c r="E3290" s="454" t="s">
        <v>14</v>
      </c>
      <c r="F3290" s="454">
        <v>13000000</v>
      </c>
      <c r="G3290" s="454">
        <v>13000000</v>
      </c>
      <c r="H3290" s="454">
        <v>1</v>
      </c>
      <c r="P3290"/>
      <c r="Q3290"/>
      <c r="R3290"/>
      <c r="S3290"/>
      <c r="T3290"/>
      <c r="U3290"/>
      <c r="V3290"/>
      <c r="W3290"/>
      <c r="X3290"/>
    </row>
    <row r="3291" spans="1:24" ht="40.5" x14ac:dyDescent="0.25">
      <c r="A3291" s="252">
        <v>4241</v>
      </c>
      <c r="B3291" s="252" t="s">
        <v>2772</v>
      </c>
      <c r="C3291" s="252" t="s">
        <v>421</v>
      </c>
      <c r="D3291" s="252" t="s">
        <v>13</v>
      </c>
      <c r="E3291" s="252" t="s">
        <v>14</v>
      </c>
      <c r="F3291" s="252">
        <v>77900</v>
      </c>
      <c r="G3291" s="252">
        <v>77900</v>
      </c>
      <c r="H3291" s="12">
        <v>1</v>
      </c>
      <c r="P3291"/>
      <c r="Q3291"/>
      <c r="R3291"/>
      <c r="S3291"/>
      <c r="T3291"/>
      <c r="U3291"/>
      <c r="V3291"/>
      <c r="W3291"/>
      <c r="X3291"/>
    </row>
    <row r="3292" spans="1:24" ht="40.5" x14ac:dyDescent="0.25">
      <c r="A3292" s="252">
        <v>4215</v>
      </c>
      <c r="B3292" s="252" t="s">
        <v>1768</v>
      </c>
      <c r="C3292" s="252" t="s">
        <v>1343</v>
      </c>
      <c r="D3292" s="252" t="s">
        <v>13</v>
      </c>
      <c r="E3292" s="252" t="s">
        <v>14</v>
      </c>
      <c r="F3292" s="252">
        <v>133000</v>
      </c>
      <c r="G3292" s="252">
        <v>133000</v>
      </c>
      <c r="H3292" s="12">
        <v>1</v>
      </c>
      <c r="P3292"/>
      <c r="Q3292"/>
      <c r="R3292"/>
      <c r="S3292"/>
      <c r="T3292"/>
      <c r="U3292"/>
      <c r="V3292"/>
      <c r="W3292"/>
      <c r="X3292"/>
    </row>
    <row r="3293" spans="1:24" ht="40.5" x14ac:dyDescent="0.25">
      <c r="A3293" s="252">
        <v>4215</v>
      </c>
      <c r="B3293" s="252" t="s">
        <v>1769</v>
      </c>
      <c r="C3293" s="252" t="s">
        <v>1343</v>
      </c>
      <c r="D3293" s="252" t="s">
        <v>13</v>
      </c>
      <c r="E3293" s="252" t="s">
        <v>14</v>
      </c>
      <c r="F3293" s="252">
        <v>133000</v>
      </c>
      <c r="G3293" s="252">
        <v>133000</v>
      </c>
      <c r="H3293" s="12">
        <v>1</v>
      </c>
      <c r="P3293"/>
      <c r="Q3293"/>
      <c r="R3293"/>
      <c r="S3293"/>
      <c r="T3293"/>
      <c r="U3293"/>
      <c r="V3293"/>
      <c r="W3293"/>
      <c r="X3293"/>
    </row>
    <row r="3294" spans="1:24" ht="40.5" x14ac:dyDescent="0.25">
      <c r="A3294" s="252">
        <v>4215</v>
      </c>
      <c r="B3294" s="252" t="s">
        <v>1770</v>
      </c>
      <c r="C3294" s="252" t="s">
        <v>1343</v>
      </c>
      <c r="D3294" s="252" t="s">
        <v>13</v>
      </c>
      <c r="E3294" s="252" t="s">
        <v>14</v>
      </c>
      <c r="F3294" s="252">
        <v>133000</v>
      </c>
      <c r="G3294" s="252">
        <v>133000</v>
      </c>
      <c r="H3294" s="12">
        <v>1</v>
      </c>
      <c r="P3294"/>
      <c r="Q3294"/>
      <c r="R3294"/>
      <c r="S3294"/>
      <c r="T3294"/>
      <c r="U3294"/>
      <c r="V3294"/>
      <c r="W3294"/>
      <c r="X3294"/>
    </row>
    <row r="3295" spans="1:24" ht="40.5" x14ac:dyDescent="0.25">
      <c r="A3295" s="252">
        <v>4215</v>
      </c>
      <c r="B3295" s="252" t="s">
        <v>1771</v>
      </c>
      <c r="C3295" s="252" t="s">
        <v>1343</v>
      </c>
      <c r="D3295" s="252" t="s">
        <v>13</v>
      </c>
      <c r="E3295" s="252" t="s">
        <v>14</v>
      </c>
      <c r="F3295" s="252">
        <v>133000</v>
      </c>
      <c r="G3295" s="252">
        <v>133000</v>
      </c>
      <c r="H3295" s="12">
        <v>1</v>
      </c>
      <c r="P3295"/>
      <c r="Q3295"/>
      <c r="R3295"/>
      <c r="S3295"/>
      <c r="T3295"/>
      <c r="U3295"/>
      <c r="V3295"/>
      <c r="W3295"/>
      <c r="X3295"/>
    </row>
    <row r="3296" spans="1:24" ht="40.5" x14ac:dyDescent="0.25">
      <c r="A3296" s="252">
        <v>4215</v>
      </c>
      <c r="B3296" s="252" t="s">
        <v>1772</v>
      </c>
      <c r="C3296" s="252" t="s">
        <v>1343</v>
      </c>
      <c r="D3296" s="252" t="s">
        <v>13</v>
      </c>
      <c r="E3296" s="252" t="s">
        <v>14</v>
      </c>
      <c r="F3296" s="252">
        <v>133000</v>
      </c>
      <c r="G3296" s="252">
        <v>133000</v>
      </c>
      <c r="H3296" s="12">
        <v>1</v>
      </c>
      <c r="P3296"/>
      <c r="Q3296"/>
      <c r="R3296"/>
      <c r="S3296"/>
      <c r="T3296"/>
      <c r="U3296"/>
      <c r="V3296"/>
      <c r="W3296"/>
      <c r="X3296"/>
    </row>
    <row r="3297" spans="1:24" ht="40.5" x14ac:dyDescent="0.25">
      <c r="A3297" s="252">
        <v>4215</v>
      </c>
      <c r="B3297" s="252" t="s">
        <v>1773</v>
      </c>
      <c r="C3297" s="252" t="s">
        <v>1343</v>
      </c>
      <c r="D3297" s="252" t="s">
        <v>13</v>
      </c>
      <c r="E3297" s="252" t="s">
        <v>14</v>
      </c>
      <c r="F3297" s="252">
        <v>133000</v>
      </c>
      <c r="G3297" s="252">
        <v>133000</v>
      </c>
      <c r="H3297" s="12">
        <v>1</v>
      </c>
      <c r="P3297"/>
      <c r="Q3297"/>
      <c r="R3297"/>
      <c r="S3297"/>
      <c r="T3297"/>
      <c r="U3297"/>
      <c r="V3297"/>
      <c r="W3297"/>
      <c r="X3297"/>
    </row>
    <row r="3298" spans="1:24" ht="40.5" x14ac:dyDescent="0.25">
      <c r="A3298" s="252">
        <v>4215</v>
      </c>
      <c r="B3298" s="252" t="s">
        <v>1774</v>
      </c>
      <c r="C3298" s="252" t="s">
        <v>1343</v>
      </c>
      <c r="D3298" s="252" t="s">
        <v>13</v>
      </c>
      <c r="E3298" s="252" t="s">
        <v>14</v>
      </c>
      <c r="F3298" s="252">
        <v>133000</v>
      </c>
      <c r="G3298" s="252">
        <v>133000</v>
      </c>
      <c r="H3298" s="12">
        <v>1</v>
      </c>
      <c r="P3298"/>
      <c r="Q3298"/>
      <c r="R3298"/>
      <c r="S3298"/>
      <c r="T3298"/>
      <c r="U3298"/>
      <c r="V3298"/>
      <c r="W3298"/>
      <c r="X3298"/>
    </row>
    <row r="3299" spans="1:24" ht="40.5" x14ac:dyDescent="0.25">
      <c r="A3299" s="252">
        <v>4215</v>
      </c>
      <c r="B3299" s="252" t="s">
        <v>1775</v>
      </c>
      <c r="C3299" s="252" t="s">
        <v>1343</v>
      </c>
      <c r="D3299" s="252" t="s">
        <v>13</v>
      </c>
      <c r="E3299" s="252" t="s">
        <v>14</v>
      </c>
      <c r="F3299" s="252">
        <v>133000</v>
      </c>
      <c r="G3299" s="252">
        <v>133000</v>
      </c>
      <c r="H3299" s="12">
        <v>1</v>
      </c>
      <c r="P3299"/>
      <c r="Q3299"/>
      <c r="R3299"/>
      <c r="S3299"/>
      <c r="T3299"/>
      <c r="U3299"/>
      <c r="V3299"/>
      <c r="W3299"/>
      <c r="X3299"/>
    </row>
    <row r="3300" spans="1:24" ht="40.5" x14ac:dyDescent="0.25">
      <c r="A3300" s="252">
        <v>4252</v>
      </c>
      <c r="B3300" s="252" t="s">
        <v>1692</v>
      </c>
      <c r="C3300" s="252" t="s">
        <v>1157</v>
      </c>
      <c r="D3300" s="252" t="s">
        <v>13</v>
      </c>
      <c r="E3300" s="252" t="s">
        <v>14</v>
      </c>
      <c r="F3300" s="252">
        <v>0</v>
      </c>
      <c r="G3300" s="252">
        <v>0</v>
      </c>
      <c r="H3300" s="12">
        <v>1</v>
      </c>
      <c r="P3300"/>
      <c r="Q3300"/>
      <c r="R3300"/>
      <c r="S3300"/>
      <c r="T3300"/>
      <c r="U3300"/>
      <c r="V3300"/>
      <c r="W3300"/>
      <c r="X3300"/>
    </row>
    <row r="3301" spans="1:24" ht="27" x14ac:dyDescent="0.25">
      <c r="A3301" s="252">
        <v>4241</v>
      </c>
      <c r="B3301" s="252" t="s">
        <v>1690</v>
      </c>
      <c r="C3301" s="252" t="s">
        <v>713</v>
      </c>
      <c r="D3301" s="252" t="s">
        <v>403</v>
      </c>
      <c r="E3301" s="252" t="s">
        <v>14</v>
      </c>
      <c r="F3301" s="252">
        <v>0</v>
      </c>
      <c r="G3301" s="252">
        <v>0</v>
      </c>
      <c r="H3301" s="12">
        <v>1</v>
      </c>
      <c r="P3301"/>
      <c r="Q3301"/>
      <c r="R3301"/>
      <c r="S3301"/>
      <c r="T3301"/>
      <c r="U3301"/>
      <c r="V3301"/>
      <c r="W3301"/>
      <c r="X3301"/>
    </row>
    <row r="3302" spans="1:24" ht="40.5" x14ac:dyDescent="0.25">
      <c r="A3302" s="252">
        <v>4214</v>
      </c>
      <c r="B3302" s="252" t="s">
        <v>1386</v>
      </c>
      <c r="C3302" s="252" t="s">
        <v>425</v>
      </c>
      <c r="D3302" s="252" t="s">
        <v>9</v>
      </c>
      <c r="E3302" s="252" t="s">
        <v>14</v>
      </c>
      <c r="F3302" s="252">
        <v>57024</v>
      </c>
      <c r="G3302" s="252">
        <v>57024</v>
      </c>
      <c r="H3302" s="12">
        <v>1</v>
      </c>
      <c r="P3302"/>
      <c r="Q3302"/>
      <c r="R3302"/>
      <c r="S3302"/>
      <c r="T3302"/>
      <c r="U3302"/>
      <c r="V3302"/>
      <c r="W3302"/>
      <c r="X3302"/>
    </row>
    <row r="3303" spans="1:24" ht="27" x14ac:dyDescent="0.25">
      <c r="A3303" s="252">
        <v>4214</v>
      </c>
      <c r="B3303" s="252" t="s">
        <v>1385</v>
      </c>
      <c r="C3303" s="252" t="s">
        <v>1232</v>
      </c>
      <c r="D3303" s="252" t="s">
        <v>9</v>
      </c>
      <c r="E3303" s="252" t="s">
        <v>14</v>
      </c>
      <c r="F3303" s="252">
        <v>3409200</v>
      </c>
      <c r="G3303" s="252">
        <v>3409200</v>
      </c>
      <c r="H3303" s="12">
        <v>1</v>
      </c>
      <c r="P3303"/>
      <c r="Q3303"/>
      <c r="R3303"/>
      <c r="S3303"/>
      <c r="T3303"/>
      <c r="U3303"/>
      <c r="V3303"/>
      <c r="W3303"/>
      <c r="X3303"/>
    </row>
    <row r="3304" spans="1:24" ht="40.5" x14ac:dyDescent="0.25">
      <c r="A3304" s="252">
        <v>4252</v>
      </c>
      <c r="B3304" s="252" t="s">
        <v>1156</v>
      </c>
      <c r="C3304" s="252" t="s">
        <v>1157</v>
      </c>
      <c r="D3304" s="252" t="s">
        <v>403</v>
      </c>
      <c r="E3304" s="252" t="s">
        <v>14</v>
      </c>
      <c r="F3304" s="252">
        <v>0</v>
      </c>
      <c r="G3304" s="252">
        <v>0</v>
      </c>
      <c r="H3304" s="12">
        <v>1</v>
      </c>
      <c r="P3304"/>
      <c r="Q3304"/>
      <c r="R3304"/>
      <c r="S3304"/>
      <c r="T3304"/>
      <c r="U3304"/>
      <c r="V3304"/>
      <c r="W3304"/>
      <c r="X3304"/>
    </row>
    <row r="3305" spans="1:24" ht="15" customHeight="1" x14ac:dyDescent="0.25">
      <c r="A3305" s="252">
        <v>4241</v>
      </c>
      <c r="B3305" s="252" t="s">
        <v>1693</v>
      </c>
      <c r="C3305" s="252" t="s">
        <v>1694</v>
      </c>
      <c r="D3305" s="252" t="s">
        <v>9</v>
      </c>
      <c r="E3305" s="252" t="s">
        <v>14</v>
      </c>
      <c r="F3305" s="252">
        <v>0</v>
      </c>
      <c r="G3305" s="252">
        <v>0</v>
      </c>
      <c r="H3305" s="12">
        <v>1</v>
      </c>
      <c r="P3305"/>
      <c r="Q3305"/>
      <c r="R3305"/>
      <c r="S3305"/>
      <c r="T3305"/>
      <c r="U3305"/>
      <c r="V3305"/>
      <c r="W3305"/>
      <c r="X3305"/>
    </row>
    <row r="3306" spans="1:24" ht="27" x14ac:dyDescent="0.25">
      <c r="A3306" s="252">
        <v>4213</v>
      </c>
      <c r="B3306" s="252" t="s">
        <v>1155</v>
      </c>
      <c r="C3306" s="252" t="s">
        <v>538</v>
      </c>
      <c r="D3306" s="252" t="s">
        <v>403</v>
      </c>
      <c r="E3306" s="252" t="s">
        <v>14</v>
      </c>
      <c r="F3306" s="252">
        <v>7797000</v>
      </c>
      <c r="G3306" s="252">
        <v>7797000</v>
      </c>
      <c r="H3306" s="12">
        <v>1</v>
      </c>
      <c r="P3306"/>
      <c r="Q3306"/>
      <c r="R3306"/>
      <c r="S3306"/>
      <c r="T3306"/>
      <c r="U3306"/>
      <c r="V3306"/>
      <c r="W3306"/>
      <c r="X3306"/>
    </row>
    <row r="3307" spans="1:24" ht="27" x14ac:dyDescent="0.25">
      <c r="A3307" s="252">
        <v>4252</v>
      </c>
      <c r="B3307" s="252" t="s">
        <v>1151</v>
      </c>
      <c r="C3307" s="252" t="s">
        <v>418</v>
      </c>
      <c r="D3307" s="252" t="s">
        <v>403</v>
      </c>
      <c r="E3307" s="252" t="s">
        <v>14</v>
      </c>
      <c r="F3307" s="252">
        <v>600000</v>
      </c>
      <c r="G3307" s="252">
        <v>600000</v>
      </c>
      <c r="H3307" s="12">
        <v>1</v>
      </c>
      <c r="P3307"/>
      <c r="Q3307"/>
      <c r="R3307"/>
      <c r="S3307"/>
      <c r="T3307"/>
      <c r="U3307"/>
      <c r="V3307"/>
      <c r="W3307"/>
      <c r="X3307"/>
    </row>
    <row r="3308" spans="1:24" ht="27" x14ac:dyDescent="0.25">
      <c r="A3308" s="60">
        <v>4252</v>
      </c>
      <c r="B3308" s="252" t="s">
        <v>1154</v>
      </c>
      <c r="C3308" s="252" t="s">
        <v>418</v>
      </c>
      <c r="D3308" s="252" t="s">
        <v>403</v>
      </c>
      <c r="E3308" s="252" t="s">
        <v>14</v>
      </c>
      <c r="F3308" s="252">
        <v>350000</v>
      </c>
      <c r="G3308" s="252">
        <v>350000</v>
      </c>
      <c r="H3308" s="12">
        <v>1</v>
      </c>
      <c r="P3308"/>
      <c r="Q3308"/>
      <c r="R3308"/>
      <c r="S3308"/>
      <c r="T3308"/>
      <c r="U3308"/>
      <c r="V3308"/>
      <c r="W3308"/>
      <c r="X3308"/>
    </row>
    <row r="3309" spans="1:24" ht="27" x14ac:dyDescent="0.25">
      <c r="A3309" s="60">
        <v>4252</v>
      </c>
      <c r="B3309" s="252" t="s">
        <v>1152</v>
      </c>
      <c r="C3309" s="252" t="s">
        <v>418</v>
      </c>
      <c r="D3309" s="252" t="s">
        <v>403</v>
      </c>
      <c r="E3309" s="252" t="s">
        <v>14</v>
      </c>
      <c r="F3309" s="252">
        <v>500000</v>
      </c>
      <c r="G3309" s="252">
        <v>500000</v>
      </c>
      <c r="H3309" s="12">
        <v>1</v>
      </c>
      <c r="P3309"/>
      <c r="Q3309"/>
      <c r="R3309"/>
      <c r="S3309"/>
      <c r="T3309"/>
      <c r="U3309"/>
      <c r="V3309"/>
      <c r="W3309"/>
      <c r="X3309"/>
    </row>
    <row r="3310" spans="1:24" ht="27" x14ac:dyDescent="0.25">
      <c r="A3310" s="12">
        <v>4252</v>
      </c>
      <c r="B3310" s="252" t="s">
        <v>1150</v>
      </c>
      <c r="C3310" s="252" t="s">
        <v>418</v>
      </c>
      <c r="D3310" s="252" t="s">
        <v>403</v>
      </c>
      <c r="E3310" s="252" t="s">
        <v>14</v>
      </c>
      <c r="F3310" s="252">
        <v>1486000</v>
      </c>
      <c r="G3310" s="252">
        <v>1486000</v>
      </c>
      <c r="H3310" s="12">
        <v>1</v>
      </c>
      <c r="P3310"/>
      <c r="Q3310"/>
      <c r="R3310"/>
      <c r="S3310"/>
      <c r="T3310"/>
      <c r="U3310"/>
      <c r="V3310"/>
      <c r="W3310"/>
      <c r="X3310"/>
    </row>
    <row r="3311" spans="1:24" ht="27" x14ac:dyDescent="0.25">
      <c r="A3311" s="12">
        <v>4252</v>
      </c>
      <c r="B3311" s="252" t="s">
        <v>1149</v>
      </c>
      <c r="C3311" s="252" t="s">
        <v>418</v>
      </c>
      <c r="D3311" s="252" t="s">
        <v>403</v>
      </c>
      <c r="E3311" s="252" t="s">
        <v>14</v>
      </c>
      <c r="F3311" s="252">
        <v>614000</v>
      </c>
      <c r="G3311" s="252">
        <v>614000</v>
      </c>
      <c r="H3311" s="12">
        <v>1</v>
      </c>
      <c r="P3311"/>
      <c r="Q3311"/>
      <c r="R3311"/>
      <c r="S3311"/>
      <c r="T3311"/>
      <c r="U3311"/>
      <c r="V3311"/>
      <c r="W3311"/>
      <c r="X3311"/>
    </row>
    <row r="3312" spans="1:24" ht="27" x14ac:dyDescent="0.25">
      <c r="A3312" s="12">
        <v>4252</v>
      </c>
      <c r="B3312" s="252" t="s">
        <v>1153</v>
      </c>
      <c r="C3312" s="252" t="s">
        <v>418</v>
      </c>
      <c r="D3312" s="252" t="s">
        <v>403</v>
      </c>
      <c r="E3312" s="252" t="s">
        <v>14</v>
      </c>
      <c r="F3312" s="252">
        <v>450000</v>
      </c>
      <c r="G3312" s="252">
        <v>450000</v>
      </c>
      <c r="H3312" s="12">
        <v>1</v>
      </c>
      <c r="P3312"/>
      <c r="Q3312"/>
      <c r="R3312"/>
      <c r="S3312"/>
      <c r="T3312"/>
      <c r="U3312"/>
      <c r="V3312"/>
      <c r="W3312"/>
      <c r="X3312"/>
    </row>
    <row r="3313" spans="1:49" ht="27" x14ac:dyDescent="0.25">
      <c r="A3313" s="12">
        <v>4241</v>
      </c>
      <c r="B3313" s="252" t="s">
        <v>1146</v>
      </c>
      <c r="C3313" s="252" t="s">
        <v>1147</v>
      </c>
      <c r="D3313" s="252" t="s">
        <v>403</v>
      </c>
      <c r="E3313" s="252" t="s">
        <v>14</v>
      </c>
      <c r="F3313" s="252">
        <v>0</v>
      </c>
      <c r="G3313" s="252">
        <v>0</v>
      </c>
      <c r="H3313" s="12">
        <v>1</v>
      </c>
      <c r="P3313"/>
      <c r="Q3313"/>
      <c r="R3313"/>
      <c r="S3313"/>
      <c r="T3313"/>
      <c r="U3313"/>
      <c r="V3313"/>
      <c r="W3313"/>
      <c r="X3313"/>
    </row>
    <row r="3314" spans="1:49" ht="27" x14ac:dyDescent="0.25">
      <c r="A3314" s="12">
        <v>4241</v>
      </c>
      <c r="B3314" s="12" t="s">
        <v>1148</v>
      </c>
      <c r="C3314" s="12" t="s">
        <v>1147</v>
      </c>
      <c r="D3314" s="12" t="s">
        <v>13</v>
      </c>
      <c r="E3314" s="12" t="s">
        <v>14</v>
      </c>
      <c r="F3314" s="12">
        <v>0</v>
      </c>
      <c r="G3314" s="12">
        <v>0</v>
      </c>
      <c r="H3314" s="12">
        <v>1</v>
      </c>
      <c r="P3314"/>
      <c r="Q3314"/>
      <c r="R3314"/>
      <c r="S3314"/>
      <c r="T3314"/>
      <c r="U3314"/>
      <c r="V3314"/>
      <c r="W3314"/>
      <c r="X3314"/>
    </row>
    <row r="3315" spans="1:49" s="12" customFormat="1" ht="40.5" x14ac:dyDescent="0.25">
      <c r="A3315" s="12">
        <v>4241</v>
      </c>
      <c r="B3315" s="12" t="s">
        <v>1131</v>
      </c>
      <c r="C3315" s="12" t="s">
        <v>421</v>
      </c>
      <c r="D3315" s="12" t="s">
        <v>13</v>
      </c>
      <c r="E3315" s="12" t="s">
        <v>14</v>
      </c>
      <c r="F3315" s="12">
        <v>0</v>
      </c>
      <c r="G3315" s="12">
        <v>0</v>
      </c>
      <c r="H3315" s="12">
        <v>1</v>
      </c>
      <c r="I3315" s="213"/>
      <c r="J3315" s="213"/>
      <c r="K3315" s="213"/>
      <c r="L3315" s="213"/>
      <c r="M3315" s="213"/>
      <c r="N3315" s="213"/>
      <c r="O3315" s="213"/>
      <c r="P3315" s="213"/>
      <c r="Q3315" s="213"/>
      <c r="R3315" s="213"/>
      <c r="S3315" s="213"/>
      <c r="T3315" s="213"/>
      <c r="U3315" s="213"/>
      <c r="V3315" s="213"/>
      <c r="W3315" s="213"/>
      <c r="X3315" s="213"/>
      <c r="Y3315" s="213"/>
      <c r="Z3315" s="213"/>
      <c r="AA3315" s="213"/>
      <c r="AB3315" s="213"/>
      <c r="AC3315" s="213"/>
      <c r="AD3315" s="213"/>
      <c r="AE3315" s="213"/>
      <c r="AF3315" s="213"/>
      <c r="AG3315" s="213"/>
      <c r="AH3315" s="213"/>
      <c r="AI3315" s="213"/>
      <c r="AJ3315" s="213"/>
      <c r="AK3315" s="213"/>
      <c r="AL3315" s="213"/>
      <c r="AM3315" s="213"/>
      <c r="AN3315" s="213"/>
      <c r="AO3315" s="213"/>
      <c r="AP3315" s="213"/>
      <c r="AQ3315" s="213"/>
      <c r="AR3315" s="213"/>
      <c r="AS3315" s="213"/>
      <c r="AT3315" s="213"/>
      <c r="AU3315" s="213"/>
      <c r="AV3315" s="213"/>
      <c r="AW3315" s="210"/>
    </row>
    <row r="3316" spans="1:49" ht="40.5" x14ac:dyDescent="0.25">
      <c r="A3316" s="12">
        <v>4241</v>
      </c>
      <c r="B3316" s="12" t="s">
        <v>1132</v>
      </c>
      <c r="C3316" s="12" t="s">
        <v>1133</v>
      </c>
      <c r="D3316" s="12" t="s">
        <v>13</v>
      </c>
      <c r="E3316" s="12" t="s">
        <v>14</v>
      </c>
      <c r="F3316" s="12">
        <v>0</v>
      </c>
      <c r="G3316" s="12">
        <v>0</v>
      </c>
      <c r="H3316" s="12">
        <v>1</v>
      </c>
      <c r="P3316"/>
      <c r="Q3316"/>
      <c r="R3316"/>
      <c r="S3316"/>
      <c r="T3316"/>
      <c r="U3316"/>
      <c r="V3316"/>
      <c r="W3316"/>
      <c r="X3316"/>
    </row>
    <row r="3317" spans="1:49" x14ac:dyDescent="0.25">
      <c r="A3317" s="12">
        <v>4239</v>
      </c>
      <c r="B3317" s="12" t="s">
        <v>1134</v>
      </c>
      <c r="C3317" s="12" t="s">
        <v>31</v>
      </c>
      <c r="D3317" s="12" t="s">
        <v>13</v>
      </c>
      <c r="E3317" s="12" t="s">
        <v>14</v>
      </c>
      <c r="F3317" s="12">
        <v>0</v>
      </c>
      <c r="G3317" s="12">
        <v>0</v>
      </c>
      <c r="H3317" s="12">
        <v>1</v>
      </c>
      <c r="P3317"/>
      <c r="Q3317"/>
      <c r="R3317"/>
      <c r="S3317"/>
      <c r="T3317"/>
      <c r="U3317"/>
      <c r="V3317"/>
      <c r="W3317"/>
      <c r="X3317"/>
    </row>
    <row r="3318" spans="1:49" x14ac:dyDescent="0.25">
      <c r="A3318" s="12">
        <v>4239</v>
      </c>
      <c r="B3318" s="12" t="s">
        <v>1135</v>
      </c>
      <c r="C3318" s="12" t="s">
        <v>31</v>
      </c>
      <c r="D3318" s="12" t="s">
        <v>13</v>
      </c>
      <c r="E3318" s="12" t="s">
        <v>14</v>
      </c>
      <c r="F3318" s="12">
        <v>2730000</v>
      </c>
      <c r="G3318" s="12">
        <v>2730000</v>
      </c>
      <c r="H3318" s="12">
        <v>1</v>
      </c>
      <c r="P3318"/>
      <c r="Q3318"/>
      <c r="R3318"/>
      <c r="S3318"/>
      <c r="T3318"/>
      <c r="U3318"/>
      <c r="V3318"/>
      <c r="W3318"/>
      <c r="X3318"/>
    </row>
    <row r="3319" spans="1:49" ht="40.5" x14ac:dyDescent="0.25">
      <c r="A3319" s="12">
        <v>4252</v>
      </c>
      <c r="B3319" s="12" t="s">
        <v>1136</v>
      </c>
      <c r="C3319" s="12" t="s">
        <v>544</v>
      </c>
      <c r="D3319" s="12" t="s">
        <v>403</v>
      </c>
      <c r="E3319" s="12" t="s">
        <v>14</v>
      </c>
      <c r="F3319" s="12">
        <v>2000000</v>
      </c>
      <c r="G3319" s="12">
        <v>2000000</v>
      </c>
      <c r="H3319" s="12">
        <v>1</v>
      </c>
      <c r="P3319"/>
      <c r="Q3319"/>
      <c r="R3319"/>
      <c r="S3319"/>
      <c r="T3319"/>
      <c r="U3319"/>
      <c r="V3319"/>
      <c r="W3319"/>
      <c r="X3319"/>
    </row>
    <row r="3320" spans="1:49" ht="40.5" x14ac:dyDescent="0.25">
      <c r="A3320" s="12">
        <v>4252</v>
      </c>
      <c r="B3320" s="12" t="s">
        <v>1137</v>
      </c>
      <c r="C3320" s="12" t="s">
        <v>544</v>
      </c>
      <c r="D3320" s="12" t="s">
        <v>403</v>
      </c>
      <c r="E3320" s="12" t="s">
        <v>14</v>
      </c>
      <c r="F3320" s="12">
        <v>400000</v>
      </c>
      <c r="G3320" s="12">
        <v>400000</v>
      </c>
      <c r="H3320" s="12">
        <v>1</v>
      </c>
      <c r="P3320"/>
      <c r="Q3320"/>
      <c r="R3320"/>
      <c r="S3320"/>
      <c r="T3320"/>
      <c r="U3320"/>
      <c r="V3320"/>
      <c r="W3320"/>
      <c r="X3320"/>
    </row>
    <row r="3321" spans="1:49" ht="40.5" x14ac:dyDescent="0.25">
      <c r="A3321" s="12">
        <v>4252</v>
      </c>
      <c r="B3321" s="12" t="s">
        <v>1138</v>
      </c>
      <c r="C3321" s="12" t="s">
        <v>544</v>
      </c>
      <c r="D3321" s="12" t="s">
        <v>403</v>
      </c>
      <c r="E3321" s="12" t="s">
        <v>14</v>
      </c>
      <c r="F3321" s="12">
        <v>300000</v>
      </c>
      <c r="G3321" s="12">
        <v>300000</v>
      </c>
      <c r="H3321" s="12">
        <v>1</v>
      </c>
      <c r="P3321"/>
      <c r="Q3321"/>
      <c r="R3321"/>
      <c r="S3321"/>
      <c r="T3321"/>
      <c r="U3321"/>
      <c r="V3321"/>
      <c r="W3321"/>
      <c r="X3321"/>
    </row>
    <row r="3322" spans="1:49" ht="40.5" x14ac:dyDescent="0.25">
      <c r="A3322" s="12">
        <v>4252</v>
      </c>
      <c r="B3322" s="12" t="s">
        <v>1139</v>
      </c>
      <c r="C3322" s="12" t="s">
        <v>547</v>
      </c>
      <c r="D3322" s="12" t="s">
        <v>403</v>
      </c>
      <c r="E3322" s="12" t="s">
        <v>14</v>
      </c>
      <c r="F3322" s="12">
        <v>100000</v>
      </c>
      <c r="G3322" s="12">
        <v>100000</v>
      </c>
      <c r="H3322" s="12">
        <v>1</v>
      </c>
      <c r="P3322"/>
      <c r="Q3322"/>
      <c r="R3322"/>
      <c r="S3322"/>
      <c r="T3322"/>
      <c r="U3322"/>
      <c r="V3322"/>
      <c r="W3322"/>
      <c r="X3322"/>
    </row>
    <row r="3323" spans="1:49" ht="27" x14ac:dyDescent="0.25">
      <c r="A3323" s="12">
        <v>4252</v>
      </c>
      <c r="B3323" s="12" t="s">
        <v>1140</v>
      </c>
      <c r="C3323" s="12" t="s">
        <v>898</v>
      </c>
      <c r="D3323" s="12" t="s">
        <v>403</v>
      </c>
      <c r="E3323" s="12" t="s">
        <v>14</v>
      </c>
      <c r="F3323" s="12">
        <v>0</v>
      </c>
      <c r="G3323" s="12">
        <v>0</v>
      </c>
      <c r="H3323" s="12">
        <v>1</v>
      </c>
      <c r="P3323"/>
      <c r="Q3323"/>
      <c r="R3323"/>
      <c r="S3323"/>
      <c r="T3323"/>
      <c r="U3323"/>
      <c r="V3323"/>
      <c r="W3323"/>
      <c r="X3323"/>
    </row>
    <row r="3324" spans="1:49" ht="27" x14ac:dyDescent="0.25">
      <c r="A3324" s="12">
        <v>4252</v>
      </c>
      <c r="B3324" s="12" t="s">
        <v>1141</v>
      </c>
      <c r="C3324" s="12" t="s">
        <v>1142</v>
      </c>
      <c r="D3324" s="12" t="s">
        <v>403</v>
      </c>
      <c r="E3324" s="12" t="s">
        <v>14</v>
      </c>
      <c r="F3324" s="12">
        <v>300000</v>
      </c>
      <c r="G3324" s="12">
        <v>300000</v>
      </c>
      <c r="H3324" s="12">
        <v>1</v>
      </c>
      <c r="P3324"/>
      <c r="Q3324"/>
      <c r="R3324"/>
      <c r="S3324"/>
      <c r="T3324"/>
      <c r="U3324"/>
      <c r="V3324"/>
      <c r="W3324"/>
      <c r="X3324"/>
    </row>
    <row r="3325" spans="1:49" ht="54" x14ac:dyDescent="0.25">
      <c r="A3325" s="12">
        <v>4252</v>
      </c>
      <c r="B3325" s="12" t="s">
        <v>1143</v>
      </c>
      <c r="C3325" s="12" t="s">
        <v>711</v>
      </c>
      <c r="D3325" s="12" t="s">
        <v>403</v>
      </c>
      <c r="E3325" s="12" t="s">
        <v>14</v>
      </c>
      <c r="F3325" s="12">
        <v>700000</v>
      </c>
      <c r="G3325" s="12">
        <v>700000</v>
      </c>
      <c r="H3325" s="12">
        <v>1</v>
      </c>
      <c r="P3325"/>
      <c r="Q3325"/>
      <c r="R3325"/>
      <c r="S3325"/>
      <c r="T3325"/>
      <c r="U3325"/>
      <c r="V3325"/>
      <c r="W3325"/>
      <c r="X3325"/>
    </row>
    <row r="3326" spans="1:49" ht="54" x14ac:dyDescent="0.25">
      <c r="A3326" s="12">
        <v>4252</v>
      </c>
      <c r="B3326" s="12" t="s">
        <v>1144</v>
      </c>
      <c r="C3326" s="12" t="s">
        <v>711</v>
      </c>
      <c r="D3326" s="12" t="s">
        <v>403</v>
      </c>
      <c r="E3326" s="12" t="s">
        <v>14</v>
      </c>
      <c r="F3326" s="12">
        <v>250000</v>
      </c>
      <c r="G3326" s="12">
        <v>250000</v>
      </c>
      <c r="H3326" s="12">
        <v>1</v>
      </c>
      <c r="P3326"/>
      <c r="Q3326"/>
      <c r="R3326"/>
      <c r="S3326"/>
      <c r="T3326"/>
      <c r="U3326"/>
      <c r="V3326"/>
      <c r="W3326"/>
      <c r="X3326"/>
    </row>
    <row r="3327" spans="1:49" ht="54" x14ac:dyDescent="0.25">
      <c r="A3327" s="12">
        <v>4252</v>
      </c>
      <c r="B3327" s="12" t="s">
        <v>1145</v>
      </c>
      <c r="C3327" s="12" t="s">
        <v>711</v>
      </c>
      <c r="D3327" s="12" t="s">
        <v>403</v>
      </c>
      <c r="E3327" s="12" t="s">
        <v>14</v>
      </c>
      <c r="F3327" s="12">
        <v>200000</v>
      </c>
      <c r="G3327" s="12">
        <v>200000</v>
      </c>
      <c r="H3327" s="12">
        <v>1</v>
      </c>
      <c r="P3327"/>
      <c r="Q3327"/>
      <c r="R3327"/>
      <c r="S3327"/>
      <c r="T3327"/>
      <c r="U3327"/>
      <c r="V3327"/>
      <c r="W3327"/>
      <c r="X3327"/>
    </row>
    <row r="3328" spans="1:49" ht="15" customHeight="1" x14ac:dyDescent="0.25">
      <c r="A3328" s="490" t="s">
        <v>4484</v>
      </c>
      <c r="B3328" s="491"/>
      <c r="C3328" s="491"/>
      <c r="D3328" s="491"/>
      <c r="E3328" s="491"/>
      <c r="F3328" s="491"/>
      <c r="G3328" s="491"/>
      <c r="H3328" s="491"/>
      <c r="P3328"/>
      <c r="Q3328"/>
      <c r="R3328"/>
      <c r="S3328"/>
      <c r="T3328"/>
      <c r="U3328"/>
      <c r="V3328"/>
      <c r="W3328"/>
      <c r="X3328"/>
    </row>
    <row r="3329" spans="1:24" x14ac:dyDescent="0.25">
      <c r="A3329" s="11"/>
      <c r="B3329" s="487" t="s">
        <v>16</v>
      </c>
      <c r="C3329" s="488"/>
      <c r="D3329" s="488"/>
      <c r="E3329" s="488"/>
      <c r="F3329" s="488"/>
      <c r="G3329" s="489"/>
      <c r="H3329" s="19"/>
      <c r="P3329"/>
      <c r="Q3329"/>
      <c r="R3329"/>
      <c r="S3329"/>
      <c r="T3329"/>
      <c r="U3329"/>
      <c r="V3329"/>
      <c r="W3329"/>
      <c r="X3329"/>
    </row>
    <row r="3330" spans="1:24" ht="27" x14ac:dyDescent="0.25">
      <c r="A3330" s="433">
        <v>5113</v>
      </c>
      <c r="B3330" s="433" t="s">
        <v>4485</v>
      </c>
      <c r="C3330" s="433" t="s">
        <v>4461</v>
      </c>
      <c r="D3330" s="433" t="s">
        <v>403</v>
      </c>
      <c r="E3330" s="433" t="s">
        <v>14</v>
      </c>
      <c r="F3330" s="433">
        <v>10198800</v>
      </c>
      <c r="G3330" s="433">
        <v>10198800</v>
      </c>
      <c r="H3330" s="4">
        <v>1</v>
      </c>
      <c r="P3330"/>
      <c r="Q3330"/>
      <c r="R3330"/>
      <c r="S3330"/>
      <c r="T3330"/>
      <c r="U3330"/>
      <c r="V3330"/>
      <c r="W3330"/>
      <c r="X3330"/>
    </row>
    <row r="3331" spans="1:24" ht="15" customHeight="1" x14ac:dyDescent="0.25">
      <c r="A3331" s="490" t="s">
        <v>311</v>
      </c>
      <c r="B3331" s="491"/>
      <c r="C3331" s="491"/>
      <c r="D3331" s="491"/>
      <c r="E3331" s="491"/>
      <c r="F3331" s="491"/>
      <c r="G3331" s="491"/>
      <c r="H3331" s="492"/>
      <c r="I3331" s="23"/>
      <c r="P3331"/>
      <c r="Q3331"/>
      <c r="R3331"/>
      <c r="S3331"/>
      <c r="T3331"/>
      <c r="U3331"/>
      <c r="V3331"/>
      <c r="W3331"/>
      <c r="X3331"/>
    </row>
    <row r="3332" spans="1:24" x14ac:dyDescent="0.25">
      <c r="A3332" s="11"/>
      <c r="B3332" s="487" t="s">
        <v>16</v>
      </c>
      <c r="C3332" s="488"/>
      <c r="D3332" s="488"/>
      <c r="E3332" s="488"/>
      <c r="F3332" s="488"/>
      <c r="G3332" s="489"/>
      <c r="H3332" s="19"/>
      <c r="I3332" s="23"/>
      <c r="P3332"/>
      <c r="Q3332"/>
      <c r="R3332"/>
      <c r="S3332"/>
      <c r="T3332"/>
      <c r="U3332"/>
      <c r="V3332"/>
      <c r="W3332"/>
      <c r="X3332"/>
    </row>
    <row r="3333" spans="1:24" x14ac:dyDescent="0.25">
      <c r="A3333" s="148"/>
      <c r="B3333" s="148"/>
      <c r="C3333" s="148"/>
      <c r="D3333" s="148"/>
      <c r="E3333" s="148"/>
      <c r="F3333" s="148"/>
      <c r="G3333" s="148"/>
      <c r="H3333" s="148"/>
      <c r="I3333" s="23"/>
      <c r="P3333"/>
      <c r="Q3333"/>
      <c r="R3333"/>
      <c r="S3333"/>
      <c r="T3333"/>
      <c r="U3333"/>
      <c r="V3333"/>
      <c r="W3333"/>
      <c r="X3333"/>
    </row>
    <row r="3334" spans="1:24" ht="15" customHeight="1" x14ac:dyDescent="0.25">
      <c r="A3334" s="490" t="s">
        <v>54</v>
      </c>
      <c r="B3334" s="491"/>
      <c r="C3334" s="491"/>
      <c r="D3334" s="491"/>
      <c r="E3334" s="491"/>
      <c r="F3334" s="491"/>
      <c r="G3334" s="491"/>
      <c r="H3334" s="492"/>
      <c r="I3334" s="23"/>
      <c r="P3334"/>
      <c r="Q3334"/>
      <c r="R3334"/>
      <c r="S3334"/>
      <c r="T3334"/>
      <c r="U3334"/>
      <c r="V3334"/>
      <c r="W3334"/>
      <c r="X3334"/>
    </row>
    <row r="3335" spans="1:24" x14ac:dyDescent="0.25">
      <c r="A3335" s="11"/>
      <c r="B3335" s="487" t="s">
        <v>16</v>
      </c>
      <c r="C3335" s="488"/>
      <c r="D3335" s="488"/>
      <c r="E3335" s="488"/>
      <c r="F3335" s="488"/>
      <c r="G3335" s="489"/>
      <c r="H3335" s="19"/>
      <c r="I3335" s="23"/>
      <c r="P3335"/>
      <c r="Q3335"/>
      <c r="R3335"/>
      <c r="S3335"/>
      <c r="T3335"/>
      <c r="U3335"/>
      <c r="V3335"/>
      <c r="W3335"/>
      <c r="X3335"/>
    </row>
    <row r="3336" spans="1:24" ht="27" x14ac:dyDescent="0.25">
      <c r="A3336" s="4">
        <v>5134</v>
      </c>
      <c r="B3336" s="4" t="s">
        <v>4366</v>
      </c>
      <c r="C3336" s="4" t="s">
        <v>414</v>
      </c>
      <c r="D3336" s="4" t="s">
        <v>403</v>
      </c>
      <c r="E3336" s="4" t="s">
        <v>14</v>
      </c>
      <c r="F3336" s="4">
        <v>2000000</v>
      </c>
      <c r="G3336" s="4">
        <v>2000000</v>
      </c>
      <c r="H3336" s="4">
        <v>1</v>
      </c>
      <c r="I3336" s="23"/>
      <c r="P3336"/>
      <c r="Q3336"/>
      <c r="R3336"/>
      <c r="S3336"/>
      <c r="T3336"/>
      <c r="U3336"/>
      <c r="V3336"/>
      <c r="W3336"/>
      <c r="X3336"/>
    </row>
    <row r="3337" spans="1:24" ht="15" customHeight="1" x14ac:dyDescent="0.25">
      <c r="A3337" s="490" t="s">
        <v>487</v>
      </c>
      <c r="B3337" s="491"/>
      <c r="C3337" s="491"/>
      <c r="D3337" s="491"/>
      <c r="E3337" s="491"/>
      <c r="F3337" s="491"/>
      <c r="G3337" s="491"/>
      <c r="H3337" s="492"/>
      <c r="I3337" s="23"/>
      <c r="P3337"/>
      <c r="Q3337"/>
      <c r="R3337"/>
      <c r="S3337"/>
      <c r="T3337"/>
      <c r="U3337"/>
      <c r="V3337"/>
      <c r="W3337"/>
      <c r="X3337"/>
    </row>
    <row r="3338" spans="1:24" ht="15" customHeight="1" x14ac:dyDescent="0.25">
      <c r="A3338" s="487" t="s">
        <v>16</v>
      </c>
      <c r="B3338" s="488"/>
      <c r="C3338" s="488"/>
      <c r="D3338" s="488"/>
      <c r="E3338" s="488"/>
      <c r="F3338" s="488"/>
      <c r="G3338" s="488"/>
      <c r="H3338" s="489"/>
      <c r="I3338" s="23"/>
      <c r="P3338"/>
      <c r="Q3338"/>
      <c r="R3338"/>
      <c r="S3338"/>
      <c r="T3338"/>
      <c r="U3338"/>
      <c r="V3338"/>
      <c r="W3338"/>
      <c r="X3338"/>
    </row>
    <row r="3339" spans="1:24" ht="54" x14ac:dyDescent="0.25">
      <c r="A3339" s="12">
        <v>5112</v>
      </c>
      <c r="B3339" s="12" t="s">
        <v>2264</v>
      </c>
      <c r="C3339" s="311" t="s">
        <v>488</v>
      </c>
      <c r="D3339" s="311" t="s">
        <v>403</v>
      </c>
      <c r="E3339" s="311" t="s">
        <v>14</v>
      </c>
      <c r="F3339" s="12">
        <v>9800000</v>
      </c>
      <c r="G3339" s="12">
        <v>9800000</v>
      </c>
      <c r="H3339" s="12">
        <v>1</v>
      </c>
      <c r="I3339" s="23"/>
      <c r="P3339"/>
      <c r="Q3339"/>
      <c r="R3339"/>
      <c r="S3339"/>
      <c r="T3339"/>
      <c r="U3339"/>
      <c r="V3339"/>
      <c r="W3339"/>
      <c r="X3339"/>
    </row>
    <row r="3340" spans="1:24" ht="15" customHeight="1" x14ac:dyDescent="0.25">
      <c r="A3340" s="487" t="s">
        <v>12</v>
      </c>
      <c r="B3340" s="488"/>
      <c r="C3340" s="488"/>
      <c r="D3340" s="488"/>
      <c r="E3340" s="488"/>
      <c r="F3340" s="488"/>
      <c r="G3340" s="488"/>
      <c r="H3340" s="489"/>
      <c r="I3340" s="23"/>
      <c r="P3340"/>
      <c r="Q3340"/>
      <c r="R3340"/>
      <c r="S3340"/>
      <c r="T3340"/>
      <c r="U3340"/>
      <c r="V3340"/>
      <c r="W3340"/>
      <c r="X3340"/>
    </row>
    <row r="3341" spans="1:24" ht="27" x14ac:dyDescent="0.25">
      <c r="A3341" s="311">
        <v>5112</v>
      </c>
      <c r="B3341" s="311" t="s">
        <v>2265</v>
      </c>
      <c r="C3341" s="311" t="s">
        <v>476</v>
      </c>
      <c r="D3341" s="311" t="s">
        <v>1234</v>
      </c>
      <c r="E3341" s="311" t="s">
        <v>14</v>
      </c>
      <c r="F3341" s="311">
        <v>200000</v>
      </c>
      <c r="G3341" s="311">
        <v>200000</v>
      </c>
      <c r="H3341" s="311">
        <v>1</v>
      </c>
      <c r="I3341" s="23"/>
      <c r="P3341"/>
      <c r="Q3341"/>
      <c r="R3341"/>
      <c r="S3341"/>
      <c r="T3341"/>
      <c r="U3341"/>
      <c r="V3341"/>
      <c r="W3341"/>
      <c r="X3341"/>
    </row>
    <row r="3342" spans="1:24" x14ac:dyDescent="0.25">
      <c r="A3342" s="9"/>
      <c r="B3342" s="9"/>
      <c r="C3342" s="9"/>
      <c r="D3342" s="9"/>
      <c r="E3342" s="9"/>
      <c r="F3342" s="9"/>
      <c r="G3342" s="9"/>
      <c r="H3342" s="9"/>
      <c r="I3342" s="23"/>
      <c r="P3342"/>
      <c r="Q3342"/>
      <c r="R3342"/>
      <c r="S3342"/>
      <c r="T3342"/>
      <c r="U3342"/>
      <c r="V3342"/>
      <c r="W3342"/>
      <c r="X3342"/>
    </row>
    <row r="3343" spans="1:24" ht="37.5" customHeight="1" x14ac:dyDescent="0.25">
      <c r="A3343" s="11"/>
      <c r="B3343" s="11"/>
      <c r="C3343" s="11"/>
      <c r="D3343" s="299"/>
      <c r="E3343" s="11"/>
      <c r="F3343" s="11"/>
      <c r="G3343" s="11"/>
      <c r="H3343" s="11"/>
      <c r="I3343" s="23"/>
      <c r="P3343"/>
      <c r="Q3343"/>
      <c r="R3343"/>
      <c r="S3343"/>
      <c r="T3343"/>
      <c r="U3343"/>
      <c r="V3343"/>
      <c r="W3343"/>
      <c r="X3343"/>
    </row>
    <row r="3344" spans="1:24" ht="15" customHeight="1" x14ac:dyDescent="0.25">
      <c r="A3344" s="490" t="s">
        <v>1126</v>
      </c>
      <c r="B3344" s="491"/>
      <c r="C3344" s="491"/>
      <c r="D3344" s="491"/>
      <c r="E3344" s="491"/>
      <c r="F3344" s="491"/>
      <c r="G3344" s="491"/>
      <c r="H3344" s="492"/>
      <c r="I3344" s="23"/>
      <c r="P3344"/>
      <c r="Q3344"/>
      <c r="R3344"/>
      <c r="S3344"/>
      <c r="T3344"/>
      <c r="U3344"/>
      <c r="V3344"/>
      <c r="W3344"/>
      <c r="X3344"/>
    </row>
    <row r="3345" spans="1:24" ht="15" customHeight="1" x14ac:dyDescent="0.25">
      <c r="A3345" s="487" t="s">
        <v>12</v>
      </c>
      <c r="B3345" s="488"/>
      <c r="C3345" s="488"/>
      <c r="D3345" s="488"/>
      <c r="E3345" s="488"/>
      <c r="F3345" s="488"/>
      <c r="G3345" s="488"/>
      <c r="H3345" s="489"/>
      <c r="I3345" s="23"/>
      <c r="P3345"/>
      <c r="Q3345"/>
      <c r="R3345"/>
      <c r="S3345"/>
      <c r="T3345"/>
      <c r="U3345"/>
      <c r="V3345"/>
      <c r="W3345"/>
      <c r="X3345"/>
    </row>
    <row r="3346" spans="1:24" ht="40.5" x14ac:dyDescent="0.25">
      <c r="A3346" s="390">
        <v>4239</v>
      </c>
      <c r="B3346" s="390" t="s">
        <v>3935</v>
      </c>
      <c r="C3346" s="390" t="s">
        <v>456</v>
      </c>
      <c r="D3346" s="390" t="s">
        <v>9</v>
      </c>
      <c r="E3346" s="390" t="s">
        <v>14</v>
      </c>
      <c r="F3346" s="390">
        <v>500000</v>
      </c>
      <c r="G3346" s="390">
        <v>500000</v>
      </c>
      <c r="H3346" s="390">
        <v>1</v>
      </c>
      <c r="I3346" s="23"/>
      <c r="P3346"/>
      <c r="Q3346"/>
      <c r="R3346"/>
      <c r="S3346"/>
      <c r="T3346"/>
      <c r="U3346"/>
      <c r="V3346"/>
      <c r="W3346"/>
      <c r="X3346"/>
    </row>
    <row r="3347" spans="1:24" ht="40.5" x14ac:dyDescent="0.25">
      <c r="A3347" s="390">
        <v>4239</v>
      </c>
      <c r="B3347" s="390" t="s">
        <v>3936</v>
      </c>
      <c r="C3347" s="390" t="s">
        <v>456</v>
      </c>
      <c r="D3347" s="390" t="s">
        <v>9</v>
      </c>
      <c r="E3347" s="390" t="s">
        <v>14</v>
      </c>
      <c r="F3347" s="390">
        <v>510000</v>
      </c>
      <c r="G3347" s="390">
        <v>510000</v>
      </c>
      <c r="H3347" s="390">
        <v>1</v>
      </c>
      <c r="I3347" s="23"/>
      <c r="P3347"/>
      <c r="Q3347"/>
      <c r="R3347"/>
      <c r="S3347"/>
      <c r="T3347"/>
      <c r="U3347"/>
      <c r="V3347"/>
      <c r="W3347"/>
      <c r="X3347"/>
    </row>
    <row r="3348" spans="1:24" ht="40.5" x14ac:dyDescent="0.25">
      <c r="A3348" s="390">
        <v>4239</v>
      </c>
      <c r="B3348" s="390" t="s">
        <v>3937</v>
      </c>
      <c r="C3348" s="390" t="s">
        <v>456</v>
      </c>
      <c r="D3348" s="390" t="s">
        <v>9</v>
      </c>
      <c r="E3348" s="390" t="s">
        <v>14</v>
      </c>
      <c r="F3348" s="390">
        <v>364000</v>
      </c>
      <c r="G3348" s="390">
        <v>364000</v>
      </c>
      <c r="H3348" s="390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ht="40.5" x14ac:dyDescent="0.25">
      <c r="A3349" s="390">
        <v>4239</v>
      </c>
      <c r="B3349" s="390" t="s">
        <v>3938</v>
      </c>
      <c r="C3349" s="390" t="s">
        <v>456</v>
      </c>
      <c r="D3349" s="390" t="s">
        <v>9</v>
      </c>
      <c r="E3349" s="390" t="s">
        <v>14</v>
      </c>
      <c r="F3349" s="390">
        <v>250000</v>
      </c>
      <c r="G3349" s="390">
        <v>250000</v>
      </c>
      <c r="H3349" s="390">
        <v>1</v>
      </c>
      <c r="I3349" s="23"/>
      <c r="P3349"/>
      <c r="Q3349"/>
      <c r="R3349"/>
      <c r="S3349"/>
      <c r="T3349"/>
      <c r="U3349"/>
      <c r="V3349"/>
      <c r="W3349"/>
      <c r="X3349"/>
    </row>
    <row r="3350" spans="1:24" ht="40.5" x14ac:dyDescent="0.25">
      <c r="A3350" s="390">
        <v>4239</v>
      </c>
      <c r="B3350" s="390" t="s">
        <v>3939</v>
      </c>
      <c r="C3350" s="390" t="s">
        <v>456</v>
      </c>
      <c r="D3350" s="390" t="s">
        <v>9</v>
      </c>
      <c r="E3350" s="390" t="s">
        <v>14</v>
      </c>
      <c r="F3350" s="390">
        <v>316000</v>
      </c>
      <c r="G3350" s="390">
        <v>316000</v>
      </c>
      <c r="H3350" s="390">
        <v>1</v>
      </c>
      <c r="I3350" s="23"/>
      <c r="P3350"/>
      <c r="Q3350"/>
      <c r="R3350"/>
      <c r="S3350"/>
      <c r="T3350"/>
      <c r="U3350"/>
      <c r="V3350"/>
      <c r="W3350"/>
      <c r="X3350"/>
    </row>
    <row r="3351" spans="1:24" ht="40.5" x14ac:dyDescent="0.25">
      <c r="A3351" s="390">
        <v>4239</v>
      </c>
      <c r="B3351" s="390" t="s">
        <v>3940</v>
      </c>
      <c r="C3351" s="390" t="s">
        <v>456</v>
      </c>
      <c r="D3351" s="390" t="s">
        <v>9</v>
      </c>
      <c r="E3351" s="390" t="s">
        <v>14</v>
      </c>
      <c r="F3351" s="390">
        <v>247200</v>
      </c>
      <c r="G3351" s="390">
        <v>247200</v>
      </c>
      <c r="H3351" s="390">
        <v>1</v>
      </c>
      <c r="I3351" s="23"/>
      <c r="P3351"/>
      <c r="Q3351"/>
      <c r="R3351"/>
      <c r="S3351"/>
      <c r="T3351"/>
      <c r="U3351"/>
      <c r="V3351"/>
      <c r="W3351"/>
      <c r="X3351"/>
    </row>
    <row r="3352" spans="1:24" ht="40.5" x14ac:dyDescent="0.25">
      <c r="A3352" s="390">
        <v>4239</v>
      </c>
      <c r="B3352" s="390" t="s">
        <v>3941</v>
      </c>
      <c r="C3352" s="390" t="s">
        <v>456</v>
      </c>
      <c r="D3352" s="390" t="s">
        <v>9</v>
      </c>
      <c r="E3352" s="390" t="s">
        <v>14</v>
      </c>
      <c r="F3352" s="390">
        <v>774500</v>
      </c>
      <c r="G3352" s="390">
        <v>774500</v>
      </c>
      <c r="H3352" s="390">
        <v>1</v>
      </c>
      <c r="I3352" s="23"/>
      <c r="P3352"/>
      <c r="Q3352"/>
      <c r="R3352"/>
      <c r="S3352"/>
      <c r="T3352"/>
      <c r="U3352"/>
      <c r="V3352"/>
      <c r="W3352"/>
      <c r="X3352"/>
    </row>
    <row r="3353" spans="1:24" ht="40.5" x14ac:dyDescent="0.25">
      <c r="A3353" s="390">
        <v>4239</v>
      </c>
      <c r="B3353" s="390" t="s">
        <v>1834</v>
      </c>
      <c r="C3353" s="390" t="s">
        <v>456</v>
      </c>
      <c r="D3353" s="390" t="s">
        <v>9</v>
      </c>
      <c r="E3353" s="390" t="s">
        <v>14</v>
      </c>
      <c r="F3353" s="390">
        <v>0</v>
      </c>
      <c r="G3353" s="390">
        <v>0</v>
      </c>
      <c r="H3353" s="390">
        <v>1</v>
      </c>
      <c r="I3353" s="23"/>
      <c r="P3353"/>
      <c r="Q3353"/>
      <c r="R3353"/>
      <c r="S3353"/>
      <c r="T3353"/>
      <c r="U3353"/>
      <c r="V3353"/>
      <c r="W3353"/>
      <c r="X3353"/>
    </row>
    <row r="3354" spans="1:24" ht="40.5" x14ac:dyDescent="0.25">
      <c r="A3354" s="390">
        <v>4239</v>
      </c>
      <c r="B3354" s="390" t="s">
        <v>1835</v>
      </c>
      <c r="C3354" s="390" t="s">
        <v>456</v>
      </c>
      <c r="D3354" s="390" t="s">
        <v>9</v>
      </c>
      <c r="E3354" s="390" t="s">
        <v>14</v>
      </c>
      <c r="F3354" s="390">
        <v>0</v>
      </c>
      <c r="G3354" s="390">
        <v>0</v>
      </c>
      <c r="H3354" s="390">
        <v>1</v>
      </c>
      <c r="I3354" s="23"/>
      <c r="P3354"/>
      <c r="Q3354"/>
      <c r="R3354"/>
      <c r="S3354"/>
      <c r="T3354"/>
      <c r="U3354"/>
      <c r="V3354"/>
      <c r="W3354"/>
      <c r="X3354"/>
    </row>
    <row r="3355" spans="1:24" ht="40.5" x14ac:dyDescent="0.25">
      <c r="A3355" s="258">
        <v>4239</v>
      </c>
      <c r="B3355" s="258" t="s">
        <v>1836</v>
      </c>
      <c r="C3355" s="258" t="s">
        <v>456</v>
      </c>
      <c r="D3355" s="258" t="s">
        <v>9</v>
      </c>
      <c r="E3355" s="258" t="s">
        <v>14</v>
      </c>
      <c r="F3355" s="258">
        <v>0</v>
      </c>
      <c r="G3355" s="258">
        <v>0</v>
      </c>
      <c r="H3355" s="258">
        <v>1</v>
      </c>
      <c r="I3355" s="23"/>
      <c r="P3355"/>
      <c r="Q3355"/>
      <c r="R3355"/>
      <c r="S3355"/>
      <c r="T3355"/>
      <c r="U3355"/>
      <c r="V3355"/>
      <c r="W3355"/>
      <c r="X3355"/>
    </row>
    <row r="3356" spans="1:24" ht="40.5" x14ac:dyDescent="0.25">
      <c r="A3356" s="258">
        <v>4239</v>
      </c>
      <c r="B3356" s="258" t="s">
        <v>1837</v>
      </c>
      <c r="C3356" s="258" t="s">
        <v>456</v>
      </c>
      <c r="D3356" s="258" t="s">
        <v>9</v>
      </c>
      <c r="E3356" s="258" t="s">
        <v>14</v>
      </c>
      <c r="F3356" s="258">
        <v>0</v>
      </c>
      <c r="G3356" s="258">
        <v>0</v>
      </c>
      <c r="H3356" s="258">
        <v>1</v>
      </c>
      <c r="I3356" s="23"/>
      <c r="P3356"/>
      <c r="Q3356"/>
      <c r="R3356"/>
      <c r="S3356"/>
      <c r="T3356"/>
      <c r="U3356"/>
      <c r="V3356"/>
      <c r="W3356"/>
      <c r="X3356"/>
    </row>
    <row r="3357" spans="1:24" ht="40.5" x14ac:dyDescent="0.25">
      <c r="A3357" s="258">
        <v>4239</v>
      </c>
      <c r="B3357" s="258" t="s">
        <v>1838</v>
      </c>
      <c r="C3357" s="258" t="s">
        <v>456</v>
      </c>
      <c r="D3357" s="258" t="s">
        <v>9</v>
      </c>
      <c r="E3357" s="258" t="s">
        <v>14</v>
      </c>
      <c r="F3357" s="258">
        <v>0</v>
      </c>
      <c r="G3357" s="258">
        <v>0</v>
      </c>
      <c r="H3357" s="258">
        <v>1</v>
      </c>
      <c r="I3357" s="23"/>
      <c r="P3357"/>
      <c r="Q3357"/>
      <c r="R3357"/>
      <c r="S3357"/>
      <c r="T3357"/>
      <c r="U3357"/>
      <c r="V3357"/>
      <c r="W3357"/>
      <c r="X3357"/>
    </row>
    <row r="3358" spans="1:24" ht="40.5" x14ac:dyDescent="0.25">
      <c r="A3358" s="258">
        <v>4239</v>
      </c>
      <c r="B3358" s="258" t="s">
        <v>1839</v>
      </c>
      <c r="C3358" s="258" t="s">
        <v>456</v>
      </c>
      <c r="D3358" s="258" t="s">
        <v>9</v>
      </c>
      <c r="E3358" s="258" t="s">
        <v>14</v>
      </c>
      <c r="F3358" s="258">
        <v>0</v>
      </c>
      <c r="G3358" s="258">
        <v>0</v>
      </c>
      <c r="H3358" s="258">
        <v>1</v>
      </c>
      <c r="I3358" s="23"/>
      <c r="P3358"/>
      <c r="Q3358"/>
      <c r="R3358"/>
      <c r="S3358"/>
      <c r="T3358"/>
      <c r="U3358"/>
      <c r="V3358"/>
      <c r="W3358"/>
      <c r="X3358"/>
    </row>
    <row r="3359" spans="1:24" ht="40.5" x14ac:dyDescent="0.25">
      <c r="A3359" s="258">
        <v>4239</v>
      </c>
      <c r="B3359" s="258" t="s">
        <v>1840</v>
      </c>
      <c r="C3359" s="258" t="s">
        <v>456</v>
      </c>
      <c r="D3359" s="258" t="s">
        <v>9</v>
      </c>
      <c r="E3359" s="258" t="s">
        <v>14</v>
      </c>
      <c r="F3359" s="258">
        <v>0</v>
      </c>
      <c r="G3359" s="258">
        <v>0</v>
      </c>
      <c r="H3359" s="258">
        <v>1</v>
      </c>
      <c r="I3359" s="23"/>
      <c r="P3359"/>
      <c r="Q3359"/>
      <c r="R3359"/>
      <c r="S3359"/>
      <c r="T3359"/>
      <c r="U3359"/>
      <c r="V3359"/>
      <c r="W3359"/>
      <c r="X3359"/>
    </row>
    <row r="3360" spans="1:24" ht="40.5" x14ac:dyDescent="0.25">
      <c r="A3360" s="258">
        <v>4239</v>
      </c>
      <c r="B3360" s="258" t="s">
        <v>1127</v>
      </c>
      <c r="C3360" s="258" t="s">
        <v>456</v>
      </c>
      <c r="D3360" s="258" t="s">
        <v>9</v>
      </c>
      <c r="E3360" s="360" t="s">
        <v>14</v>
      </c>
      <c r="F3360" s="360">
        <v>1330000</v>
      </c>
      <c r="G3360" s="360">
        <v>1330000</v>
      </c>
      <c r="H3360" s="360">
        <v>1</v>
      </c>
      <c r="I3360" s="23"/>
      <c r="P3360"/>
      <c r="Q3360"/>
      <c r="R3360"/>
      <c r="S3360"/>
      <c r="T3360"/>
      <c r="U3360"/>
      <c r="V3360"/>
      <c r="W3360"/>
      <c r="X3360"/>
    </row>
    <row r="3361" spans="1:24" ht="40.5" x14ac:dyDescent="0.25">
      <c r="A3361" s="258">
        <v>4239</v>
      </c>
      <c r="B3361" s="258" t="s">
        <v>1128</v>
      </c>
      <c r="C3361" s="360" t="s">
        <v>456</v>
      </c>
      <c r="D3361" s="258" t="s">
        <v>9</v>
      </c>
      <c r="E3361" s="360" t="s">
        <v>14</v>
      </c>
      <c r="F3361" s="360">
        <v>688360</v>
      </c>
      <c r="G3361" s="360">
        <v>688360</v>
      </c>
      <c r="H3361" s="360">
        <v>1</v>
      </c>
      <c r="I3361" s="23"/>
      <c r="P3361"/>
      <c r="Q3361"/>
      <c r="R3361"/>
      <c r="S3361"/>
      <c r="T3361"/>
      <c r="U3361"/>
      <c r="V3361"/>
      <c r="W3361"/>
      <c r="X3361"/>
    </row>
    <row r="3362" spans="1:24" ht="40.5" x14ac:dyDescent="0.25">
      <c r="A3362" s="209">
        <v>4239</v>
      </c>
      <c r="B3362" s="209" t="s">
        <v>1129</v>
      </c>
      <c r="C3362" s="209" t="s">
        <v>456</v>
      </c>
      <c r="D3362" s="360" t="s">
        <v>9</v>
      </c>
      <c r="E3362" s="360" t="s">
        <v>14</v>
      </c>
      <c r="F3362" s="360">
        <v>1246000</v>
      </c>
      <c r="G3362" s="360">
        <v>1246000</v>
      </c>
      <c r="H3362" s="360">
        <v>1</v>
      </c>
      <c r="I3362" s="23"/>
      <c r="P3362"/>
      <c r="Q3362"/>
      <c r="R3362"/>
      <c r="S3362"/>
      <c r="T3362"/>
      <c r="U3362"/>
      <c r="V3362"/>
      <c r="W3362"/>
      <c r="X3362"/>
    </row>
    <row r="3363" spans="1:24" ht="15" customHeight="1" x14ac:dyDescent="0.25">
      <c r="A3363" s="490" t="s">
        <v>222</v>
      </c>
      <c r="B3363" s="491"/>
      <c r="C3363" s="491"/>
      <c r="D3363" s="491"/>
      <c r="E3363" s="491"/>
      <c r="F3363" s="491"/>
      <c r="G3363" s="491"/>
      <c r="H3363" s="492"/>
      <c r="I3363" s="23"/>
      <c r="P3363"/>
      <c r="Q3363"/>
      <c r="R3363"/>
      <c r="S3363"/>
      <c r="T3363"/>
      <c r="U3363"/>
      <c r="V3363"/>
      <c r="W3363"/>
      <c r="X3363"/>
    </row>
    <row r="3364" spans="1:24" ht="15" customHeight="1" x14ac:dyDescent="0.25">
      <c r="A3364" s="487" t="s">
        <v>16</v>
      </c>
      <c r="B3364" s="488"/>
      <c r="C3364" s="488"/>
      <c r="D3364" s="488"/>
      <c r="E3364" s="488"/>
      <c r="F3364" s="488"/>
      <c r="G3364" s="488"/>
      <c r="H3364" s="489"/>
      <c r="I3364" s="23"/>
      <c r="P3364"/>
      <c r="Q3364"/>
      <c r="R3364"/>
      <c r="S3364"/>
      <c r="T3364"/>
      <c r="U3364"/>
      <c r="V3364"/>
      <c r="W3364"/>
      <c r="X3364"/>
    </row>
    <row r="3365" spans="1:24" ht="26.25" customHeight="1" x14ac:dyDescent="0.25">
      <c r="A3365" s="49"/>
      <c r="B3365" s="49"/>
      <c r="C3365" s="49"/>
      <c r="D3365" s="49"/>
      <c r="E3365" s="49"/>
      <c r="F3365" s="49"/>
      <c r="G3365" s="49"/>
      <c r="H3365" s="49"/>
      <c r="I3365" s="23"/>
      <c r="P3365"/>
      <c r="Q3365"/>
      <c r="R3365"/>
      <c r="S3365"/>
      <c r="T3365"/>
      <c r="U3365"/>
      <c r="V3365"/>
      <c r="W3365"/>
      <c r="X3365"/>
    </row>
    <row r="3366" spans="1:24" ht="17.25" customHeight="1" x14ac:dyDescent="0.25">
      <c r="A3366" s="490" t="s">
        <v>159</v>
      </c>
      <c r="B3366" s="491"/>
      <c r="C3366" s="491"/>
      <c r="D3366" s="491"/>
      <c r="E3366" s="491"/>
      <c r="F3366" s="491"/>
      <c r="G3366" s="491"/>
      <c r="H3366" s="492"/>
      <c r="I3366" s="23"/>
      <c r="P3366"/>
      <c r="Q3366"/>
      <c r="R3366"/>
      <c r="S3366"/>
      <c r="T3366"/>
      <c r="U3366"/>
      <c r="V3366"/>
      <c r="W3366"/>
      <c r="X3366"/>
    </row>
    <row r="3367" spans="1:24" ht="15" customHeight="1" x14ac:dyDescent="0.25">
      <c r="A3367" s="487" t="s">
        <v>16</v>
      </c>
      <c r="B3367" s="488"/>
      <c r="C3367" s="488"/>
      <c r="D3367" s="488"/>
      <c r="E3367" s="488"/>
      <c r="F3367" s="488"/>
      <c r="G3367" s="488"/>
      <c r="H3367" s="489"/>
      <c r="I3367" s="23"/>
      <c r="P3367"/>
      <c r="Q3367"/>
      <c r="R3367"/>
      <c r="S3367"/>
      <c r="T3367"/>
      <c r="U3367"/>
      <c r="V3367"/>
      <c r="W3367"/>
      <c r="X3367"/>
    </row>
    <row r="3368" spans="1:24" ht="27" x14ac:dyDescent="0.25">
      <c r="A3368" s="310">
        <v>4251</v>
      </c>
      <c r="B3368" s="310" t="s">
        <v>2273</v>
      </c>
      <c r="C3368" s="310" t="s">
        <v>486</v>
      </c>
      <c r="D3368" s="12" t="s">
        <v>15</v>
      </c>
      <c r="E3368" s="310" t="s">
        <v>14</v>
      </c>
      <c r="F3368" s="12">
        <v>9800000</v>
      </c>
      <c r="G3368" s="12">
        <v>9800000</v>
      </c>
      <c r="H3368" s="12">
        <v>1</v>
      </c>
      <c r="I3368" s="23"/>
      <c r="P3368"/>
      <c r="Q3368"/>
      <c r="R3368"/>
      <c r="S3368"/>
      <c r="T3368"/>
      <c r="U3368"/>
      <c r="V3368"/>
      <c r="W3368"/>
      <c r="X3368"/>
    </row>
    <row r="3369" spans="1:24" ht="15" customHeight="1" x14ac:dyDescent="0.25">
      <c r="A3369" s="487" t="s">
        <v>12</v>
      </c>
      <c r="B3369" s="488"/>
      <c r="C3369" s="488"/>
      <c r="D3369" s="488"/>
      <c r="E3369" s="488"/>
      <c r="F3369" s="488"/>
      <c r="G3369" s="488"/>
      <c r="H3369" s="489"/>
      <c r="I3369" s="23"/>
      <c r="P3369"/>
      <c r="Q3369"/>
      <c r="R3369"/>
      <c r="S3369"/>
      <c r="T3369"/>
      <c r="U3369"/>
      <c r="V3369"/>
      <c r="W3369"/>
      <c r="X3369"/>
    </row>
    <row r="3370" spans="1:24" ht="27" x14ac:dyDescent="0.25">
      <c r="A3370" s="310">
        <v>4251</v>
      </c>
      <c r="B3370" s="310" t="s">
        <v>2274</v>
      </c>
      <c r="C3370" s="310" t="s">
        <v>476</v>
      </c>
      <c r="D3370" s="12" t="s">
        <v>15</v>
      </c>
      <c r="E3370" s="310" t="s">
        <v>14</v>
      </c>
      <c r="F3370" s="12">
        <v>200000</v>
      </c>
      <c r="G3370" s="12">
        <v>200000</v>
      </c>
      <c r="H3370" s="12">
        <v>1</v>
      </c>
      <c r="I3370" s="23"/>
      <c r="P3370"/>
      <c r="Q3370"/>
      <c r="R3370"/>
      <c r="S3370"/>
      <c r="T3370"/>
      <c r="U3370"/>
      <c r="V3370"/>
      <c r="W3370"/>
      <c r="X3370"/>
    </row>
    <row r="3371" spans="1:24" x14ac:dyDescent="0.25">
      <c r="A3371" s="12"/>
      <c r="B3371" s="12"/>
      <c r="C3371" s="12"/>
      <c r="D3371" s="12"/>
      <c r="E3371" s="12"/>
      <c r="F3371" s="12"/>
      <c r="G3371" s="12"/>
      <c r="H3371" s="12"/>
      <c r="I3371" s="23"/>
      <c r="P3371"/>
      <c r="Q3371"/>
      <c r="R3371"/>
      <c r="S3371"/>
      <c r="T3371"/>
      <c r="U3371"/>
      <c r="V3371"/>
      <c r="W3371"/>
      <c r="X3371"/>
    </row>
    <row r="3372" spans="1:24" ht="17.25" customHeight="1" x14ac:dyDescent="0.25">
      <c r="A3372" s="490" t="s">
        <v>90</v>
      </c>
      <c r="B3372" s="491"/>
      <c r="C3372" s="491"/>
      <c r="D3372" s="491"/>
      <c r="E3372" s="491"/>
      <c r="F3372" s="491"/>
      <c r="G3372" s="491"/>
      <c r="H3372" s="492"/>
      <c r="I3372" s="23"/>
      <c r="P3372"/>
      <c r="Q3372"/>
      <c r="R3372"/>
      <c r="S3372"/>
      <c r="T3372"/>
      <c r="U3372"/>
      <c r="V3372"/>
      <c r="W3372"/>
      <c r="X3372"/>
    </row>
    <row r="3373" spans="1:24" ht="15" customHeight="1" x14ac:dyDescent="0.25">
      <c r="A3373" s="487" t="s">
        <v>16</v>
      </c>
      <c r="B3373" s="488"/>
      <c r="C3373" s="488"/>
      <c r="D3373" s="488"/>
      <c r="E3373" s="488"/>
      <c r="F3373" s="488"/>
      <c r="G3373" s="488"/>
      <c r="H3373" s="489"/>
      <c r="I3373" s="23"/>
      <c r="P3373"/>
      <c r="Q3373"/>
      <c r="R3373"/>
      <c r="S3373"/>
      <c r="T3373"/>
      <c r="U3373"/>
      <c r="V3373"/>
      <c r="W3373"/>
      <c r="X3373"/>
    </row>
    <row r="3374" spans="1:24" ht="27" x14ac:dyDescent="0.25">
      <c r="A3374" s="249">
        <v>4861</v>
      </c>
      <c r="B3374" s="249" t="s">
        <v>1689</v>
      </c>
      <c r="C3374" s="249" t="s">
        <v>20</v>
      </c>
      <c r="D3374" s="249" t="s">
        <v>403</v>
      </c>
      <c r="E3374" s="249" t="s">
        <v>14</v>
      </c>
      <c r="F3374" s="249">
        <v>54501000</v>
      </c>
      <c r="G3374" s="249">
        <v>54501000</v>
      </c>
      <c r="H3374" s="249">
        <v>1</v>
      </c>
      <c r="I3374" s="23"/>
      <c r="P3374"/>
      <c r="Q3374"/>
      <c r="R3374"/>
      <c r="S3374"/>
      <c r="T3374"/>
      <c r="U3374"/>
      <c r="V3374"/>
      <c r="W3374"/>
      <c r="X3374"/>
    </row>
    <row r="3375" spans="1:24" ht="15" customHeight="1" x14ac:dyDescent="0.25">
      <c r="A3375" s="487" t="s">
        <v>12</v>
      </c>
      <c r="B3375" s="488"/>
      <c r="C3375" s="488"/>
      <c r="D3375" s="488"/>
      <c r="E3375" s="488"/>
      <c r="F3375" s="488"/>
      <c r="G3375" s="488"/>
      <c r="H3375" s="489"/>
      <c r="I3375" s="23"/>
      <c r="P3375"/>
      <c r="Q3375"/>
      <c r="R3375"/>
      <c r="S3375"/>
      <c r="T3375"/>
      <c r="U3375"/>
      <c r="V3375"/>
      <c r="W3375"/>
      <c r="X3375"/>
    </row>
    <row r="3376" spans="1:24" ht="27" x14ac:dyDescent="0.25">
      <c r="A3376" s="37">
        <v>4861</v>
      </c>
      <c r="B3376" s="250" t="s">
        <v>2266</v>
      </c>
      <c r="C3376" s="250" t="s">
        <v>476</v>
      </c>
      <c r="D3376" s="250" t="s">
        <v>1234</v>
      </c>
      <c r="E3376" s="250" t="s">
        <v>14</v>
      </c>
      <c r="F3376" s="250">
        <v>999000</v>
      </c>
      <c r="G3376" s="250">
        <v>999000</v>
      </c>
      <c r="H3376" s="250">
        <v>1</v>
      </c>
      <c r="I3376" s="23"/>
      <c r="P3376"/>
      <c r="Q3376"/>
      <c r="R3376"/>
      <c r="S3376"/>
      <c r="T3376"/>
      <c r="U3376"/>
      <c r="V3376"/>
      <c r="W3376"/>
      <c r="X3376"/>
    </row>
    <row r="3377" spans="1:24" ht="15" customHeight="1" x14ac:dyDescent="0.25">
      <c r="A3377" s="490" t="s">
        <v>143</v>
      </c>
      <c r="B3377" s="491"/>
      <c r="C3377" s="491"/>
      <c r="D3377" s="491"/>
      <c r="E3377" s="491"/>
      <c r="F3377" s="491"/>
      <c r="G3377" s="491"/>
      <c r="H3377" s="492"/>
      <c r="I3377" s="23"/>
      <c r="P3377"/>
      <c r="Q3377"/>
      <c r="R3377"/>
      <c r="S3377"/>
      <c r="T3377"/>
      <c r="U3377"/>
      <c r="V3377"/>
      <c r="W3377"/>
      <c r="X3377"/>
    </row>
    <row r="3378" spans="1:24" ht="15" customHeight="1" x14ac:dyDescent="0.25">
      <c r="A3378" s="487" t="s">
        <v>16</v>
      </c>
      <c r="B3378" s="488"/>
      <c r="C3378" s="488"/>
      <c r="D3378" s="488"/>
      <c r="E3378" s="488"/>
      <c r="F3378" s="488"/>
      <c r="G3378" s="488"/>
      <c r="H3378" s="489"/>
      <c r="I3378" s="23"/>
      <c r="P3378"/>
      <c r="Q3378"/>
      <c r="R3378"/>
      <c r="S3378"/>
      <c r="T3378"/>
      <c r="U3378"/>
      <c r="V3378"/>
      <c r="W3378"/>
      <c r="X3378"/>
    </row>
    <row r="3379" spans="1:24" x14ac:dyDescent="0.25">
      <c r="A3379" s="4"/>
      <c r="B3379" s="13"/>
      <c r="C3379" s="13"/>
      <c r="D3379" s="13"/>
      <c r="E3379" s="13"/>
      <c r="F3379" s="13"/>
      <c r="G3379" s="13"/>
      <c r="H3379" s="21"/>
      <c r="I3379" s="23"/>
      <c r="P3379"/>
      <c r="Q3379"/>
      <c r="R3379"/>
      <c r="S3379"/>
      <c r="T3379"/>
      <c r="U3379"/>
      <c r="V3379"/>
      <c r="W3379"/>
      <c r="X3379"/>
    </row>
    <row r="3380" spans="1:24" ht="15" customHeight="1" x14ac:dyDescent="0.25">
      <c r="A3380" s="490" t="s">
        <v>221</v>
      </c>
      <c r="B3380" s="491"/>
      <c r="C3380" s="491"/>
      <c r="D3380" s="491"/>
      <c r="E3380" s="491"/>
      <c r="F3380" s="491"/>
      <c r="G3380" s="491"/>
      <c r="H3380" s="492"/>
      <c r="I3380" s="23"/>
      <c r="P3380"/>
      <c r="Q3380"/>
      <c r="R3380"/>
      <c r="S3380"/>
      <c r="T3380"/>
      <c r="U3380"/>
      <c r="V3380"/>
      <c r="W3380"/>
      <c r="X3380"/>
    </row>
    <row r="3381" spans="1:24" ht="15" customHeight="1" x14ac:dyDescent="0.25">
      <c r="A3381" s="487" t="s">
        <v>16</v>
      </c>
      <c r="B3381" s="488"/>
      <c r="C3381" s="488"/>
      <c r="D3381" s="488"/>
      <c r="E3381" s="488"/>
      <c r="F3381" s="488"/>
      <c r="G3381" s="488"/>
      <c r="H3381" s="489"/>
      <c r="I3381" s="23"/>
      <c r="P3381"/>
      <c r="Q3381"/>
      <c r="R3381"/>
      <c r="S3381"/>
      <c r="T3381"/>
      <c r="U3381"/>
      <c r="V3381"/>
      <c r="W3381"/>
      <c r="X3381"/>
    </row>
    <row r="3382" spans="1:24" ht="27" x14ac:dyDescent="0.25">
      <c r="A3382" s="4">
        <v>4251</v>
      </c>
      <c r="B3382" s="4" t="s">
        <v>3820</v>
      </c>
      <c r="C3382" s="4" t="s">
        <v>486</v>
      </c>
      <c r="D3382" s="4" t="s">
        <v>403</v>
      </c>
      <c r="E3382" s="4" t="s">
        <v>494</v>
      </c>
      <c r="F3382" s="4">
        <v>16660000</v>
      </c>
      <c r="G3382" s="4">
        <v>16660000</v>
      </c>
      <c r="H3382" s="4">
        <v>1</v>
      </c>
      <c r="I3382" s="23"/>
      <c r="P3382"/>
      <c r="Q3382"/>
      <c r="R3382"/>
      <c r="S3382"/>
      <c r="T3382"/>
      <c r="U3382"/>
      <c r="V3382"/>
      <c r="W3382"/>
      <c r="X3382"/>
    </row>
    <row r="3383" spans="1:24" ht="15" customHeight="1" x14ac:dyDescent="0.25">
      <c r="A3383" s="502" t="s">
        <v>12</v>
      </c>
      <c r="B3383" s="503"/>
      <c r="C3383" s="503"/>
      <c r="D3383" s="503"/>
      <c r="E3383" s="503"/>
      <c r="F3383" s="503"/>
      <c r="G3383" s="503"/>
      <c r="H3383" s="504"/>
      <c r="I3383" s="23"/>
      <c r="P3383"/>
      <c r="Q3383"/>
      <c r="R3383"/>
      <c r="S3383"/>
      <c r="T3383"/>
      <c r="U3383"/>
      <c r="V3383"/>
      <c r="W3383"/>
      <c r="X3383"/>
    </row>
    <row r="3384" spans="1:24" ht="27" x14ac:dyDescent="0.25">
      <c r="A3384" s="388">
        <v>4251</v>
      </c>
      <c r="B3384" s="388" t="s">
        <v>3821</v>
      </c>
      <c r="C3384" s="388" t="s">
        <v>476</v>
      </c>
      <c r="D3384" s="388" t="s">
        <v>1234</v>
      </c>
      <c r="E3384" s="388" t="s">
        <v>14</v>
      </c>
      <c r="F3384" s="388">
        <v>340000</v>
      </c>
      <c r="G3384" s="388">
        <v>340000</v>
      </c>
      <c r="H3384" s="388">
        <v>1</v>
      </c>
      <c r="I3384" s="23"/>
      <c r="P3384"/>
      <c r="Q3384"/>
      <c r="R3384"/>
      <c r="S3384"/>
      <c r="T3384"/>
      <c r="U3384"/>
      <c r="V3384"/>
      <c r="W3384"/>
      <c r="X3384"/>
    </row>
    <row r="3385" spans="1:24" ht="13.5" customHeight="1" x14ac:dyDescent="0.25">
      <c r="A3385" s="490" t="s">
        <v>186</v>
      </c>
      <c r="B3385" s="491"/>
      <c r="C3385" s="491"/>
      <c r="D3385" s="491"/>
      <c r="E3385" s="491"/>
      <c r="F3385" s="491"/>
      <c r="G3385" s="491"/>
      <c r="H3385" s="492"/>
      <c r="I3385" s="23"/>
      <c r="P3385"/>
      <c r="Q3385"/>
      <c r="R3385"/>
      <c r="S3385"/>
      <c r="T3385"/>
      <c r="U3385"/>
      <c r="V3385"/>
      <c r="W3385"/>
      <c r="X3385"/>
    </row>
    <row r="3386" spans="1:24" ht="15" customHeight="1" x14ac:dyDescent="0.25">
      <c r="A3386" s="487" t="s">
        <v>12</v>
      </c>
      <c r="B3386" s="488"/>
      <c r="C3386" s="488"/>
      <c r="D3386" s="488"/>
      <c r="E3386" s="488"/>
      <c r="F3386" s="488"/>
      <c r="G3386" s="488"/>
      <c r="H3386" s="489"/>
      <c r="I3386" s="23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143"/>
      <c r="B3387" s="143"/>
      <c r="C3387" s="143"/>
      <c r="D3387" s="143"/>
      <c r="E3387" s="143"/>
      <c r="F3387" s="143"/>
      <c r="G3387" s="143"/>
      <c r="H3387" s="143"/>
      <c r="I3387" s="23"/>
      <c r="P3387"/>
      <c r="Q3387"/>
      <c r="R3387"/>
      <c r="S3387"/>
      <c r="T3387"/>
      <c r="U3387"/>
      <c r="V3387"/>
      <c r="W3387"/>
      <c r="X3387"/>
    </row>
    <row r="3388" spans="1:24" ht="15" customHeight="1" x14ac:dyDescent="0.25">
      <c r="A3388" s="490" t="s">
        <v>174</v>
      </c>
      <c r="B3388" s="491"/>
      <c r="C3388" s="491"/>
      <c r="D3388" s="491"/>
      <c r="E3388" s="491"/>
      <c r="F3388" s="491"/>
      <c r="G3388" s="491"/>
      <c r="H3388" s="492"/>
      <c r="I3388" s="23"/>
      <c r="P3388"/>
      <c r="Q3388"/>
      <c r="R3388"/>
      <c r="S3388"/>
      <c r="T3388"/>
      <c r="U3388"/>
      <c r="V3388"/>
      <c r="W3388"/>
      <c r="X3388"/>
    </row>
    <row r="3389" spans="1:24" ht="15" customHeight="1" x14ac:dyDescent="0.25">
      <c r="A3389" s="487" t="s">
        <v>16</v>
      </c>
      <c r="B3389" s="488"/>
      <c r="C3389" s="488"/>
      <c r="D3389" s="488"/>
      <c r="E3389" s="488"/>
      <c r="F3389" s="488"/>
      <c r="G3389" s="488"/>
      <c r="H3389" s="489"/>
      <c r="I3389" s="23"/>
      <c r="P3389"/>
      <c r="Q3389"/>
      <c r="R3389"/>
      <c r="S3389"/>
      <c r="T3389"/>
      <c r="U3389"/>
      <c r="V3389"/>
      <c r="W3389"/>
      <c r="X3389"/>
    </row>
    <row r="3390" spans="1:24" ht="27" x14ac:dyDescent="0.25">
      <c r="A3390" s="310">
        <v>4251</v>
      </c>
      <c r="B3390" s="310" t="s">
        <v>2271</v>
      </c>
      <c r="C3390" s="310" t="s">
        <v>492</v>
      </c>
      <c r="D3390" s="310" t="s">
        <v>15</v>
      </c>
      <c r="E3390" s="310" t="s">
        <v>14</v>
      </c>
      <c r="F3390" s="310">
        <v>211775000</v>
      </c>
      <c r="G3390" s="310">
        <v>211775000</v>
      </c>
      <c r="H3390" s="310">
        <v>1</v>
      </c>
      <c r="I3390" s="23"/>
      <c r="P3390"/>
      <c r="Q3390"/>
      <c r="R3390"/>
      <c r="S3390"/>
      <c r="T3390"/>
      <c r="U3390"/>
      <c r="V3390"/>
      <c r="W3390"/>
      <c r="X3390"/>
    </row>
    <row r="3391" spans="1:24" ht="15" customHeight="1" x14ac:dyDescent="0.25">
      <c r="A3391" s="487" t="s">
        <v>12</v>
      </c>
      <c r="B3391" s="488"/>
      <c r="C3391" s="488"/>
      <c r="D3391" s="488"/>
      <c r="E3391" s="488"/>
      <c r="F3391" s="488"/>
      <c r="G3391" s="488"/>
      <c r="H3391" s="489"/>
      <c r="I3391" s="23"/>
      <c r="P3391"/>
      <c r="Q3391"/>
      <c r="R3391"/>
      <c r="S3391"/>
      <c r="T3391"/>
      <c r="U3391"/>
      <c r="V3391"/>
      <c r="W3391"/>
      <c r="X3391"/>
    </row>
    <row r="3392" spans="1:24" ht="27" x14ac:dyDescent="0.25">
      <c r="A3392" s="310">
        <v>4251</v>
      </c>
      <c r="B3392" s="310" t="s">
        <v>2272</v>
      </c>
      <c r="C3392" s="310" t="s">
        <v>476</v>
      </c>
      <c r="D3392" s="310" t="s">
        <v>15</v>
      </c>
      <c r="E3392" s="310" t="s">
        <v>14</v>
      </c>
      <c r="F3392" s="310">
        <v>3225000</v>
      </c>
      <c r="G3392" s="310">
        <v>3225000</v>
      </c>
      <c r="H3392" s="310">
        <v>1</v>
      </c>
      <c r="I3392" s="23"/>
      <c r="P3392"/>
      <c r="Q3392"/>
      <c r="R3392"/>
      <c r="S3392"/>
      <c r="T3392"/>
      <c r="U3392"/>
      <c r="V3392"/>
      <c r="W3392"/>
      <c r="X3392"/>
    </row>
    <row r="3393" spans="1:24" x14ac:dyDescent="0.25">
      <c r="A3393" s="12"/>
      <c r="B3393" s="12"/>
      <c r="C3393" s="12"/>
      <c r="D3393" s="12"/>
      <c r="E3393" s="12"/>
      <c r="F3393" s="12"/>
      <c r="G3393" s="12"/>
      <c r="H3393" s="12"/>
      <c r="I3393" s="23"/>
      <c r="P3393"/>
      <c r="Q3393"/>
      <c r="R3393"/>
      <c r="S3393"/>
      <c r="T3393"/>
      <c r="U3393"/>
      <c r="V3393"/>
      <c r="W3393"/>
      <c r="X3393"/>
    </row>
    <row r="3394" spans="1:24" ht="15" customHeight="1" x14ac:dyDescent="0.25">
      <c r="A3394" s="490" t="s">
        <v>234</v>
      </c>
      <c r="B3394" s="491"/>
      <c r="C3394" s="491"/>
      <c r="D3394" s="491"/>
      <c r="E3394" s="491"/>
      <c r="F3394" s="491"/>
      <c r="G3394" s="491"/>
      <c r="H3394" s="492"/>
      <c r="I3394" s="23"/>
      <c r="P3394"/>
      <c r="Q3394"/>
      <c r="R3394"/>
      <c r="S3394"/>
      <c r="T3394"/>
      <c r="U3394"/>
      <c r="V3394"/>
      <c r="W3394"/>
      <c r="X3394"/>
    </row>
    <row r="3395" spans="1:24" ht="15" customHeight="1" x14ac:dyDescent="0.25">
      <c r="A3395" s="508" t="s">
        <v>16</v>
      </c>
      <c r="B3395" s="509"/>
      <c r="C3395" s="509"/>
      <c r="D3395" s="509"/>
      <c r="E3395" s="509"/>
      <c r="F3395" s="509"/>
      <c r="G3395" s="509"/>
      <c r="H3395" s="510"/>
      <c r="I3395" s="23"/>
      <c r="P3395"/>
      <c r="Q3395"/>
      <c r="R3395"/>
      <c r="S3395"/>
      <c r="T3395"/>
      <c r="U3395"/>
      <c r="V3395"/>
      <c r="W3395"/>
      <c r="X3395"/>
    </row>
    <row r="3396" spans="1:24" s="449" customFormat="1" ht="27" x14ac:dyDescent="0.25">
      <c r="A3396" s="448">
        <v>4251</v>
      </c>
      <c r="B3396" s="448" t="s">
        <v>4694</v>
      </c>
      <c r="C3396" s="448" t="s">
        <v>20</v>
      </c>
      <c r="D3396" s="448" t="s">
        <v>403</v>
      </c>
      <c r="E3396" s="448" t="s">
        <v>14</v>
      </c>
      <c r="F3396" s="448">
        <v>5169448</v>
      </c>
      <c r="G3396" s="448">
        <v>5169448</v>
      </c>
      <c r="H3396" s="448">
        <v>1</v>
      </c>
      <c r="I3396" s="452"/>
    </row>
    <row r="3397" spans="1:24" s="449" customFormat="1" x14ac:dyDescent="0.25">
      <c r="A3397" s="508" t="s">
        <v>8</v>
      </c>
      <c r="B3397" s="509"/>
      <c r="C3397" s="509"/>
      <c r="D3397" s="509"/>
      <c r="E3397" s="509"/>
      <c r="F3397" s="509"/>
      <c r="G3397" s="509"/>
      <c r="H3397" s="510"/>
      <c r="I3397" s="452"/>
    </row>
    <row r="3398" spans="1:24" s="449" customFormat="1" x14ac:dyDescent="0.25">
      <c r="A3398" s="456">
        <v>4267</v>
      </c>
      <c r="B3398" s="456" t="s">
        <v>4706</v>
      </c>
      <c r="C3398" s="456" t="s">
        <v>979</v>
      </c>
      <c r="D3398" s="456" t="s">
        <v>403</v>
      </c>
      <c r="E3398" s="456" t="s">
        <v>14</v>
      </c>
      <c r="F3398" s="456">
        <v>15000</v>
      </c>
      <c r="G3398" s="456">
        <f>+F3398*H3398</f>
        <v>3000000</v>
      </c>
      <c r="H3398" s="456">
        <v>200</v>
      </c>
      <c r="I3398" s="452"/>
    </row>
    <row r="3399" spans="1:24" s="449" customFormat="1" ht="15" customHeight="1" x14ac:dyDescent="0.25">
      <c r="A3399" s="508" t="s">
        <v>12</v>
      </c>
      <c r="B3399" s="509"/>
      <c r="C3399" s="509"/>
      <c r="D3399" s="509"/>
      <c r="E3399" s="509"/>
      <c r="F3399" s="509"/>
      <c r="G3399" s="509"/>
      <c r="H3399" s="510"/>
      <c r="I3399" s="452"/>
    </row>
    <row r="3400" spans="1:24" s="449" customFormat="1" ht="27" x14ac:dyDescent="0.25">
      <c r="A3400" s="448">
        <v>4251</v>
      </c>
      <c r="B3400" s="448" t="s">
        <v>4695</v>
      </c>
      <c r="C3400" s="448" t="s">
        <v>476</v>
      </c>
      <c r="D3400" s="448" t="s">
        <v>1234</v>
      </c>
      <c r="E3400" s="448" t="s">
        <v>14</v>
      </c>
      <c r="F3400" s="448">
        <v>103400</v>
      </c>
      <c r="G3400" s="448">
        <v>103400</v>
      </c>
      <c r="H3400" s="448">
        <v>1</v>
      </c>
      <c r="I3400" s="452"/>
    </row>
    <row r="3401" spans="1:24" ht="27" x14ac:dyDescent="0.25">
      <c r="A3401" s="423">
        <v>4239</v>
      </c>
      <c r="B3401" s="448" t="s">
        <v>4313</v>
      </c>
      <c r="C3401" s="448" t="s">
        <v>879</v>
      </c>
      <c r="D3401" s="448" t="s">
        <v>9</v>
      </c>
      <c r="E3401" s="448" t="s">
        <v>14</v>
      </c>
      <c r="F3401" s="448">
        <v>251000</v>
      </c>
      <c r="G3401" s="448">
        <v>251000</v>
      </c>
      <c r="H3401" s="448">
        <v>1</v>
      </c>
      <c r="I3401" s="23"/>
      <c r="P3401"/>
      <c r="Q3401"/>
      <c r="R3401"/>
      <c r="S3401"/>
      <c r="T3401"/>
      <c r="U3401"/>
      <c r="V3401"/>
      <c r="W3401"/>
      <c r="X3401"/>
    </row>
    <row r="3402" spans="1:24" ht="27" x14ac:dyDescent="0.25">
      <c r="A3402" s="423">
        <v>4239</v>
      </c>
      <c r="B3402" s="423" t="s">
        <v>4314</v>
      </c>
      <c r="C3402" s="423" t="s">
        <v>879</v>
      </c>
      <c r="D3402" s="423" t="s">
        <v>9</v>
      </c>
      <c r="E3402" s="423" t="s">
        <v>14</v>
      </c>
      <c r="F3402" s="423">
        <v>1576500</v>
      </c>
      <c r="G3402" s="423">
        <v>1576500</v>
      </c>
      <c r="H3402" s="423">
        <v>1</v>
      </c>
      <c r="I3402" s="23"/>
      <c r="P3402"/>
      <c r="Q3402"/>
      <c r="R3402"/>
      <c r="S3402"/>
      <c r="T3402"/>
      <c r="U3402"/>
      <c r="V3402"/>
      <c r="W3402"/>
      <c r="X3402"/>
    </row>
    <row r="3403" spans="1:24" ht="27" x14ac:dyDescent="0.25">
      <c r="A3403" s="423">
        <v>4239</v>
      </c>
      <c r="B3403" s="423" t="s">
        <v>3932</v>
      </c>
      <c r="C3403" s="423" t="s">
        <v>879</v>
      </c>
      <c r="D3403" s="423" t="s">
        <v>9</v>
      </c>
      <c r="E3403" s="423" t="s">
        <v>14</v>
      </c>
      <c r="F3403" s="423">
        <v>252000</v>
      </c>
      <c r="G3403" s="423">
        <v>252000</v>
      </c>
      <c r="H3403" s="423">
        <v>1</v>
      </c>
      <c r="I3403" s="23"/>
      <c r="P3403"/>
      <c r="Q3403"/>
      <c r="R3403"/>
      <c r="S3403"/>
      <c r="T3403"/>
      <c r="U3403"/>
      <c r="V3403"/>
      <c r="W3403"/>
      <c r="X3403"/>
    </row>
    <row r="3404" spans="1:24" ht="27" x14ac:dyDescent="0.25">
      <c r="A3404" s="423">
        <v>4239</v>
      </c>
      <c r="B3404" s="423" t="s">
        <v>3933</v>
      </c>
      <c r="C3404" s="423" t="s">
        <v>879</v>
      </c>
      <c r="D3404" s="423" t="s">
        <v>9</v>
      </c>
      <c r="E3404" s="423" t="s">
        <v>14</v>
      </c>
      <c r="F3404" s="423">
        <v>241000</v>
      </c>
      <c r="G3404" s="423">
        <v>241000</v>
      </c>
      <c r="H3404" s="423">
        <v>1</v>
      </c>
      <c r="I3404" s="23"/>
      <c r="P3404"/>
      <c r="Q3404"/>
      <c r="R3404"/>
      <c r="S3404"/>
      <c r="T3404"/>
      <c r="U3404"/>
      <c r="V3404"/>
      <c r="W3404"/>
      <c r="X3404"/>
    </row>
    <row r="3405" spans="1:24" ht="27" x14ac:dyDescent="0.25">
      <c r="A3405" s="423">
        <v>4239</v>
      </c>
      <c r="B3405" s="423" t="s">
        <v>3934</v>
      </c>
      <c r="C3405" s="423" t="s">
        <v>879</v>
      </c>
      <c r="D3405" s="423" t="s">
        <v>9</v>
      </c>
      <c r="E3405" s="423" t="s">
        <v>14</v>
      </c>
      <c r="F3405" s="423">
        <v>374000</v>
      </c>
      <c r="G3405" s="423">
        <v>374000</v>
      </c>
      <c r="H3405" s="423">
        <v>1</v>
      </c>
      <c r="I3405" s="23"/>
      <c r="P3405"/>
      <c r="Q3405"/>
      <c r="R3405"/>
      <c r="S3405"/>
      <c r="T3405"/>
      <c r="U3405"/>
      <c r="V3405"/>
      <c r="W3405"/>
      <c r="X3405"/>
    </row>
    <row r="3406" spans="1:24" ht="27" x14ac:dyDescent="0.25">
      <c r="A3406" s="392">
        <v>4239</v>
      </c>
      <c r="B3406" s="392" t="s">
        <v>1691</v>
      </c>
      <c r="C3406" s="392" t="s">
        <v>879</v>
      </c>
      <c r="D3406" s="392" t="s">
        <v>9</v>
      </c>
      <c r="E3406" s="392" t="s">
        <v>14</v>
      </c>
      <c r="F3406" s="392">
        <v>0</v>
      </c>
      <c r="G3406" s="392">
        <v>0</v>
      </c>
      <c r="H3406" s="251">
        <v>1</v>
      </c>
      <c r="I3406" s="23"/>
      <c r="P3406"/>
      <c r="Q3406"/>
      <c r="R3406"/>
      <c r="S3406"/>
      <c r="T3406"/>
      <c r="U3406"/>
      <c r="V3406"/>
      <c r="W3406"/>
      <c r="X3406"/>
    </row>
    <row r="3407" spans="1:24" ht="27" x14ac:dyDescent="0.25">
      <c r="A3407" s="392">
        <v>4239</v>
      </c>
      <c r="B3407" s="392" t="s">
        <v>878</v>
      </c>
      <c r="C3407" s="392" t="s">
        <v>879</v>
      </c>
      <c r="D3407" s="392" t="s">
        <v>9</v>
      </c>
      <c r="E3407" s="392" t="s">
        <v>14</v>
      </c>
      <c r="F3407" s="392">
        <v>0</v>
      </c>
      <c r="G3407" s="392">
        <v>0</v>
      </c>
      <c r="H3407" s="251">
        <v>1</v>
      </c>
      <c r="I3407" s="23"/>
      <c r="P3407"/>
      <c r="Q3407"/>
      <c r="R3407"/>
      <c r="S3407"/>
      <c r="T3407"/>
      <c r="U3407"/>
      <c r="V3407"/>
      <c r="W3407"/>
      <c r="X3407"/>
    </row>
    <row r="3408" spans="1:24" ht="31.5" customHeight="1" x14ac:dyDescent="0.25">
      <c r="A3408" s="490" t="s">
        <v>262</v>
      </c>
      <c r="B3408" s="491"/>
      <c r="C3408" s="491"/>
      <c r="D3408" s="491"/>
      <c r="E3408" s="491"/>
      <c r="F3408" s="491"/>
      <c r="G3408" s="491"/>
      <c r="H3408" s="492"/>
      <c r="I3408" s="23"/>
      <c r="P3408"/>
      <c r="Q3408"/>
      <c r="R3408"/>
      <c r="S3408"/>
      <c r="T3408"/>
      <c r="U3408"/>
      <c r="V3408"/>
      <c r="W3408"/>
      <c r="X3408"/>
    </row>
    <row r="3409" spans="1:24" ht="15" customHeight="1" x14ac:dyDescent="0.25">
      <c r="A3409" s="508" t="s">
        <v>16</v>
      </c>
      <c r="B3409" s="509"/>
      <c r="C3409" s="509"/>
      <c r="D3409" s="509"/>
      <c r="E3409" s="509"/>
      <c r="F3409" s="509"/>
      <c r="G3409" s="509"/>
      <c r="H3409" s="510"/>
      <c r="I3409" s="23"/>
      <c r="P3409"/>
      <c r="Q3409"/>
      <c r="R3409"/>
      <c r="S3409"/>
      <c r="T3409"/>
      <c r="U3409"/>
      <c r="V3409"/>
      <c r="W3409"/>
      <c r="X3409"/>
    </row>
    <row r="3410" spans="1:24" ht="27" x14ac:dyDescent="0.25">
      <c r="A3410" s="406">
        <v>5113</v>
      </c>
      <c r="B3410" s="406" t="s">
        <v>4236</v>
      </c>
      <c r="C3410" s="406" t="s">
        <v>996</v>
      </c>
      <c r="D3410" s="406" t="s">
        <v>403</v>
      </c>
      <c r="E3410" s="406" t="s">
        <v>14</v>
      </c>
      <c r="F3410" s="406">
        <v>31530008</v>
      </c>
      <c r="G3410" s="406">
        <v>31530008</v>
      </c>
      <c r="H3410" s="406">
        <v>1</v>
      </c>
      <c r="I3410" s="23"/>
      <c r="P3410"/>
      <c r="Q3410"/>
      <c r="R3410"/>
      <c r="S3410"/>
      <c r="T3410"/>
      <c r="U3410"/>
      <c r="V3410"/>
      <c r="W3410"/>
      <c r="X3410"/>
    </row>
    <row r="3411" spans="1:24" ht="27" x14ac:dyDescent="0.25">
      <c r="A3411" s="101">
        <v>5113</v>
      </c>
      <c r="B3411" s="406" t="s">
        <v>4237</v>
      </c>
      <c r="C3411" s="406" t="s">
        <v>996</v>
      </c>
      <c r="D3411" s="406" t="s">
        <v>403</v>
      </c>
      <c r="E3411" s="406" t="s">
        <v>14</v>
      </c>
      <c r="F3411" s="406">
        <v>15534420</v>
      </c>
      <c r="G3411" s="406">
        <v>15534420</v>
      </c>
      <c r="H3411" s="406">
        <v>1</v>
      </c>
      <c r="I3411" s="23"/>
      <c r="P3411"/>
      <c r="Q3411"/>
      <c r="R3411"/>
      <c r="S3411"/>
      <c r="T3411"/>
      <c r="U3411"/>
      <c r="V3411"/>
      <c r="W3411"/>
      <c r="X3411"/>
    </row>
    <row r="3412" spans="1:24" x14ac:dyDescent="0.25">
      <c r="A3412" s="508" t="s">
        <v>8</v>
      </c>
      <c r="B3412" s="509"/>
      <c r="C3412" s="509"/>
      <c r="D3412" s="509"/>
      <c r="E3412" s="509"/>
      <c r="F3412" s="509"/>
      <c r="G3412" s="509"/>
      <c r="H3412" s="510"/>
      <c r="I3412" s="23"/>
      <c r="P3412"/>
      <c r="Q3412"/>
      <c r="R3412"/>
      <c r="S3412"/>
      <c r="T3412"/>
      <c r="U3412"/>
      <c r="V3412"/>
      <c r="W3412"/>
      <c r="X3412"/>
    </row>
    <row r="3413" spans="1:24" x14ac:dyDescent="0.25">
      <c r="A3413" s="254"/>
      <c r="B3413" s="255"/>
      <c r="C3413" s="255"/>
      <c r="D3413" s="255"/>
      <c r="E3413" s="255"/>
      <c r="F3413" s="255"/>
      <c r="G3413" s="255"/>
      <c r="H3413" s="255"/>
      <c r="I3413" s="23"/>
      <c r="P3413"/>
      <c r="Q3413"/>
      <c r="R3413"/>
      <c r="S3413"/>
      <c r="T3413"/>
      <c r="U3413"/>
      <c r="V3413"/>
      <c r="W3413"/>
      <c r="X3413"/>
    </row>
    <row r="3414" spans="1:24" ht="15" customHeight="1" x14ac:dyDescent="0.25">
      <c r="A3414" s="490" t="s">
        <v>250</v>
      </c>
      <c r="B3414" s="491"/>
      <c r="C3414" s="491"/>
      <c r="D3414" s="491"/>
      <c r="E3414" s="491"/>
      <c r="F3414" s="491"/>
      <c r="G3414" s="491"/>
      <c r="H3414" s="492"/>
      <c r="I3414" s="23"/>
      <c r="P3414"/>
      <c r="Q3414"/>
      <c r="R3414"/>
      <c r="S3414"/>
      <c r="T3414"/>
      <c r="U3414"/>
      <c r="V3414"/>
      <c r="W3414"/>
      <c r="X3414"/>
    </row>
    <row r="3415" spans="1:24" x14ac:dyDescent="0.25">
      <c r="A3415" s="508" t="s">
        <v>8</v>
      </c>
      <c r="B3415" s="509"/>
      <c r="C3415" s="509"/>
      <c r="D3415" s="509"/>
      <c r="E3415" s="509"/>
      <c r="F3415" s="509"/>
      <c r="G3415" s="509"/>
      <c r="H3415" s="510"/>
      <c r="I3415" s="23"/>
      <c r="P3415"/>
      <c r="Q3415"/>
      <c r="R3415"/>
      <c r="S3415"/>
      <c r="T3415"/>
      <c r="U3415"/>
      <c r="V3415"/>
      <c r="W3415"/>
      <c r="X3415"/>
    </row>
    <row r="3416" spans="1:24" x14ac:dyDescent="0.25">
      <c r="A3416" s="14">
        <v>4267</v>
      </c>
      <c r="B3416" s="14" t="s">
        <v>1776</v>
      </c>
      <c r="C3416" s="14" t="s">
        <v>979</v>
      </c>
      <c r="D3416" s="14" t="s">
        <v>403</v>
      </c>
      <c r="E3416" s="14" t="s">
        <v>14</v>
      </c>
      <c r="F3416" s="14">
        <v>0</v>
      </c>
      <c r="G3416" s="14">
        <v>0</v>
      </c>
      <c r="H3416" s="14">
        <v>200</v>
      </c>
      <c r="I3416" s="23"/>
      <c r="P3416"/>
      <c r="Q3416"/>
      <c r="R3416"/>
      <c r="S3416"/>
      <c r="T3416"/>
      <c r="U3416"/>
      <c r="V3416"/>
      <c r="W3416"/>
      <c r="X3416"/>
    </row>
    <row r="3417" spans="1:24" ht="15" customHeight="1" x14ac:dyDescent="0.25">
      <c r="A3417" s="487" t="s">
        <v>12</v>
      </c>
      <c r="B3417" s="488"/>
      <c r="C3417" s="488"/>
      <c r="D3417" s="488"/>
      <c r="E3417" s="488"/>
      <c r="F3417" s="488"/>
      <c r="G3417" s="488"/>
      <c r="H3417" s="489"/>
      <c r="I3417" s="23"/>
      <c r="P3417"/>
      <c r="Q3417"/>
      <c r="R3417"/>
      <c r="S3417"/>
      <c r="T3417"/>
      <c r="U3417"/>
      <c r="V3417"/>
      <c r="W3417"/>
      <c r="X3417"/>
    </row>
    <row r="3418" spans="1:24" ht="27" x14ac:dyDescent="0.25">
      <c r="A3418" s="38">
        <v>5113</v>
      </c>
      <c r="B3418" s="38" t="s">
        <v>4215</v>
      </c>
      <c r="C3418" s="408" t="s">
        <v>476</v>
      </c>
      <c r="D3418" s="38" t="s">
        <v>1234</v>
      </c>
      <c r="E3418" s="38" t="s">
        <v>14</v>
      </c>
      <c r="F3418" s="38">
        <v>59000</v>
      </c>
      <c r="G3418" s="38">
        <v>59000</v>
      </c>
      <c r="H3418" s="38">
        <v>1</v>
      </c>
      <c r="I3418" s="23"/>
      <c r="P3418"/>
      <c r="Q3418"/>
      <c r="R3418"/>
      <c r="S3418"/>
      <c r="T3418"/>
      <c r="U3418"/>
      <c r="V3418"/>
      <c r="W3418"/>
      <c r="X3418"/>
    </row>
    <row r="3419" spans="1:24" ht="27" x14ac:dyDescent="0.25">
      <c r="A3419" s="38">
        <v>5113</v>
      </c>
      <c r="B3419" s="38" t="s">
        <v>4216</v>
      </c>
      <c r="C3419" s="408" t="s">
        <v>476</v>
      </c>
      <c r="D3419" s="38" t="s">
        <v>1234</v>
      </c>
      <c r="E3419" s="38" t="s">
        <v>14</v>
      </c>
      <c r="F3419" s="38">
        <v>143000</v>
      </c>
      <c r="G3419" s="38">
        <v>143000</v>
      </c>
      <c r="H3419" s="38">
        <v>1</v>
      </c>
      <c r="I3419" s="23"/>
      <c r="P3419"/>
      <c r="Q3419"/>
      <c r="R3419"/>
      <c r="S3419"/>
      <c r="T3419"/>
      <c r="U3419"/>
      <c r="V3419"/>
      <c r="W3419"/>
      <c r="X3419"/>
    </row>
    <row r="3420" spans="1:24" s="449" customFormat="1" ht="27" x14ac:dyDescent="0.25">
      <c r="A3420" s="408">
        <v>5113</v>
      </c>
      <c r="B3420" s="408" t="s">
        <v>5035</v>
      </c>
      <c r="C3420" s="408" t="s">
        <v>1115</v>
      </c>
      <c r="D3420" s="38" t="s">
        <v>13</v>
      </c>
      <c r="E3420" s="38" t="s">
        <v>14</v>
      </c>
      <c r="F3420" s="38">
        <v>189180</v>
      </c>
      <c r="G3420" s="38">
        <v>189180</v>
      </c>
      <c r="H3420" s="38">
        <v>1</v>
      </c>
      <c r="I3420" s="452"/>
    </row>
    <row r="3421" spans="1:24" s="449" customFormat="1" ht="27" x14ac:dyDescent="0.25">
      <c r="A3421" s="408">
        <v>5113</v>
      </c>
      <c r="B3421" s="408" t="s">
        <v>5036</v>
      </c>
      <c r="C3421" s="408" t="s">
        <v>1115</v>
      </c>
      <c r="D3421" s="38" t="s">
        <v>13</v>
      </c>
      <c r="E3421" s="38" t="s">
        <v>14</v>
      </c>
      <c r="F3421" s="38">
        <v>80480</v>
      </c>
      <c r="G3421" s="38">
        <v>80480</v>
      </c>
      <c r="H3421" s="38">
        <v>1</v>
      </c>
      <c r="I3421" s="452"/>
    </row>
    <row r="3422" spans="1:24" s="449" customFormat="1" ht="27" x14ac:dyDescent="0.25">
      <c r="A3422" s="408">
        <v>5113</v>
      </c>
      <c r="B3422" s="408" t="s">
        <v>5037</v>
      </c>
      <c r="C3422" s="408" t="s">
        <v>1115</v>
      </c>
      <c r="D3422" s="38" t="s">
        <v>13</v>
      </c>
      <c r="E3422" s="38" t="s">
        <v>14</v>
      </c>
      <c r="F3422" s="38">
        <v>93207</v>
      </c>
      <c r="G3422" s="38">
        <v>93207</v>
      </c>
      <c r="H3422" s="38">
        <v>1</v>
      </c>
      <c r="I3422" s="452"/>
    </row>
    <row r="3423" spans="1:24" ht="15" customHeight="1" x14ac:dyDescent="0.25">
      <c r="A3423" s="490" t="s">
        <v>209</v>
      </c>
      <c r="B3423" s="491"/>
      <c r="C3423" s="491"/>
      <c r="D3423" s="491"/>
      <c r="E3423" s="491"/>
      <c r="F3423" s="491"/>
      <c r="G3423" s="491"/>
      <c r="H3423" s="492"/>
      <c r="I3423" s="23"/>
      <c r="P3423"/>
      <c r="Q3423"/>
      <c r="R3423"/>
      <c r="S3423"/>
      <c r="T3423"/>
      <c r="U3423"/>
      <c r="V3423"/>
      <c r="W3423"/>
      <c r="X3423"/>
    </row>
    <row r="3424" spans="1:24" ht="15" customHeight="1" x14ac:dyDescent="0.25">
      <c r="A3424" s="508" t="s">
        <v>16</v>
      </c>
      <c r="B3424" s="509"/>
      <c r="C3424" s="509"/>
      <c r="D3424" s="509"/>
      <c r="E3424" s="509"/>
      <c r="F3424" s="509"/>
      <c r="G3424" s="509"/>
      <c r="H3424" s="510"/>
      <c r="I3424" s="23"/>
      <c r="P3424"/>
      <c r="Q3424"/>
      <c r="R3424"/>
      <c r="S3424"/>
      <c r="T3424"/>
      <c r="U3424"/>
      <c r="V3424"/>
      <c r="W3424"/>
      <c r="X3424"/>
    </row>
    <row r="3425" spans="1:24" ht="27" x14ac:dyDescent="0.25">
      <c r="A3425" s="312">
        <v>4861</v>
      </c>
      <c r="B3425" s="312" t="s">
        <v>2267</v>
      </c>
      <c r="C3425" s="312" t="s">
        <v>489</v>
      </c>
      <c r="D3425" s="312" t="s">
        <v>403</v>
      </c>
      <c r="E3425" s="312" t="s">
        <v>14</v>
      </c>
      <c r="F3425" s="312">
        <v>24500000</v>
      </c>
      <c r="G3425" s="312">
        <v>24500000</v>
      </c>
      <c r="H3425" s="312">
        <v>1</v>
      </c>
      <c r="I3425" s="23"/>
      <c r="P3425"/>
      <c r="Q3425"/>
      <c r="R3425"/>
      <c r="S3425"/>
      <c r="T3425"/>
      <c r="U3425"/>
      <c r="V3425"/>
      <c r="W3425"/>
      <c r="X3425"/>
    </row>
    <row r="3426" spans="1:24" ht="15" customHeight="1" x14ac:dyDescent="0.25">
      <c r="A3426" s="487" t="s">
        <v>12</v>
      </c>
      <c r="B3426" s="488"/>
      <c r="C3426" s="488"/>
      <c r="D3426" s="488"/>
      <c r="E3426" s="488"/>
      <c r="F3426" s="488"/>
      <c r="G3426" s="488"/>
      <c r="H3426" s="489"/>
      <c r="I3426" s="23"/>
      <c r="P3426"/>
      <c r="Q3426"/>
      <c r="R3426"/>
      <c r="S3426"/>
      <c r="T3426"/>
      <c r="U3426"/>
      <c r="V3426"/>
      <c r="W3426"/>
      <c r="X3426"/>
    </row>
    <row r="3427" spans="1:24" ht="27" x14ac:dyDescent="0.25">
      <c r="A3427" s="312">
        <v>4861</v>
      </c>
      <c r="B3427" s="12" t="s">
        <v>2268</v>
      </c>
      <c r="C3427" s="12" t="s">
        <v>476</v>
      </c>
      <c r="D3427" s="312" t="s">
        <v>1234</v>
      </c>
      <c r="E3427" s="312" t="s">
        <v>14</v>
      </c>
      <c r="F3427" s="312">
        <v>500000</v>
      </c>
      <c r="G3427" s="312">
        <v>500000</v>
      </c>
      <c r="H3427" s="312">
        <v>1</v>
      </c>
      <c r="I3427" s="23"/>
      <c r="P3427"/>
      <c r="Q3427"/>
      <c r="R3427"/>
      <c r="S3427"/>
      <c r="T3427"/>
      <c r="U3427"/>
      <c r="V3427"/>
      <c r="W3427"/>
      <c r="X3427"/>
    </row>
    <row r="3428" spans="1:24" ht="30" customHeight="1" x14ac:dyDescent="0.25">
      <c r="A3428" s="624" t="s">
        <v>1387</v>
      </c>
      <c r="B3428" s="625"/>
      <c r="C3428" s="625"/>
      <c r="D3428" s="625"/>
      <c r="E3428" s="625"/>
      <c r="F3428" s="625"/>
      <c r="G3428" s="625"/>
      <c r="H3428" s="626"/>
      <c r="I3428" s="23"/>
      <c r="P3428"/>
      <c r="Q3428"/>
      <c r="R3428"/>
      <c r="S3428"/>
      <c r="T3428"/>
      <c r="U3428"/>
      <c r="V3428"/>
      <c r="W3428"/>
      <c r="X3428"/>
    </row>
    <row r="3429" spans="1:24" s="31" customFormat="1" ht="48" x14ac:dyDescent="0.25">
      <c r="A3429" s="204">
        <v>4239</v>
      </c>
      <c r="B3429" s="204" t="s">
        <v>1695</v>
      </c>
      <c r="C3429" s="204" t="s">
        <v>1389</v>
      </c>
      <c r="D3429" s="204" t="s">
        <v>9</v>
      </c>
      <c r="E3429" s="204" t="s">
        <v>14</v>
      </c>
      <c r="F3429" s="204">
        <v>0</v>
      </c>
      <c r="G3429" s="204">
        <v>0</v>
      </c>
      <c r="H3429" s="204">
        <v>1</v>
      </c>
      <c r="I3429" s="30"/>
    </row>
    <row r="3430" spans="1:24" s="222" customFormat="1" ht="48" x14ac:dyDescent="0.25">
      <c r="A3430" s="204">
        <v>4239</v>
      </c>
      <c r="B3430" s="204" t="s">
        <v>1388</v>
      </c>
      <c r="C3430" s="204" t="s">
        <v>1389</v>
      </c>
      <c r="D3430" s="204" t="s">
        <v>9</v>
      </c>
      <c r="E3430" s="204" t="s">
        <v>14</v>
      </c>
      <c r="F3430" s="204">
        <v>0</v>
      </c>
      <c r="G3430" s="204">
        <v>0</v>
      </c>
      <c r="H3430" s="204">
        <v>1</v>
      </c>
      <c r="I3430" s="221"/>
    </row>
    <row r="3431" spans="1:24" ht="15" customHeight="1" x14ac:dyDescent="0.25">
      <c r="A3431" s="523" t="s">
        <v>12</v>
      </c>
      <c r="B3431" s="524"/>
      <c r="C3431" s="524"/>
      <c r="D3431" s="524"/>
      <c r="E3431" s="524"/>
      <c r="F3431" s="524"/>
      <c r="G3431" s="524"/>
      <c r="H3431" s="525"/>
      <c r="I3431" s="23"/>
      <c r="P3431"/>
      <c r="Q3431"/>
      <c r="R3431"/>
      <c r="S3431"/>
      <c r="T3431"/>
      <c r="U3431"/>
      <c r="V3431"/>
      <c r="W3431"/>
      <c r="X3431"/>
    </row>
    <row r="3432" spans="1:24" ht="15" customHeight="1" x14ac:dyDescent="0.25">
      <c r="A3432" s="490" t="s">
        <v>235</v>
      </c>
      <c r="B3432" s="491"/>
      <c r="C3432" s="491"/>
      <c r="D3432" s="491"/>
      <c r="E3432" s="491"/>
      <c r="F3432" s="491"/>
      <c r="G3432" s="491"/>
      <c r="H3432" s="492"/>
      <c r="I3432" s="23"/>
      <c r="P3432"/>
      <c r="Q3432"/>
      <c r="R3432"/>
      <c r="S3432"/>
      <c r="T3432"/>
      <c r="U3432"/>
      <c r="V3432"/>
      <c r="W3432"/>
      <c r="X3432"/>
    </row>
    <row r="3433" spans="1:24" ht="15" customHeight="1" x14ac:dyDescent="0.25">
      <c r="A3433" s="487" t="s">
        <v>12</v>
      </c>
      <c r="B3433" s="488"/>
      <c r="C3433" s="488"/>
      <c r="D3433" s="488"/>
      <c r="E3433" s="488"/>
      <c r="F3433" s="488"/>
      <c r="G3433" s="488"/>
      <c r="H3433" s="489"/>
      <c r="I3433" s="23"/>
      <c r="P3433"/>
      <c r="Q3433"/>
      <c r="R3433"/>
      <c r="S3433"/>
      <c r="T3433"/>
      <c r="U3433"/>
      <c r="V3433"/>
      <c r="W3433"/>
      <c r="X3433"/>
    </row>
    <row r="3434" spans="1:24" ht="15" customHeight="1" x14ac:dyDescent="0.25">
      <c r="A3434" s="490" t="s">
        <v>282</v>
      </c>
      <c r="B3434" s="491"/>
      <c r="C3434" s="491"/>
      <c r="D3434" s="491"/>
      <c r="E3434" s="491"/>
      <c r="F3434" s="491"/>
      <c r="G3434" s="491"/>
      <c r="H3434" s="492"/>
      <c r="I3434" s="23"/>
      <c r="P3434"/>
      <c r="Q3434"/>
      <c r="R3434"/>
      <c r="S3434"/>
      <c r="T3434"/>
      <c r="U3434"/>
      <c r="V3434"/>
      <c r="W3434"/>
      <c r="X3434"/>
    </row>
    <row r="3435" spans="1:24" ht="15" customHeight="1" x14ac:dyDescent="0.25">
      <c r="A3435" s="487" t="s">
        <v>12</v>
      </c>
      <c r="B3435" s="488"/>
      <c r="C3435" s="488"/>
      <c r="D3435" s="488"/>
      <c r="E3435" s="488"/>
      <c r="F3435" s="488"/>
      <c r="G3435" s="488"/>
      <c r="H3435" s="489"/>
      <c r="I3435" s="23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175"/>
      <c r="B3436" s="175"/>
      <c r="C3436" s="175"/>
      <c r="D3436" s="175"/>
      <c r="E3436" s="175"/>
      <c r="F3436" s="175"/>
      <c r="G3436" s="175"/>
      <c r="H3436" s="175"/>
      <c r="I3436" s="23"/>
      <c r="P3436"/>
      <c r="Q3436"/>
      <c r="R3436"/>
      <c r="S3436"/>
      <c r="T3436"/>
      <c r="U3436"/>
      <c r="V3436"/>
      <c r="W3436"/>
      <c r="X3436"/>
    </row>
    <row r="3437" spans="1:24" ht="15" customHeight="1" x14ac:dyDescent="0.25">
      <c r="A3437" s="490" t="s">
        <v>144</v>
      </c>
      <c r="B3437" s="491"/>
      <c r="C3437" s="491"/>
      <c r="D3437" s="491"/>
      <c r="E3437" s="491"/>
      <c r="F3437" s="491"/>
      <c r="G3437" s="491"/>
      <c r="H3437" s="492"/>
      <c r="I3437" s="23"/>
      <c r="P3437"/>
      <c r="Q3437"/>
      <c r="R3437"/>
      <c r="S3437"/>
      <c r="T3437"/>
      <c r="U3437"/>
      <c r="V3437"/>
      <c r="W3437"/>
      <c r="X3437"/>
    </row>
    <row r="3438" spans="1:24" ht="15" customHeight="1" x14ac:dyDescent="0.25">
      <c r="A3438" s="487" t="s">
        <v>12</v>
      </c>
      <c r="B3438" s="488"/>
      <c r="C3438" s="488"/>
      <c r="D3438" s="488"/>
      <c r="E3438" s="488"/>
      <c r="F3438" s="488"/>
      <c r="G3438" s="488"/>
      <c r="H3438" s="489"/>
      <c r="I3438" s="23"/>
      <c r="P3438"/>
      <c r="Q3438"/>
      <c r="R3438"/>
      <c r="S3438"/>
      <c r="T3438"/>
      <c r="U3438"/>
      <c r="V3438"/>
      <c r="W3438"/>
      <c r="X3438"/>
    </row>
    <row r="3439" spans="1:24" ht="24.75" customHeight="1" x14ac:dyDescent="0.25">
      <c r="A3439" s="4"/>
      <c r="B3439" s="4"/>
      <c r="C3439" s="4"/>
      <c r="D3439" s="13"/>
      <c r="E3439" s="13"/>
      <c r="F3439" s="47"/>
      <c r="G3439" s="47"/>
      <c r="H3439" s="21"/>
      <c r="I3439" s="23"/>
      <c r="P3439"/>
      <c r="Q3439"/>
      <c r="R3439"/>
      <c r="S3439"/>
      <c r="T3439"/>
      <c r="U3439"/>
      <c r="V3439"/>
      <c r="W3439"/>
      <c r="X3439"/>
    </row>
    <row r="3440" spans="1:24" ht="15" customHeight="1" x14ac:dyDescent="0.25">
      <c r="A3440" s="490" t="s">
        <v>493</v>
      </c>
      <c r="B3440" s="491"/>
      <c r="C3440" s="491"/>
      <c r="D3440" s="491"/>
      <c r="E3440" s="491"/>
      <c r="F3440" s="491"/>
      <c r="G3440" s="491"/>
      <c r="H3440" s="492"/>
      <c r="I3440" s="23"/>
      <c r="P3440"/>
      <c r="Q3440"/>
      <c r="R3440"/>
      <c r="S3440"/>
      <c r="T3440"/>
      <c r="U3440"/>
      <c r="V3440"/>
      <c r="W3440"/>
      <c r="X3440"/>
    </row>
    <row r="3441" spans="1:24" ht="15" customHeight="1" x14ac:dyDescent="0.25">
      <c r="A3441" s="487" t="s">
        <v>16</v>
      </c>
      <c r="B3441" s="488"/>
      <c r="C3441" s="488"/>
      <c r="D3441" s="488"/>
      <c r="E3441" s="488"/>
      <c r="F3441" s="488"/>
      <c r="G3441" s="488"/>
      <c r="H3441" s="489"/>
      <c r="I3441" s="23"/>
      <c r="P3441"/>
      <c r="Q3441"/>
      <c r="R3441"/>
      <c r="S3441"/>
      <c r="T3441"/>
      <c r="U3441"/>
      <c r="V3441"/>
      <c r="W3441"/>
      <c r="X3441"/>
    </row>
    <row r="3442" spans="1:24" ht="27" x14ac:dyDescent="0.25">
      <c r="A3442" s="415">
        <v>4251</v>
      </c>
      <c r="B3442" s="12" t="s">
        <v>4275</v>
      </c>
      <c r="C3442" s="12" t="s">
        <v>476</v>
      </c>
      <c r="D3442" s="12" t="s">
        <v>15</v>
      </c>
      <c r="E3442" s="12" t="s">
        <v>14</v>
      </c>
      <c r="F3442" s="12">
        <v>1800000</v>
      </c>
      <c r="G3442" s="12">
        <v>1800000</v>
      </c>
      <c r="H3442" s="12">
        <v>1</v>
      </c>
      <c r="I3442" s="23"/>
      <c r="P3442"/>
      <c r="Q3442"/>
      <c r="R3442"/>
      <c r="S3442"/>
      <c r="T3442"/>
      <c r="U3442"/>
      <c r="V3442"/>
      <c r="W3442"/>
      <c r="X3442"/>
    </row>
    <row r="3443" spans="1:24" ht="40.5" x14ac:dyDescent="0.25">
      <c r="A3443" s="12">
        <v>4251</v>
      </c>
      <c r="B3443" s="12" t="s">
        <v>4091</v>
      </c>
      <c r="C3443" s="12" t="s">
        <v>24</v>
      </c>
      <c r="D3443" s="12" t="s">
        <v>15</v>
      </c>
      <c r="E3443" s="12" t="s">
        <v>14</v>
      </c>
      <c r="F3443" s="12">
        <v>118200000</v>
      </c>
      <c r="G3443" s="12">
        <v>118200000</v>
      </c>
      <c r="H3443" s="12">
        <v>1</v>
      </c>
      <c r="I3443" s="23"/>
      <c r="P3443"/>
      <c r="Q3443"/>
      <c r="R3443"/>
      <c r="S3443"/>
      <c r="T3443"/>
      <c r="U3443"/>
      <c r="V3443"/>
      <c r="W3443"/>
      <c r="X3443"/>
    </row>
    <row r="3444" spans="1:24" ht="40.5" x14ac:dyDescent="0.25">
      <c r="A3444" s="12">
        <v>4251</v>
      </c>
      <c r="B3444" s="12" t="s">
        <v>3789</v>
      </c>
      <c r="C3444" s="12" t="s">
        <v>24</v>
      </c>
      <c r="D3444" s="12" t="s">
        <v>15</v>
      </c>
      <c r="E3444" s="12" t="s">
        <v>14</v>
      </c>
      <c r="F3444" s="12">
        <v>88872800</v>
      </c>
      <c r="G3444" s="12">
        <v>88872800</v>
      </c>
      <c r="H3444" s="12">
        <v>1</v>
      </c>
      <c r="I3444" s="23"/>
      <c r="P3444"/>
      <c r="Q3444"/>
      <c r="R3444"/>
      <c r="S3444"/>
      <c r="T3444"/>
      <c r="U3444"/>
      <c r="V3444"/>
      <c r="W3444"/>
      <c r="X3444"/>
    </row>
    <row r="3445" spans="1:24" ht="40.5" x14ac:dyDescent="0.25">
      <c r="A3445" s="12">
        <v>4251</v>
      </c>
      <c r="B3445" s="12" t="s">
        <v>3790</v>
      </c>
      <c r="C3445" s="12" t="s">
        <v>24</v>
      </c>
      <c r="D3445" s="12" t="s">
        <v>403</v>
      </c>
      <c r="E3445" s="12" t="s">
        <v>14</v>
      </c>
      <c r="F3445" s="12">
        <v>29327200</v>
      </c>
      <c r="G3445" s="12">
        <v>29327200</v>
      </c>
      <c r="H3445" s="12">
        <v>1</v>
      </c>
      <c r="I3445" s="23"/>
      <c r="P3445"/>
      <c r="Q3445"/>
      <c r="R3445"/>
      <c r="S3445"/>
      <c r="T3445"/>
      <c r="U3445"/>
      <c r="V3445"/>
      <c r="W3445"/>
      <c r="X3445"/>
    </row>
    <row r="3446" spans="1:24" ht="27" x14ac:dyDescent="0.25">
      <c r="A3446" s="12">
        <v>4251</v>
      </c>
      <c r="B3446" s="12" t="s">
        <v>4092</v>
      </c>
      <c r="C3446" s="12" t="s">
        <v>476</v>
      </c>
      <c r="D3446" s="12" t="s">
        <v>1234</v>
      </c>
      <c r="E3446" s="12" t="s">
        <v>14</v>
      </c>
      <c r="F3446" s="12">
        <v>1800000</v>
      </c>
      <c r="G3446" s="12">
        <v>1800000</v>
      </c>
      <c r="H3446" s="12">
        <v>1</v>
      </c>
      <c r="I3446" s="23"/>
      <c r="P3446"/>
      <c r="Q3446"/>
      <c r="R3446"/>
      <c r="S3446"/>
      <c r="T3446"/>
      <c r="U3446"/>
      <c r="V3446"/>
      <c r="W3446"/>
      <c r="X3446"/>
    </row>
    <row r="3447" spans="1:24" ht="27" x14ac:dyDescent="0.25">
      <c r="A3447" s="12">
        <v>4251</v>
      </c>
      <c r="B3447" s="12" t="s">
        <v>3791</v>
      </c>
      <c r="C3447" s="12" t="s">
        <v>476</v>
      </c>
      <c r="D3447" s="12" t="s">
        <v>1234</v>
      </c>
      <c r="E3447" s="12" t="s">
        <v>14</v>
      </c>
      <c r="F3447" s="12">
        <v>1800000</v>
      </c>
      <c r="G3447" s="12">
        <v>1800000</v>
      </c>
      <c r="H3447" s="12">
        <v>1</v>
      </c>
      <c r="I3447" s="23"/>
      <c r="P3447"/>
      <c r="Q3447"/>
      <c r="R3447"/>
      <c r="S3447"/>
      <c r="T3447"/>
      <c r="U3447"/>
      <c r="V3447"/>
      <c r="W3447"/>
      <c r="X3447"/>
    </row>
    <row r="3448" spans="1:24" ht="15" customHeight="1" x14ac:dyDescent="0.25">
      <c r="A3448" s="487" t="s">
        <v>12</v>
      </c>
      <c r="B3448" s="488"/>
      <c r="C3448" s="488"/>
      <c r="D3448" s="488"/>
      <c r="E3448" s="488"/>
      <c r="F3448" s="488"/>
      <c r="G3448" s="488"/>
      <c r="H3448" s="489"/>
      <c r="I3448" s="23"/>
      <c r="P3448"/>
      <c r="Q3448"/>
      <c r="R3448"/>
      <c r="S3448"/>
      <c r="T3448"/>
      <c r="U3448"/>
      <c r="V3448"/>
      <c r="W3448"/>
      <c r="X3448"/>
    </row>
    <row r="3449" spans="1:24" ht="15" customHeight="1" x14ac:dyDescent="0.25">
      <c r="A3449" s="399"/>
      <c r="B3449" s="400"/>
      <c r="C3449" s="400"/>
      <c r="D3449" s="400"/>
      <c r="E3449" s="400"/>
      <c r="F3449" s="400"/>
      <c r="G3449" s="400"/>
      <c r="H3449" s="400"/>
      <c r="I3449" s="23"/>
      <c r="P3449"/>
      <c r="Q3449"/>
      <c r="R3449"/>
      <c r="S3449"/>
      <c r="T3449"/>
      <c r="U3449"/>
      <c r="V3449"/>
      <c r="W3449"/>
      <c r="X3449"/>
    </row>
    <row r="3450" spans="1:24" ht="25.5" customHeight="1" x14ac:dyDescent="0.25">
      <c r="A3450" s="12">
        <v>4251</v>
      </c>
      <c r="B3450" s="12" t="s">
        <v>2263</v>
      </c>
      <c r="C3450" s="12" t="s">
        <v>476</v>
      </c>
      <c r="D3450" s="12" t="s">
        <v>15</v>
      </c>
      <c r="E3450" s="12" t="s">
        <v>14</v>
      </c>
      <c r="F3450" s="12">
        <v>1800000</v>
      </c>
      <c r="G3450" s="12">
        <v>1800000</v>
      </c>
      <c r="H3450" s="12">
        <v>1</v>
      </c>
      <c r="I3450" s="23"/>
      <c r="P3450"/>
      <c r="Q3450"/>
      <c r="R3450"/>
      <c r="S3450"/>
      <c r="T3450"/>
      <c r="U3450"/>
      <c r="V3450"/>
      <c r="W3450"/>
      <c r="X3450"/>
    </row>
    <row r="3451" spans="1:24" ht="15" customHeight="1" x14ac:dyDescent="0.25">
      <c r="A3451" s="9"/>
      <c r="B3451" s="9"/>
      <c r="C3451" s="9"/>
      <c r="D3451" s="9"/>
      <c r="E3451" s="9"/>
      <c r="F3451" s="9"/>
      <c r="G3451" s="9"/>
      <c r="H3451" s="9"/>
      <c r="I3451" s="23"/>
      <c r="P3451"/>
      <c r="Q3451"/>
      <c r="R3451"/>
      <c r="S3451"/>
      <c r="T3451"/>
      <c r="U3451"/>
      <c r="V3451"/>
      <c r="W3451"/>
      <c r="X3451"/>
    </row>
    <row r="3452" spans="1:24" ht="15" customHeight="1" x14ac:dyDescent="0.25">
      <c r="A3452" s="490" t="s">
        <v>83</v>
      </c>
      <c r="B3452" s="491"/>
      <c r="C3452" s="491"/>
      <c r="D3452" s="491"/>
      <c r="E3452" s="491"/>
      <c r="F3452" s="491"/>
      <c r="G3452" s="491"/>
      <c r="H3452" s="492"/>
      <c r="I3452" s="23"/>
      <c r="P3452"/>
      <c r="Q3452"/>
      <c r="R3452"/>
      <c r="S3452"/>
      <c r="T3452"/>
      <c r="U3452"/>
      <c r="V3452"/>
      <c r="W3452"/>
      <c r="X3452"/>
    </row>
    <row r="3453" spans="1:24" ht="15" customHeight="1" x14ac:dyDescent="0.25">
      <c r="A3453" s="487" t="s">
        <v>8</v>
      </c>
      <c r="B3453" s="488"/>
      <c r="C3453" s="488"/>
      <c r="D3453" s="488"/>
      <c r="E3453" s="488"/>
      <c r="F3453" s="488"/>
      <c r="G3453" s="488"/>
      <c r="H3453" s="489"/>
      <c r="I3453" s="23"/>
      <c r="P3453"/>
      <c r="Q3453"/>
      <c r="R3453"/>
      <c r="S3453"/>
      <c r="T3453"/>
      <c r="U3453"/>
      <c r="V3453"/>
      <c r="W3453"/>
      <c r="X3453"/>
    </row>
    <row r="3454" spans="1:24" ht="15" customHeight="1" x14ac:dyDescent="0.25">
      <c r="A3454" s="174"/>
      <c r="B3454" s="174"/>
      <c r="C3454" s="174"/>
      <c r="D3454" s="174"/>
      <c r="E3454" s="174"/>
      <c r="F3454" s="174"/>
      <c r="G3454" s="174"/>
      <c r="H3454" s="174"/>
      <c r="I3454" s="23"/>
      <c r="P3454"/>
      <c r="Q3454"/>
      <c r="R3454"/>
      <c r="S3454"/>
      <c r="T3454"/>
      <c r="U3454"/>
      <c r="V3454"/>
      <c r="W3454"/>
      <c r="X3454"/>
    </row>
    <row r="3455" spans="1:24" ht="15" customHeight="1" x14ac:dyDescent="0.25">
      <c r="A3455" s="487" t="s">
        <v>12</v>
      </c>
      <c r="B3455" s="488"/>
      <c r="C3455" s="488"/>
      <c r="D3455" s="488"/>
      <c r="E3455" s="488"/>
      <c r="F3455" s="488"/>
      <c r="G3455" s="488"/>
      <c r="H3455" s="489"/>
      <c r="I3455" s="23"/>
      <c r="P3455"/>
      <c r="Q3455"/>
      <c r="R3455"/>
      <c r="S3455"/>
      <c r="T3455"/>
      <c r="U3455"/>
      <c r="V3455"/>
      <c r="W3455"/>
      <c r="X3455"/>
    </row>
    <row r="3456" spans="1:24" ht="40.5" x14ac:dyDescent="0.25">
      <c r="A3456" s="12">
        <v>4239</v>
      </c>
      <c r="B3456" s="12" t="s">
        <v>2826</v>
      </c>
      <c r="C3456" s="12" t="s">
        <v>519</v>
      </c>
      <c r="D3456" s="12" t="s">
        <v>9</v>
      </c>
      <c r="E3456" s="12" t="s">
        <v>14</v>
      </c>
      <c r="F3456" s="12">
        <v>1000000</v>
      </c>
      <c r="G3456" s="12">
        <v>1000000</v>
      </c>
      <c r="H3456" s="12">
        <v>1</v>
      </c>
      <c r="I3456" s="23"/>
      <c r="P3456"/>
      <c r="Q3456"/>
      <c r="R3456"/>
      <c r="S3456"/>
      <c r="T3456"/>
      <c r="U3456"/>
      <c r="V3456"/>
      <c r="W3456"/>
      <c r="X3456"/>
    </row>
    <row r="3457" spans="1:24" ht="40.5" x14ac:dyDescent="0.25">
      <c r="A3457" s="12">
        <v>4239</v>
      </c>
      <c r="B3457" s="12" t="s">
        <v>2827</v>
      </c>
      <c r="C3457" s="12" t="s">
        <v>519</v>
      </c>
      <c r="D3457" s="12" t="s">
        <v>9</v>
      </c>
      <c r="E3457" s="12" t="s">
        <v>14</v>
      </c>
      <c r="F3457" s="12">
        <v>1000000</v>
      </c>
      <c r="G3457" s="12">
        <v>1000000</v>
      </c>
      <c r="H3457" s="12">
        <v>1</v>
      </c>
      <c r="I3457" s="23"/>
      <c r="P3457"/>
      <c r="Q3457"/>
      <c r="R3457"/>
      <c r="S3457"/>
      <c r="T3457"/>
      <c r="U3457"/>
      <c r="V3457"/>
      <c r="W3457"/>
      <c r="X3457"/>
    </row>
    <row r="3458" spans="1:24" ht="40.5" x14ac:dyDescent="0.25">
      <c r="A3458" s="12">
        <v>4239</v>
      </c>
      <c r="B3458" s="12" t="s">
        <v>2828</v>
      </c>
      <c r="C3458" s="12" t="s">
        <v>519</v>
      </c>
      <c r="D3458" s="12" t="s">
        <v>9</v>
      </c>
      <c r="E3458" s="12" t="s">
        <v>14</v>
      </c>
      <c r="F3458" s="12">
        <v>2250000</v>
      </c>
      <c r="G3458" s="12">
        <v>2250000</v>
      </c>
      <c r="H3458" s="12">
        <v>1</v>
      </c>
      <c r="I3458" s="23"/>
      <c r="P3458"/>
      <c r="Q3458"/>
      <c r="R3458"/>
      <c r="S3458"/>
      <c r="T3458"/>
      <c r="U3458"/>
      <c r="V3458"/>
      <c r="W3458"/>
      <c r="X3458"/>
    </row>
    <row r="3459" spans="1:24" ht="40.5" x14ac:dyDescent="0.25">
      <c r="A3459" s="12">
        <v>4239</v>
      </c>
      <c r="B3459" s="12" t="s">
        <v>2829</v>
      </c>
      <c r="C3459" s="12" t="s">
        <v>519</v>
      </c>
      <c r="D3459" s="12" t="s">
        <v>9</v>
      </c>
      <c r="E3459" s="12" t="s">
        <v>14</v>
      </c>
      <c r="F3459" s="12">
        <v>900000</v>
      </c>
      <c r="G3459" s="12">
        <v>900000</v>
      </c>
      <c r="H3459" s="12">
        <v>1</v>
      </c>
      <c r="I3459" s="23"/>
      <c r="P3459"/>
      <c r="Q3459"/>
      <c r="R3459"/>
      <c r="S3459"/>
      <c r="T3459"/>
      <c r="U3459"/>
      <c r="V3459"/>
      <c r="W3459"/>
      <c r="X3459"/>
    </row>
    <row r="3460" spans="1:24" ht="40.5" x14ac:dyDescent="0.25">
      <c r="A3460" s="12">
        <v>4239</v>
      </c>
      <c r="B3460" s="12" t="s">
        <v>2830</v>
      </c>
      <c r="C3460" s="12" t="s">
        <v>519</v>
      </c>
      <c r="D3460" s="12" t="s">
        <v>9</v>
      </c>
      <c r="E3460" s="12" t="s">
        <v>14</v>
      </c>
      <c r="F3460" s="12">
        <v>150000</v>
      </c>
      <c r="G3460" s="12">
        <v>150000</v>
      </c>
      <c r="H3460" s="12">
        <v>1</v>
      </c>
      <c r="I3460" s="23"/>
      <c r="P3460"/>
      <c r="Q3460"/>
      <c r="R3460"/>
      <c r="S3460"/>
      <c r="T3460"/>
      <c r="U3460"/>
      <c r="V3460"/>
      <c r="W3460"/>
      <c r="X3460"/>
    </row>
    <row r="3461" spans="1:24" ht="40.5" x14ac:dyDescent="0.25">
      <c r="A3461" s="12">
        <v>4239</v>
      </c>
      <c r="B3461" s="12" t="s">
        <v>2831</v>
      </c>
      <c r="C3461" s="12" t="s">
        <v>519</v>
      </c>
      <c r="D3461" s="12" t="s">
        <v>9</v>
      </c>
      <c r="E3461" s="12" t="s">
        <v>14</v>
      </c>
      <c r="F3461" s="12">
        <v>700000</v>
      </c>
      <c r="G3461" s="12">
        <v>700000</v>
      </c>
      <c r="H3461" s="12">
        <v>1</v>
      </c>
      <c r="I3461" s="23"/>
      <c r="P3461"/>
      <c r="Q3461"/>
      <c r="R3461"/>
      <c r="S3461"/>
      <c r="T3461"/>
      <c r="U3461"/>
      <c r="V3461"/>
      <c r="W3461"/>
      <c r="X3461"/>
    </row>
    <row r="3462" spans="1:24" ht="40.5" x14ac:dyDescent="0.25">
      <c r="A3462" s="12">
        <v>4239</v>
      </c>
      <c r="B3462" s="12" t="s">
        <v>2832</v>
      </c>
      <c r="C3462" s="12" t="s">
        <v>519</v>
      </c>
      <c r="D3462" s="12" t="s">
        <v>9</v>
      </c>
      <c r="E3462" s="12" t="s">
        <v>14</v>
      </c>
      <c r="F3462" s="12">
        <v>800000</v>
      </c>
      <c r="G3462" s="12">
        <v>800000</v>
      </c>
      <c r="H3462" s="12">
        <v>1</v>
      </c>
      <c r="I3462" s="23"/>
      <c r="P3462"/>
      <c r="Q3462"/>
      <c r="R3462"/>
      <c r="S3462"/>
      <c r="T3462"/>
      <c r="U3462"/>
      <c r="V3462"/>
      <c r="W3462"/>
      <c r="X3462"/>
    </row>
    <row r="3463" spans="1:24" ht="40.5" x14ac:dyDescent="0.25">
      <c r="A3463" s="12">
        <v>4239</v>
      </c>
      <c r="B3463" s="12" t="s">
        <v>2833</v>
      </c>
      <c r="C3463" s="12" t="s">
        <v>519</v>
      </c>
      <c r="D3463" s="12" t="s">
        <v>9</v>
      </c>
      <c r="E3463" s="12" t="s">
        <v>14</v>
      </c>
      <c r="F3463" s="12">
        <v>210000</v>
      </c>
      <c r="G3463" s="12">
        <v>210000</v>
      </c>
      <c r="H3463" s="12">
        <v>1</v>
      </c>
      <c r="I3463" s="23"/>
      <c r="P3463"/>
      <c r="Q3463"/>
      <c r="R3463"/>
      <c r="S3463"/>
      <c r="T3463"/>
      <c r="U3463"/>
      <c r="V3463"/>
      <c r="W3463"/>
      <c r="X3463"/>
    </row>
    <row r="3464" spans="1:24" ht="40.5" x14ac:dyDescent="0.25">
      <c r="A3464" s="12">
        <v>4239</v>
      </c>
      <c r="B3464" s="12" t="s">
        <v>2834</v>
      </c>
      <c r="C3464" s="12" t="s">
        <v>519</v>
      </c>
      <c r="D3464" s="12" t="s">
        <v>9</v>
      </c>
      <c r="E3464" s="12" t="s">
        <v>14</v>
      </c>
      <c r="F3464" s="12">
        <v>1200000</v>
      </c>
      <c r="G3464" s="12">
        <v>1200000</v>
      </c>
      <c r="H3464" s="12">
        <v>1</v>
      </c>
      <c r="I3464" s="23"/>
      <c r="P3464"/>
      <c r="Q3464"/>
      <c r="R3464"/>
      <c r="S3464"/>
      <c r="T3464"/>
      <c r="U3464"/>
      <c r="V3464"/>
      <c r="W3464"/>
      <c r="X3464"/>
    </row>
    <row r="3465" spans="1:24" ht="40.5" x14ac:dyDescent="0.25">
      <c r="A3465" s="12">
        <v>4239</v>
      </c>
      <c r="B3465" s="12" t="s">
        <v>2835</v>
      </c>
      <c r="C3465" s="12" t="s">
        <v>519</v>
      </c>
      <c r="D3465" s="12" t="s">
        <v>9</v>
      </c>
      <c r="E3465" s="12" t="s">
        <v>14</v>
      </c>
      <c r="F3465" s="12">
        <v>1000000</v>
      </c>
      <c r="G3465" s="12">
        <v>1000000</v>
      </c>
      <c r="H3465" s="12">
        <v>1</v>
      </c>
      <c r="I3465" s="23"/>
      <c r="P3465"/>
      <c r="Q3465"/>
      <c r="R3465"/>
      <c r="S3465"/>
      <c r="T3465"/>
      <c r="U3465"/>
      <c r="V3465"/>
      <c r="W3465"/>
      <c r="X3465"/>
    </row>
    <row r="3466" spans="1:24" ht="40.5" x14ac:dyDescent="0.25">
      <c r="A3466" s="12">
        <v>4239</v>
      </c>
      <c r="B3466" s="12" t="s">
        <v>2836</v>
      </c>
      <c r="C3466" s="12" t="s">
        <v>519</v>
      </c>
      <c r="D3466" s="12" t="s">
        <v>9</v>
      </c>
      <c r="E3466" s="12" t="s">
        <v>14</v>
      </c>
      <c r="F3466" s="12">
        <v>2200000</v>
      </c>
      <c r="G3466" s="12">
        <v>2200000</v>
      </c>
      <c r="H3466" s="12">
        <v>1</v>
      </c>
      <c r="I3466" s="23"/>
      <c r="P3466"/>
      <c r="Q3466"/>
      <c r="R3466"/>
      <c r="S3466"/>
      <c r="T3466"/>
      <c r="U3466"/>
      <c r="V3466"/>
      <c r="W3466"/>
      <c r="X3466"/>
    </row>
    <row r="3467" spans="1:24" ht="40.5" x14ac:dyDescent="0.25">
      <c r="A3467" s="12">
        <v>4239</v>
      </c>
      <c r="B3467" s="12" t="s">
        <v>2837</v>
      </c>
      <c r="C3467" s="12" t="s">
        <v>519</v>
      </c>
      <c r="D3467" s="12" t="s">
        <v>9</v>
      </c>
      <c r="E3467" s="12" t="s">
        <v>14</v>
      </c>
      <c r="F3467" s="12">
        <v>800000</v>
      </c>
      <c r="G3467" s="12">
        <v>800000</v>
      </c>
      <c r="H3467" s="12">
        <v>1</v>
      </c>
      <c r="I3467" s="23"/>
      <c r="P3467"/>
      <c r="Q3467"/>
      <c r="R3467"/>
      <c r="S3467"/>
      <c r="T3467"/>
      <c r="U3467"/>
      <c r="V3467"/>
      <c r="W3467"/>
      <c r="X3467"/>
    </row>
    <row r="3468" spans="1:24" ht="40.5" x14ac:dyDescent="0.25">
      <c r="A3468" s="12">
        <v>4239</v>
      </c>
      <c r="B3468" s="12" t="s">
        <v>2838</v>
      </c>
      <c r="C3468" s="12" t="s">
        <v>519</v>
      </c>
      <c r="D3468" s="12" t="s">
        <v>9</v>
      </c>
      <c r="E3468" s="12" t="s">
        <v>14</v>
      </c>
      <c r="F3468" s="12">
        <v>1100000</v>
      </c>
      <c r="G3468" s="12">
        <v>1100000</v>
      </c>
      <c r="H3468" s="12">
        <v>1</v>
      </c>
      <c r="I3468" s="23"/>
      <c r="P3468"/>
      <c r="Q3468"/>
      <c r="R3468"/>
      <c r="S3468"/>
      <c r="T3468"/>
      <c r="U3468"/>
      <c r="V3468"/>
      <c r="W3468"/>
      <c r="X3468"/>
    </row>
    <row r="3469" spans="1:24" ht="27" x14ac:dyDescent="0.25">
      <c r="A3469" s="12">
        <v>4239</v>
      </c>
      <c r="B3469" s="12" t="s">
        <v>1117</v>
      </c>
      <c r="C3469" s="12" t="s">
        <v>879</v>
      </c>
      <c r="D3469" s="12" t="s">
        <v>9</v>
      </c>
      <c r="E3469" s="12" t="s">
        <v>14</v>
      </c>
      <c r="F3469" s="12">
        <v>0</v>
      </c>
      <c r="G3469" s="12">
        <v>0</v>
      </c>
      <c r="H3469" s="12">
        <v>1</v>
      </c>
      <c r="I3469" s="23"/>
      <c r="P3469"/>
      <c r="Q3469"/>
      <c r="R3469"/>
      <c r="S3469"/>
      <c r="T3469"/>
      <c r="U3469"/>
      <c r="V3469"/>
      <c r="W3469"/>
      <c r="X3469"/>
    </row>
    <row r="3470" spans="1:24" ht="40.5" x14ac:dyDescent="0.25">
      <c r="A3470" s="12">
        <v>4239</v>
      </c>
      <c r="B3470" s="12" t="s">
        <v>1118</v>
      </c>
      <c r="C3470" s="12" t="s">
        <v>519</v>
      </c>
      <c r="D3470" s="12" t="s">
        <v>9</v>
      </c>
      <c r="E3470" s="12" t="s">
        <v>14</v>
      </c>
      <c r="F3470" s="12">
        <v>0</v>
      </c>
      <c r="G3470" s="12">
        <v>0</v>
      </c>
      <c r="H3470" s="12">
        <v>1</v>
      </c>
      <c r="I3470" s="23"/>
      <c r="P3470"/>
      <c r="Q3470"/>
      <c r="R3470"/>
      <c r="S3470"/>
      <c r="T3470"/>
      <c r="U3470"/>
      <c r="V3470"/>
      <c r="W3470"/>
      <c r="X3470"/>
    </row>
    <row r="3471" spans="1:24" ht="40.5" x14ac:dyDescent="0.25">
      <c r="A3471" s="12">
        <v>4239</v>
      </c>
      <c r="B3471" s="12" t="s">
        <v>1119</v>
      </c>
      <c r="C3471" s="12" t="s">
        <v>519</v>
      </c>
      <c r="D3471" s="12" t="s">
        <v>9</v>
      </c>
      <c r="E3471" s="12" t="s">
        <v>14</v>
      </c>
      <c r="F3471" s="12">
        <v>0</v>
      </c>
      <c r="G3471" s="12">
        <v>0</v>
      </c>
      <c r="H3471" s="12">
        <v>1</v>
      </c>
      <c r="I3471" s="23"/>
      <c r="P3471"/>
      <c r="Q3471"/>
      <c r="R3471"/>
      <c r="S3471"/>
      <c r="T3471"/>
      <c r="U3471"/>
      <c r="V3471"/>
      <c r="W3471"/>
      <c r="X3471"/>
    </row>
    <row r="3472" spans="1:24" ht="40.5" x14ac:dyDescent="0.25">
      <c r="A3472" s="12">
        <v>4239</v>
      </c>
      <c r="B3472" s="12" t="s">
        <v>1120</v>
      </c>
      <c r="C3472" s="12" t="s">
        <v>519</v>
      </c>
      <c r="D3472" s="12" t="s">
        <v>9</v>
      </c>
      <c r="E3472" s="12" t="s">
        <v>14</v>
      </c>
      <c r="F3472" s="12">
        <v>0</v>
      </c>
      <c r="G3472" s="12">
        <v>0</v>
      </c>
      <c r="H3472" s="12">
        <v>1</v>
      </c>
      <c r="I3472" s="23"/>
      <c r="P3472"/>
      <c r="Q3472"/>
      <c r="R3472"/>
      <c r="S3472"/>
      <c r="T3472"/>
      <c r="U3472"/>
      <c r="V3472"/>
      <c r="W3472"/>
      <c r="X3472"/>
    </row>
    <row r="3473" spans="1:24" ht="40.5" x14ac:dyDescent="0.25">
      <c r="A3473" s="12">
        <v>4239</v>
      </c>
      <c r="B3473" s="12" t="s">
        <v>1121</v>
      </c>
      <c r="C3473" s="12" t="s">
        <v>519</v>
      </c>
      <c r="D3473" s="12" t="s">
        <v>9</v>
      </c>
      <c r="E3473" s="12" t="s">
        <v>14</v>
      </c>
      <c r="F3473" s="12">
        <v>0</v>
      </c>
      <c r="G3473" s="12">
        <v>0</v>
      </c>
      <c r="H3473" s="12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ht="40.5" x14ac:dyDescent="0.25">
      <c r="A3474" s="12">
        <v>4239</v>
      </c>
      <c r="B3474" s="12" t="s">
        <v>1122</v>
      </c>
      <c r="C3474" s="12" t="s">
        <v>519</v>
      </c>
      <c r="D3474" s="12" t="s">
        <v>9</v>
      </c>
      <c r="E3474" s="12" t="s">
        <v>14</v>
      </c>
      <c r="F3474" s="12">
        <v>0</v>
      </c>
      <c r="G3474" s="12">
        <v>0</v>
      </c>
      <c r="H3474" s="12">
        <v>1</v>
      </c>
      <c r="I3474" s="23"/>
      <c r="P3474"/>
      <c r="Q3474"/>
      <c r="R3474"/>
      <c r="S3474"/>
      <c r="T3474"/>
      <c r="U3474"/>
      <c r="V3474"/>
      <c r="W3474"/>
      <c r="X3474"/>
    </row>
    <row r="3475" spans="1:24" ht="40.5" x14ac:dyDescent="0.25">
      <c r="A3475" s="12">
        <v>4239</v>
      </c>
      <c r="B3475" s="12" t="s">
        <v>1123</v>
      </c>
      <c r="C3475" s="12" t="s">
        <v>519</v>
      </c>
      <c r="D3475" s="12" t="s">
        <v>9</v>
      </c>
      <c r="E3475" s="12" t="s">
        <v>14</v>
      </c>
      <c r="F3475" s="12">
        <v>0</v>
      </c>
      <c r="G3475" s="12">
        <v>0</v>
      </c>
      <c r="H3475" s="12">
        <v>1</v>
      </c>
      <c r="I3475" s="23"/>
      <c r="P3475"/>
      <c r="Q3475"/>
      <c r="R3475"/>
      <c r="S3475"/>
      <c r="T3475"/>
      <c r="U3475"/>
      <c r="V3475"/>
      <c r="W3475"/>
      <c r="X3475"/>
    </row>
    <row r="3476" spans="1:24" ht="40.5" x14ac:dyDescent="0.25">
      <c r="A3476" s="12">
        <v>4239</v>
      </c>
      <c r="B3476" s="12" t="s">
        <v>1124</v>
      </c>
      <c r="C3476" s="12" t="s">
        <v>519</v>
      </c>
      <c r="D3476" s="12" t="s">
        <v>9</v>
      </c>
      <c r="E3476" s="12" t="s">
        <v>14</v>
      </c>
      <c r="F3476" s="12">
        <v>0</v>
      </c>
      <c r="G3476" s="12">
        <v>0</v>
      </c>
      <c r="H3476" s="12">
        <v>1</v>
      </c>
      <c r="I3476" s="23"/>
      <c r="P3476"/>
      <c r="Q3476"/>
      <c r="R3476"/>
      <c r="S3476"/>
      <c r="T3476"/>
      <c r="U3476"/>
      <c r="V3476"/>
      <c r="W3476"/>
      <c r="X3476"/>
    </row>
    <row r="3477" spans="1:24" ht="40.5" x14ac:dyDescent="0.25">
      <c r="A3477" s="12">
        <v>4239</v>
      </c>
      <c r="B3477" s="12" t="s">
        <v>1125</v>
      </c>
      <c r="C3477" s="12" t="s">
        <v>519</v>
      </c>
      <c r="D3477" s="12" t="s">
        <v>9</v>
      </c>
      <c r="E3477" s="12" t="s">
        <v>14</v>
      </c>
      <c r="F3477" s="12">
        <v>0</v>
      </c>
      <c r="G3477" s="12">
        <v>0</v>
      </c>
      <c r="H3477" s="12">
        <v>1</v>
      </c>
      <c r="I3477" s="23"/>
      <c r="P3477"/>
      <c r="Q3477"/>
      <c r="R3477"/>
      <c r="S3477"/>
      <c r="T3477"/>
      <c r="U3477"/>
      <c r="V3477"/>
      <c r="W3477"/>
      <c r="X3477"/>
    </row>
    <row r="3478" spans="1:24" ht="15" customHeight="1" x14ac:dyDescent="0.25">
      <c r="A3478" s="490" t="s">
        <v>185</v>
      </c>
      <c r="B3478" s="491"/>
      <c r="C3478" s="491"/>
      <c r="D3478" s="491"/>
      <c r="E3478" s="491"/>
      <c r="F3478" s="491"/>
      <c r="G3478" s="491"/>
      <c r="H3478" s="492"/>
      <c r="I3478" s="23"/>
      <c r="P3478"/>
      <c r="Q3478"/>
      <c r="R3478"/>
      <c r="S3478"/>
      <c r="T3478"/>
      <c r="U3478"/>
      <c r="V3478"/>
      <c r="W3478"/>
      <c r="X3478"/>
    </row>
    <row r="3479" spans="1:24" ht="15" customHeight="1" x14ac:dyDescent="0.25">
      <c r="A3479" s="487" t="s">
        <v>12</v>
      </c>
      <c r="B3479" s="488"/>
      <c r="C3479" s="488"/>
      <c r="D3479" s="488"/>
      <c r="E3479" s="488"/>
      <c r="F3479" s="488"/>
      <c r="G3479" s="488"/>
      <c r="H3479" s="489"/>
      <c r="I3479" s="23"/>
      <c r="P3479"/>
      <c r="Q3479"/>
      <c r="R3479"/>
      <c r="S3479"/>
      <c r="T3479"/>
      <c r="U3479"/>
      <c r="V3479"/>
      <c r="W3479"/>
      <c r="X3479"/>
    </row>
    <row r="3480" spans="1:24" x14ac:dyDescent="0.25">
      <c r="A3480" s="154"/>
      <c r="B3480" s="154"/>
      <c r="C3480" s="154"/>
      <c r="D3480" s="154"/>
      <c r="E3480" s="154"/>
      <c r="F3480" s="154"/>
      <c r="G3480" s="154"/>
      <c r="H3480" s="154"/>
      <c r="I3480" s="23"/>
      <c r="P3480"/>
      <c r="Q3480"/>
      <c r="R3480"/>
      <c r="S3480"/>
      <c r="T3480"/>
      <c r="U3480"/>
      <c r="V3480"/>
      <c r="W3480"/>
      <c r="X3480"/>
    </row>
    <row r="3481" spans="1:24" ht="15" customHeight="1" x14ac:dyDescent="0.25">
      <c r="A3481" s="490" t="s">
        <v>260</v>
      </c>
      <c r="B3481" s="491"/>
      <c r="C3481" s="491"/>
      <c r="D3481" s="491"/>
      <c r="E3481" s="491"/>
      <c r="F3481" s="491"/>
      <c r="G3481" s="491"/>
      <c r="H3481" s="492"/>
      <c r="I3481" s="23"/>
      <c r="P3481"/>
      <c r="Q3481"/>
      <c r="R3481"/>
      <c r="S3481"/>
      <c r="T3481"/>
      <c r="U3481"/>
      <c r="V3481"/>
      <c r="W3481"/>
      <c r="X3481"/>
    </row>
    <row r="3482" spans="1:24" ht="15" customHeight="1" x14ac:dyDescent="0.25">
      <c r="A3482" s="487" t="s">
        <v>12</v>
      </c>
      <c r="B3482" s="488"/>
      <c r="C3482" s="488"/>
      <c r="D3482" s="488"/>
      <c r="E3482" s="488"/>
      <c r="F3482" s="488"/>
      <c r="G3482" s="488"/>
      <c r="H3482" s="489"/>
      <c r="I3482" s="23"/>
      <c r="P3482"/>
      <c r="Q3482"/>
      <c r="R3482"/>
      <c r="S3482"/>
      <c r="T3482"/>
      <c r="U3482"/>
      <c r="V3482"/>
      <c r="W3482"/>
      <c r="X3482"/>
    </row>
    <row r="3483" spans="1:24" ht="27" x14ac:dyDescent="0.25">
      <c r="A3483" s="439">
        <v>4251</v>
      </c>
      <c r="B3483" s="439" t="s">
        <v>4572</v>
      </c>
      <c r="C3483" s="439" t="s">
        <v>4573</v>
      </c>
      <c r="D3483" s="439" t="s">
        <v>403</v>
      </c>
      <c r="E3483" s="439" t="s">
        <v>14</v>
      </c>
      <c r="F3483" s="439">
        <v>2000000</v>
      </c>
      <c r="G3483" s="439">
        <v>2000000</v>
      </c>
      <c r="H3483" s="439">
        <v>1</v>
      </c>
      <c r="I3483" s="23"/>
      <c r="P3483"/>
      <c r="Q3483"/>
      <c r="R3483"/>
      <c r="S3483"/>
      <c r="T3483"/>
      <c r="U3483"/>
      <c r="V3483"/>
      <c r="W3483"/>
      <c r="X3483"/>
    </row>
    <row r="3484" spans="1:24" ht="27" x14ac:dyDescent="0.25">
      <c r="A3484" s="89">
        <v>4251</v>
      </c>
      <c r="B3484" s="439" t="s">
        <v>4574</v>
      </c>
      <c r="C3484" s="439" t="s">
        <v>4573</v>
      </c>
      <c r="D3484" s="439" t="s">
        <v>403</v>
      </c>
      <c r="E3484" s="439" t="s">
        <v>14</v>
      </c>
      <c r="F3484" s="439">
        <v>1050000</v>
      </c>
      <c r="G3484" s="439">
        <v>1050000</v>
      </c>
      <c r="H3484" s="439">
        <v>1</v>
      </c>
      <c r="I3484" s="23"/>
      <c r="P3484"/>
      <c r="Q3484"/>
      <c r="R3484"/>
      <c r="S3484"/>
      <c r="T3484"/>
      <c r="U3484"/>
      <c r="V3484"/>
      <c r="W3484"/>
      <c r="X3484"/>
    </row>
    <row r="3485" spans="1:24" x14ac:dyDescent="0.25">
      <c r="A3485" s="487" t="s">
        <v>8</v>
      </c>
      <c r="B3485" s="488"/>
      <c r="C3485" s="488"/>
      <c r="D3485" s="488"/>
      <c r="E3485" s="488"/>
      <c r="F3485" s="488"/>
      <c r="G3485" s="488"/>
      <c r="H3485" s="489"/>
      <c r="I3485" s="23"/>
      <c r="P3485"/>
      <c r="Q3485"/>
      <c r="R3485"/>
      <c r="S3485"/>
      <c r="T3485"/>
      <c r="U3485"/>
      <c r="V3485"/>
      <c r="W3485"/>
      <c r="X3485"/>
    </row>
    <row r="3486" spans="1:24" x14ac:dyDescent="0.25">
      <c r="A3486" s="89"/>
      <c r="B3486" s="89"/>
      <c r="C3486" s="89"/>
      <c r="D3486" s="89"/>
      <c r="E3486" s="89"/>
      <c r="F3486" s="89"/>
      <c r="G3486" s="89"/>
      <c r="H3486" s="89"/>
      <c r="I3486" s="23"/>
      <c r="P3486"/>
      <c r="Q3486"/>
      <c r="R3486"/>
      <c r="S3486"/>
      <c r="T3486"/>
      <c r="U3486"/>
      <c r="V3486"/>
      <c r="W3486"/>
      <c r="X3486"/>
    </row>
    <row r="3487" spans="1:24" ht="15" customHeight="1" x14ac:dyDescent="0.25">
      <c r="A3487" s="490" t="s">
        <v>312</v>
      </c>
      <c r="B3487" s="491"/>
      <c r="C3487" s="491"/>
      <c r="D3487" s="491"/>
      <c r="E3487" s="491"/>
      <c r="F3487" s="491"/>
      <c r="G3487" s="491"/>
      <c r="H3487" s="492"/>
      <c r="I3487" s="23"/>
      <c r="P3487"/>
      <c r="Q3487"/>
      <c r="R3487"/>
      <c r="S3487"/>
      <c r="T3487"/>
      <c r="U3487"/>
      <c r="V3487"/>
      <c r="W3487"/>
      <c r="X3487"/>
    </row>
    <row r="3488" spans="1:24" ht="15" customHeight="1" x14ac:dyDescent="0.25">
      <c r="A3488" s="487" t="s">
        <v>16</v>
      </c>
      <c r="B3488" s="488"/>
      <c r="C3488" s="488"/>
      <c r="D3488" s="488"/>
      <c r="E3488" s="488"/>
      <c r="F3488" s="488"/>
      <c r="G3488" s="488"/>
      <c r="H3488" s="489"/>
      <c r="I3488" s="23"/>
      <c r="P3488"/>
      <c r="Q3488"/>
      <c r="R3488"/>
      <c r="S3488"/>
      <c r="T3488"/>
      <c r="U3488"/>
      <c r="V3488"/>
      <c r="W3488"/>
      <c r="X3488"/>
    </row>
    <row r="3489" spans="1:24" ht="27" x14ac:dyDescent="0.25">
      <c r="A3489" s="91">
        <v>5113</v>
      </c>
      <c r="B3489" s="91" t="s">
        <v>4460</v>
      </c>
      <c r="C3489" s="91" t="s">
        <v>4461</v>
      </c>
      <c r="D3489" s="91" t="s">
        <v>403</v>
      </c>
      <c r="E3489" s="91" t="s">
        <v>14</v>
      </c>
      <c r="F3489" s="91">
        <v>43732800</v>
      </c>
      <c r="G3489" s="91">
        <v>43732800</v>
      </c>
      <c r="H3489" s="91">
        <v>1</v>
      </c>
      <c r="I3489" s="23"/>
      <c r="P3489"/>
      <c r="Q3489"/>
      <c r="R3489"/>
      <c r="S3489"/>
      <c r="T3489"/>
      <c r="U3489"/>
      <c r="V3489"/>
      <c r="W3489"/>
      <c r="X3489"/>
    </row>
    <row r="3490" spans="1:24" ht="15" customHeight="1" x14ac:dyDescent="0.25">
      <c r="A3490" s="487" t="s">
        <v>175</v>
      </c>
      <c r="B3490" s="488"/>
      <c r="C3490" s="488"/>
      <c r="D3490" s="488"/>
      <c r="E3490" s="488"/>
      <c r="F3490" s="488"/>
      <c r="G3490" s="488"/>
      <c r="H3490" s="489"/>
      <c r="I3490" s="23"/>
      <c r="P3490"/>
      <c r="Q3490"/>
      <c r="R3490"/>
      <c r="S3490"/>
      <c r="T3490"/>
      <c r="U3490"/>
      <c r="V3490"/>
      <c r="W3490"/>
      <c r="X3490"/>
    </row>
    <row r="3491" spans="1:24" ht="27" x14ac:dyDescent="0.25">
      <c r="A3491" s="428">
        <v>5113</v>
      </c>
      <c r="B3491" s="428" t="s">
        <v>4368</v>
      </c>
      <c r="C3491" s="428" t="s">
        <v>476</v>
      </c>
      <c r="D3491" s="428" t="s">
        <v>1234</v>
      </c>
      <c r="E3491" s="428" t="s">
        <v>14</v>
      </c>
      <c r="F3491" s="428">
        <v>90000</v>
      </c>
      <c r="G3491" s="428">
        <v>90000</v>
      </c>
      <c r="H3491" s="428">
        <v>1</v>
      </c>
      <c r="I3491" s="23"/>
      <c r="P3491"/>
      <c r="Q3491"/>
      <c r="R3491"/>
      <c r="S3491"/>
      <c r="T3491"/>
      <c r="U3491"/>
      <c r="V3491"/>
      <c r="W3491"/>
      <c r="X3491"/>
    </row>
    <row r="3492" spans="1:24" ht="27" x14ac:dyDescent="0.25">
      <c r="A3492" s="428">
        <v>5113</v>
      </c>
      <c r="B3492" s="428" t="s">
        <v>4369</v>
      </c>
      <c r="C3492" s="428" t="s">
        <v>476</v>
      </c>
      <c r="D3492" s="428" t="s">
        <v>1234</v>
      </c>
      <c r="E3492" s="428" t="s">
        <v>14</v>
      </c>
      <c r="F3492" s="428">
        <v>210000</v>
      </c>
      <c r="G3492" s="428">
        <v>210000</v>
      </c>
      <c r="H3492" s="428">
        <v>1</v>
      </c>
      <c r="I3492" s="23"/>
      <c r="P3492"/>
      <c r="Q3492"/>
      <c r="R3492"/>
      <c r="S3492"/>
      <c r="T3492"/>
      <c r="U3492"/>
      <c r="V3492"/>
      <c r="W3492"/>
      <c r="X3492"/>
    </row>
    <row r="3493" spans="1:24" ht="15" customHeight="1" x14ac:dyDescent="0.25">
      <c r="A3493" s="490" t="s">
        <v>261</v>
      </c>
      <c r="B3493" s="491"/>
      <c r="C3493" s="491"/>
      <c r="D3493" s="491"/>
      <c r="E3493" s="491"/>
      <c r="F3493" s="491"/>
      <c r="G3493" s="491"/>
      <c r="H3493" s="492"/>
      <c r="I3493" s="23"/>
      <c r="P3493"/>
      <c r="Q3493"/>
      <c r="R3493"/>
      <c r="S3493"/>
      <c r="T3493"/>
      <c r="U3493"/>
      <c r="V3493"/>
      <c r="W3493"/>
      <c r="X3493"/>
    </row>
    <row r="3494" spans="1:24" x14ac:dyDescent="0.25">
      <c r="A3494" s="487" t="s">
        <v>8</v>
      </c>
      <c r="B3494" s="488"/>
      <c r="C3494" s="488"/>
      <c r="D3494" s="488"/>
      <c r="E3494" s="488"/>
      <c r="F3494" s="488"/>
      <c r="G3494" s="488"/>
      <c r="H3494" s="489"/>
      <c r="I3494" s="23"/>
      <c r="P3494"/>
      <c r="Q3494"/>
      <c r="R3494"/>
      <c r="S3494"/>
      <c r="T3494"/>
      <c r="U3494"/>
      <c r="V3494"/>
      <c r="W3494"/>
      <c r="X3494"/>
    </row>
    <row r="3495" spans="1:24" x14ac:dyDescent="0.25">
      <c r="A3495" s="390">
        <v>5129</v>
      </c>
      <c r="B3495" s="390" t="s">
        <v>3919</v>
      </c>
      <c r="C3495" s="390" t="s">
        <v>1606</v>
      </c>
      <c r="D3495" s="390" t="s">
        <v>270</v>
      </c>
      <c r="E3495" s="390" t="s">
        <v>10</v>
      </c>
      <c r="F3495" s="390">
        <v>140000</v>
      </c>
      <c r="G3495" s="390">
        <f>+F3495*H3495</f>
        <v>11900000</v>
      </c>
      <c r="H3495" s="390">
        <v>85</v>
      </c>
      <c r="I3495" s="23"/>
      <c r="P3495"/>
      <c r="Q3495"/>
      <c r="R3495"/>
      <c r="S3495"/>
      <c r="T3495"/>
      <c r="U3495"/>
      <c r="V3495"/>
      <c r="W3495"/>
      <c r="X3495"/>
    </row>
    <row r="3496" spans="1:24" x14ac:dyDescent="0.25">
      <c r="A3496" s="390">
        <v>5129</v>
      </c>
      <c r="B3496" s="390" t="s">
        <v>3920</v>
      </c>
      <c r="C3496" s="390" t="s">
        <v>1536</v>
      </c>
      <c r="D3496" s="390" t="s">
        <v>270</v>
      </c>
      <c r="E3496" s="390" t="s">
        <v>10</v>
      </c>
      <c r="F3496" s="390">
        <v>55000</v>
      </c>
      <c r="G3496" s="390">
        <f>+F3496*H3496</f>
        <v>11000000</v>
      </c>
      <c r="H3496" s="390">
        <v>200</v>
      </c>
      <c r="I3496" s="23"/>
      <c r="P3496"/>
      <c r="Q3496"/>
      <c r="R3496"/>
      <c r="S3496"/>
      <c r="T3496"/>
      <c r="U3496"/>
      <c r="V3496"/>
      <c r="W3496"/>
      <c r="X3496"/>
    </row>
    <row r="3497" spans="1:24" ht="15" customHeight="1" x14ac:dyDescent="0.25">
      <c r="A3497" s="490" t="s">
        <v>258</v>
      </c>
      <c r="B3497" s="491"/>
      <c r="C3497" s="491"/>
      <c r="D3497" s="491"/>
      <c r="E3497" s="491"/>
      <c r="F3497" s="491"/>
      <c r="G3497" s="491"/>
      <c r="H3497" s="492"/>
      <c r="I3497" s="23"/>
      <c r="P3497"/>
      <c r="Q3497"/>
      <c r="R3497"/>
      <c r="S3497"/>
      <c r="T3497"/>
      <c r="U3497"/>
      <c r="V3497"/>
      <c r="W3497"/>
      <c r="X3497"/>
    </row>
    <row r="3498" spans="1:24" ht="15" customHeight="1" x14ac:dyDescent="0.25">
      <c r="A3498" s="487" t="s">
        <v>16</v>
      </c>
      <c r="B3498" s="488"/>
      <c r="C3498" s="488"/>
      <c r="D3498" s="488"/>
      <c r="E3498" s="488"/>
      <c r="F3498" s="488"/>
      <c r="G3498" s="488"/>
      <c r="H3498" s="489"/>
      <c r="I3498" s="23"/>
      <c r="P3498"/>
      <c r="Q3498"/>
      <c r="R3498"/>
      <c r="S3498"/>
      <c r="T3498"/>
      <c r="U3498"/>
      <c r="V3498"/>
      <c r="W3498"/>
      <c r="X3498"/>
    </row>
    <row r="3499" spans="1:24" x14ac:dyDescent="0.25">
      <c r="A3499" s="108"/>
      <c r="B3499" s="108"/>
      <c r="C3499" s="108"/>
      <c r="D3499" s="108"/>
      <c r="E3499" s="108"/>
      <c r="F3499" s="108"/>
      <c r="G3499" s="108"/>
      <c r="H3499" s="108"/>
      <c r="I3499" s="23"/>
      <c r="P3499"/>
      <c r="Q3499"/>
      <c r="R3499"/>
      <c r="S3499"/>
      <c r="T3499"/>
      <c r="U3499"/>
      <c r="V3499"/>
      <c r="W3499"/>
      <c r="X3499"/>
    </row>
    <row r="3500" spans="1:24" ht="15" customHeight="1" x14ac:dyDescent="0.25">
      <c r="A3500" s="490" t="s">
        <v>491</v>
      </c>
      <c r="B3500" s="491"/>
      <c r="C3500" s="491"/>
      <c r="D3500" s="491"/>
      <c r="E3500" s="491"/>
      <c r="F3500" s="491"/>
      <c r="G3500" s="491"/>
      <c r="H3500" s="492"/>
      <c r="I3500" s="23"/>
      <c r="P3500"/>
      <c r="Q3500"/>
      <c r="R3500"/>
      <c r="S3500"/>
      <c r="T3500"/>
      <c r="U3500"/>
      <c r="V3500"/>
      <c r="W3500"/>
      <c r="X3500"/>
    </row>
    <row r="3501" spans="1:24" ht="15" customHeight="1" x14ac:dyDescent="0.25">
      <c r="A3501" s="487" t="s">
        <v>16</v>
      </c>
      <c r="B3501" s="488"/>
      <c r="C3501" s="488"/>
      <c r="D3501" s="488"/>
      <c r="E3501" s="488"/>
      <c r="F3501" s="488"/>
      <c r="G3501" s="488"/>
      <c r="H3501" s="489"/>
      <c r="I3501" s="23"/>
      <c r="P3501"/>
      <c r="Q3501"/>
      <c r="R3501"/>
      <c r="S3501"/>
      <c r="T3501"/>
      <c r="U3501"/>
      <c r="V3501"/>
      <c r="W3501"/>
      <c r="X3501"/>
    </row>
    <row r="3502" spans="1:24" s="449" customFormat="1" ht="27" x14ac:dyDescent="0.25">
      <c r="A3502" s="457">
        <v>4251</v>
      </c>
      <c r="B3502" s="457" t="s">
        <v>4769</v>
      </c>
      <c r="C3502" s="457" t="s">
        <v>490</v>
      </c>
      <c r="D3502" s="457" t="s">
        <v>403</v>
      </c>
      <c r="E3502" s="457" t="s">
        <v>14</v>
      </c>
      <c r="F3502" s="457">
        <v>22540000</v>
      </c>
      <c r="G3502" s="457">
        <v>22540000</v>
      </c>
      <c r="H3502" s="457">
        <v>1</v>
      </c>
      <c r="I3502" s="452"/>
    </row>
    <row r="3503" spans="1:24" ht="27" x14ac:dyDescent="0.25">
      <c r="A3503" s="457">
        <v>5113</v>
      </c>
      <c r="B3503" s="457" t="s">
        <v>4273</v>
      </c>
      <c r="C3503" s="457" t="s">
        <v>490</v>
      </c>
      <c r="D3503" s="457" t="s">
        <v>403</v>
      </c>
      <c r="E3503" s="457" t="s">
        <v>14</v>
      </c>
      <c r="F3503" s="457">
        <v>6080328</v>
      </c>
      <c r="G3503" s="457">
        <v>6080328</v>
      </c>
      <c r="H3503" s="457">
        <v>1</v>
      </c>
      <c r="I3503" s="23"/>
      <c r="P3503"/>
      <c r="Q3503"/>
      <c r="R3503"/>
      <c r="S3503"/>
      <c r="T3503"/>
      <c r="U3503"/>
      <c r="V3503"/>
      <c r="W3503"/>
      <c r="X3503"/>
    </row>
    <row r="3504" spans="1:24" ht="27" x14ac:dyDescent="0.25">
      <c r="A3504" s="415">
        <v>5113</v>
      </c>
      <c r="B3504" s="457" t="s">
        <v>4274</v>
      </c>
      <c r="C3504" s="457" t="s">
        <v>490</v>
      </c>
      <c r="D3504" s="457" t="s">
        <v>403</v>
      </c>
      <c r="E3504" s="457" t="s">
        <v>14</v>
      </c>
      <c r="F3504" s="457">
        <v>14092914</v>
      </c>
      <c r="G3504" s="457">
        <v>14092914</v>
      </c>
      <c r="H3504" s="457">
        <v>1</v>
      </c>
      <c r="I3504" s="23"/>
      <c r="P3504"/>
      <c r="Q3504"/>
      <c r="R3504"/>
      <c r="S3504"/>
      <c r="T3504"/>
      <c r="U3504"/>
      <c r="V3504"/>
      <c r="W3504"/>
      <c r="X3504"/>
    </row>
    <row r="3505" spans="1:24" ht="27" x14ac:dyDescent="0.25">
      <c r="A3505" s="310">
        <v>4251</v>
      </c>
      <c r="B3505" s="415" t="s">
        <v>2269</v>
      </c>
      <c r="C3505" s="415" t="s">
        <v>490</v>
      </c>
      <c r="D3505" s="415" t="s">
        <v>403</v>
      </c>
      <c r="E3505" s="415" t="s">
        <v>14</v>
      </c>
      <c r="F3505" s="415">
        <v>22540000</v>
      </c>
      <c r="G3505" s="415">
        <v>22540000</v>
      </c>
      <c r="H3505" s="415">
        <v>1</v>
      </c>
      <c r="I3505" s="23"/>
      <c r="P3505"/>
      <c r="Q3505"/>
      <c r="R3505"/>
      <c r="S3505"/>
      <c r="T3505"/>
      <c r="U3505"/>
      <c r="V3505"/>
      <c r="W3505"/>
      <c r="X3505"/>
    </row>
    <row r="3506" spans="1:24" ht="15" customHeight="1" x14ac:dyDescent="0.25">
      <c r="A3506" s="487" t="s">
        <v>12</v>
      </c>
      <c r="B3506" s="488"/>
      <c r="C3506" s="488"/>
      <c r="D3506" s="488"/>
      <c r="E3506" s="488"/>
      <c r="F3506" s="488"/>
      <c r="G3506" s="488"/>
      <c r="H3506" s="489"/>
      <c r="I3506" s="23"/>
      <c r="P3506"/>
      <c r="Q3506"/>
      <c r="R3506"/>
      <c r="S3506"/>
      <c r="T3506"/>
      <c r="U3506"/>
      <c r="V3506"/>
      <c r="W3506"/>
      <c r="X3506"/>
    </row>
    <row r="3507" spans="1:24" s="449" customFormat="1" ht="27" x14ac:dyDescent="0.25">
      <c r="A3507" s="457">
        <v>4251</v>
      </c>
      <c r="B3507" s="457" t="s">
        <v>4770</v>
      </c>
      <c r="C3507" s="457" t="s">
        <v>476</v>
      </c>
      <c r="D3507" s="457" t="s">
        <v>1234</v>
      </c>
      <c r="E3507" s="457" t="s">
        <v>14</v>
      </c>
      <c r="F3507" s="457">
        <v>460000</v>
      </c>
      <c r="G3507" s="457">
        <v>460000</v>
      </c>
      <c r="H3507" s="457">
        <v>1</v>
      </c>
      <c r="I3507" s="452"/>
    </row>
    <row r="3508" spans="1:24" ht="27" x14ac:dyDescent="0.25">
      <c r="A3508" s="431">
        <v>5113</v>
      </c>
      <c r="B3508" s="457" t="s">
        <v>4486</v>
      </c>
      <c r="C3508" s="457" t="s">
        <v>1115</v>
      </c>
      <c r="D3508" s="457" t="s">
        <v>13</v>
      </c>
      <c r="E3508" s="457" t="s">
        <v>14</v>
      </c>
      <c r="F3508" s="457">
        <v>65830</v>
      </c>
      <c r="G3508" s="457">
        <v>65830</v>
      </c>
      <c r="H3508" s="457">
        <v>1</v>
      </c>
      <c r="I3508" s="23"/>
      <c r="P3508"/>
      <c r="Q3508"/>
      <c r="R3508"/>
      <c r="S3508"/>
      <c r="T3508"/>
      <c r="U3508"/>
      <c r="V3508"/>
      <c r="W3508"/>
      <c r="X3508"/>
    </row>
    <row r="3509" spans="1:24" ht="27" x14ac:dyDescent="0.25">
      <c r="A3509" s="431">
        <v>5113</v>
      </c>
      <c r="B3509" s="431" t="s">
        <v>4487</v>
      </c>
      <c r="C3509" s="431" t="s">
        <v>1115</v>
      </c>
      <c r="D3509" s="431" t="s">
        <v>13</v>
      </c>
      <c r="E3509" s="431" t="s">
        <v>14</v>
      </c>
      <c r="F3509" s="431">
        <v>36482</v>
      </c>
      <c r="G3509" s="431">
        <v>36482</v>
      </c>
      <c r="H3509" s="431">
        <v>1</v>
      </c>
      <c r="I3509" s="23"/>
      <c r="P3509"/>
      <c r="Q3509"/>
      <c r="R3509"/>
      <c r="S3509"/>
      <c r="T3509"/>
      <c r="U3509"/>
      <c r="V3509"/>
      <c r="W3509"/>
      <c r="X3509"/>
    </row>
    <row r="3510" spans="1:24" ht="27" x14ac:dyDescent="0.25">
      <c r="A3510" s="431">
        <v>5113</v>
      </c>
      <c r="B3510" s="431" t="s">
        <v>4488</v>
      </c>
      <c r="C3510" s="431" t="s">
        <v>1115</v>
      </c>
      <c r="D3510" s="431" t="s">
        <v>13</v>
      </c>
      <c r="E3510" s="431" t="s">
        <v>14</v>
      </c>
      <c r="F3510" s="431">
        <v>84557</v>
      </c>
      <c r="G3510" s="431">
        <v>84557</v>
      </c>
      <c r="H3510" s="431">
        <v>1</v>
      </c>
      <c r="I3510" s="23"/>
      <c r="P3510"/>
      <c r="Q3510"/>
      <c r="R3510"/>
      <c r="S3510"/>
      <c r="T3510"/>
      <c r="U3510"/>
      <c r="V3510"/>
      <c r="W3510"/>
      <c r="X3510"/>
    </row>
    <row r="3511" spans="1:24" ht="27" x14ac:dyDescent="0.25">
      <c r="A3511" s="431">
        <v>5113</v>
      </c>
      <c r="B3511" s="431" t="s">
        <v>4489</v>
      </c>
      <c r="C3511" s="431" t="s">
        <v>1115</v>
      </c>
      <c r="D3511" s="431" t="s">
        <v>13</v>
      </c>
      <c r="E3511" s="431" t="s">
        <v>14</v>
      </c>
      <c r="F3511" s="431">
        <v>46232</v>
      </c>
      <c r="G3511" s="431">
        <v>46232</v>
      </c>
      <c r="H3511" s="431">
        <v>1</v>
      </c>
      <c r="I3511" s="23"/>
      <c r="P3511"/>
      <c r="Q3511"/>
      <c r="R3511"/>
      <c r="S3511"/>
      <c r="T3511"/>
      <c r="U3511"/>
      <c r="V3511"/>
      <c r="W3511"/>
      <c r="X3511"/>
    </row>
    <row r="3512" spans="1:24" ht="27" x14ac:dyDescent="0.25">
      <c r="A3512" s="431">
        <v>5113</v>
      </c>
      <c r="B3512" s="431" t="s">
        <v>4490</v>
      </c>
      <c r="C3512" s="431" t="s">
        <v>1115</v>
      </c>
      <c r="D3512" s="431" t="s">
        <v>13</v>
      </c>
      <c r="E3512" s="431" t="s">
        <v>14</v>
      </c>
      <c r="F3512" s="431">
        <v>164997</v>
      </c>
      <c r="G3512" s="431">
        <v>164997</v>
      </c>
      <c r="H3512" s="431">
        <v>1</v>
      </c>
      <c r="I3512" s="23"/>
      <c r="P3512"/>
      <c r="Q3512"/>
      <c r="R3512"/>
      <c r="S3512"/>
      <c r="T3512"/>
      <c r="U3512"/>
      <c r="V3512"/>
      <c r="W3512"/>
      <c r="X3512"/>
    </row>
    <row r="3513" spans="1:24" ht="27" x14ac:dyDescent="0.25">
      <c r="A3513" s="431">
        <v>5113</v>
      </c>
      <c r="B3513" s="431" t="s">
        <v>4491</v>
      </c>
      <c r="C3513" s="431" t="s">
        <v>1115</v>
      </c>
      <c r="D3513" s="431" t="s">
        <v>13</v>
      </c>
      <c r="E3513" s="431" t="s">
        <v>14</v>
      </c>
      <c r="F3513" s="431">
        <v>107132</v>
      </c>
      <c r="G3513" s="431">
        <v>107132</v>
      </c>
      <c r="H3513" s="431">
        <v>1</v>
      </c>
      <c r="I3513" s="23"/>
      <c r="P3513"/>
      <c r="Q3513"/>
      <c r="R3513"/>
      <c r="S3513"/>
      <c r="T3513"/>
      <c r="U3513"/>
      <c r="V3513"/>
      <c r="W3513"/>
      <c r="X3513"/>
    </row>
    <row r="3514" spans="1:24" ht="27" x14ac:dyDescent="0.25">
      <c r="A3514" s="431">
        <v>5113</v>
      </c>
      <c r="B3514" s="431" t="s">
        <v>4492</v>
      </c>
      <c r="C3514" s="431" t="s">
        <v>1115</v>
      </c>
      <c r="D3514" s="431" t="s">
        <v>13</v>
      </c>
      <c r="E3514" s="431" t="s">
        <v>14</v>
      </c>
      <c r="F3514" s="431">
        <v>38469</v>
      </c>
      <c r="G3514" s="431">
        <v>38469</v>
      </c>
      <c r="H3514" s="431">
        <v>1</v>
      </c>
      <c r="I3514" s="23"/>
      <c r="P3514"/>
      <c r="Q3514"/>
      <c r="R3514"/>
      <c r="S3514"/>
      <c r="T3514"/>
      <c r="U3514"/>
      <c r="V3514"/>
      <c r="W3514"/>
      <c r="X3514"/>
    </row>
    <row r="3515" spans="1:24" ht="27" x14ac:dyDescent="0.25">
      <c r="A3515" s="431">
        <v>5113</v>
      </c>
      <c r="B3515" s="431" t="s">
        <v>4493</v>
      </c>
      <c r="C3515" s="431" t="s">
        <v>1115</v>
      </c>
      <c r="D3515" s="431" t="s">
        <v>13</v>
      </c>
      <c r="E3515" s="431" t="s">
        <v>14</v>
      </c>
      <c r="F3515" s="431">
        <v>122121</v>
      </c>
      <c r="G3515" s="431">
        <v>122121</v>
      </c>
      <c r="H3515" s="431">
        <v>1</v>
      </c>
      <c r="I3515" s="23"/>
      <c r="P3515"/>
      <c r="Q3515"/>
      <c r="R3515"/>
      <c r="S3515"/>
      <c r="T3515"/>
      <c r="U3515"/>
      <c r="V3515"/>
      <c r="W3515"/>
      <c r="X3515"/>
    </row>
    <row r="3516" spans="1:24" ht="27" x14ac:dyDescent="0.25">
      <c r="A3516" s="431">
        <v>5113</v>
      </c>
      <c r="B3516" s="431" t="s">
        <v>4494</v>
      </c>
      <c r="C3516" s="431" t="s">
        <v>1115</v>
      </c>
      <c r="D3516" s="431" t="s">
        <v>13</v>
      </c>
      <c r="E3516" s="431" t="s">
        <v>14</v>
      </c>
      <c r="F3516" s="431">
        <v>475110</v>
      </c>
      <c r="G3516" s="431">
        <v>475110</v>
      </c>
      <c r="H3516" s="431">
        <v>1</v>
      </c>
      <c r="I3516" s="23"/>
      <c r="P3516"/>
      <c r="Q3516"/>
      <c r="R3516"/>
      <c r="S3516"/>
      <c r="T3516"/>
      <c r="U3516"/>
      <c r="V3516"/>
      <c r="W3516"/>
      <c r="X3516"/>
    </row>
    <row r="3517" spans="1:24" ht="27" x14ac:dyDescent="0.25">
      <c r="A3517" s="310">
        <v>4251</v>
      </c>
      <c r="B3517" s="412" t="s">
        <v>2270</v>
      </c>
      <c r="C3517" s="412" t="s">
        <v>476</v>
      </c>
      <c r="D3517" s="412" t="s">
        <v>1234</v>
      </c>
      <c r="E3517" s="412" t="s">
        <v>14</v>
      </c>
      <c r="F3517" s="412">
        <v>460000</v>
      </c>
      <c r="G3517" s="412">
        <v>460000</v>
      </c>
      <c r="H3517" s="412">
        <v>1</v>
      </c>
      <c r="I3517" s="23"/>
      <c r="P3517"/>
      <c r="Q3517"/>
      <c r="R3517"/>
      <c r="S3517"/>
      <c r="T3517"/>
      <c r="U3517"/>
      <c r="V3517"/>
      <c r="W3517"/>
      <c r="X3517"/>
    </row>
    <row r="3518" spans="1:24" ht="15" customHeight="1" x14ac:dyDescent="0.25">
      <c r="A3518" s="490" t="s">
        <v>4528</v>
      </c>
      <c r="B3518" s="491"/>
      <c r="C3518" s="491"/>
      <c r="D3518" s="491"/>
      <c r="E3518" s="491"/>
      <c r="F3518" s="491"/>
      <c r="G3518" s="491"/>
      <c r="H3518" s="492"/>
      <c r="I3518" s="23"/>
      <c r="P3518"/>
      <c r="Q3518"/>
      <c r="R3518"/>
      <c r="S3518"/>
      <c r="T3518"/>
      <c r="U3518"/>
      <c r="V3518"/>
      <c r="W3518"/>
      <c r="X3518"/>
    </row>
    <row r="3519" spans="1:24" ht="15" customHeight="1" x14ac:dyDescent="0.25">
      <c r="A3519" s="487" t="s">
        <v>12</v>
      </c>
      <c r="B3519" s="488"/>
      <c r="C3519" s="488"/>
      <c r="D3519" s="488"/>
      <c r="E3519" s="488"/>
      <c r="F3519" s="488"/>
      <c r="G3519" s="488"/>
      <c r="H3519" s="489"/>
      <c r="I3519" s="23"/>
      <c r="P3519"/>
      <c r="Q3519"/>
      <c r="R3519"/>
      <c r="S3519"/>
      <c r="T3519"/>
      <c r="U3519"/>
      <c r="V3519"/>
      <c r="W3519"/>
      <c r="X3519"/>
    </row>
    <row r="3520" spans="1:24" x14ac:dyDescent="0.25">
      <c r="A3520" s="398">
        <v>4239</v>
      </c>
      <c r="B3520" s="398" t="s">
        <v>4529</v>
      </c>
      <c r="C3520" s="398" t="s">
        <v>31</v>
      </c>
      <c r="D3520" s="398" t="s">
        <v>13</v>
      </c>
      <c r="E3520" s="398" t="s">
        <v>14</v>
      </c>
      <c r="F3520" s="398">
        <v>1365000</v>
      </c>
      <c r="G3520" s="398">
        <v>1365000</v>
      </c>
      <c r="H3520" s="398">
        <v>1</v>
      </c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19"/>
      <c r="B3521" s="437"/>
      <c r="C3521" s="437"/>
      <c r="D3521" s="438"/>
      <c r="E3521" s="437"/>
      <c r="F3521" s="437"/>
      <c r="G3521" s="437"/>
      <c r="H3521" s="437"/>
      <c r="I3521" s="23"/>
      <c r="P3521"/>
      <c r="Q3521"/>
      <c r="R3521"/>
      <c r="S3521"/>
      <c r="T3521"/>
      <c r="U3521"/>
      <c r="V3521"/>
      <c r="W3521"/>
      <c r="X3521"/>
    </row>
    <row r="3522" spans="1:24" ht="12.75" customHeight="1" x14ac:dyDescent="0.25">
      <c r="A3522" s="490" t="s">
        <v>307</v>
      </c>
      <c r="B3522" s="491"/>
      <c r="C3522" s="491"/>
      <c r="D3522" s="491"/>
      <c r="E3522" s="491"/>
      <c r="F3522" s="491"/>
      <c r="G3522" s="491"/>
      <c r="H3522" s="492"/>
      <c r="I3522" s="23"/>
      <c r="P3522"/>
      <c r="Q3522"/>
      <c r="R3522"/>
      <c r="S3522"/>
      <c r="T3522"/>
      <c r="U3522"/>
      <c r="V3522"/>
      <c r="W3522"/>
      <c r="X3522"/>
    </row>
    <row r="3523" spans="1:24" ht="12.75" customHeight="1" x14ac:dyDescent="0.25">
      <c r="A3523" s="548" t="s">
        <v>16</v>
      </c>
      <c r="B3523" s="549"/>
      <c r="C3523" s="549"/>
      <c r="D3523" s="549"/>
      <c r="E3523" s="549"/>
      <c r="F3523" s="549"/>
      <c r="G3523" s="549"/>
      <c r="H3523" s="550"/>
      <c r="I3523" s="23"/>
      <c r="P3523"/>
      <c r="Q3523"/>
      <c r="R3523"/>
      <c r="S3523"/>
      <c r="T3523"/>
      <c r="U3523"/>
      <c r="V3523"/>
      <c r="W3523"/>
      <c r="X3523"/>
    </row>
    <row r="3524" spans="1:24" ht="24" x14ac:dyDescent="0.25">
      <c r="A3524" s="204">
        <v>5113</v>
      </c>
      <c r="B3524" s="204" t="s">
        <v>4266</v>
      </c>
      <c r="C3524" s="204" t="s">
        <v>490</v>
      </c>
      <c r="D3524" s="204" t="s">
        <v>403</v>
      </c>
      <c r="E3524" s="204" t="s">
        <v>14</v>
      </c>
      <c r="F3524" s="204">
        <v>6411468</v>
      </c>
      <c r="G3524" s="204">
        <v>6411468</v>
      </c>
      <c r="H3524" s="204">
        <v>1</v>
      </c>
      <c r="I3524" s="23"/>
      <c r="P3524"/>
      <c r="Q3524"/>
      <c r="R3524"/>
      <c r="S3524"/>
      <c r="T3524"/>
      <c r="U3524"/>
      <c r="V3524"/>
      <c r="W3524"/>
      <c r="X3524"/>
    </row>
    <row r="3525" spans="1:24" ht="24" x14ac:dyDescent="0.25">
      <c r="A3525" s="204">
        <v>5113</v>
      </c>
      <c r="B3525" s="204" t="s">
        <v>4267</v>
      </c>
      <c r="C3525" s="204" t="s">
        <v>490</v>
      </c>
      <c r="D3525" s="204" t="s">
        <v>403</v>
      </c>
      <c r="E3525" s="204" t="s">
        <v>14</v>
      </c>
      <c r="F3525" s="204">
        <v>20353518</v>
      </c>
      <c r="G3525" s="204">
        <v>20353518</v>
      </c>
      <c r="H3525" s="204">
        <v>1</v>
      </c>
      <c r="I3525" s="23"/>
      <c r="P3525"/>
      <c r="Q3525"/>
      <c r="R3525"/>
      <c r="S3525"/>
      <c r="T3525"/>
      <c r="U3525"/>
      <c r="V3525"/>
      <c r="W3525"/>
      <c r="X3525"/>
    </row>
    <row r="3526" spans="1:24" ht="24" x14ac:dyDescent="0.25">
      <c r="A3526" s="204">
        <v>5113</v>
      </c>
      <c r="B3526" s="204" t="s">
        <v>4268</v>
      </c>
      <c r="C3526" s="204" t="s">
        <v>490</v>
      </c>
      <c r="D3526" s="204" t="s">
        <v>403</v>
      </c>
      <c r="E3526" s="204" t="s">
        <v>14</v>
      </c>
      <c r="F3526" s="204">
        <v>17855352</v>
      </c>
      <c r="G3526" s="204">
        <v>17855352</v>
      </c>
      <c r="H3526" s="204">
        <v>1</v>
      </c>
      <c r="I3526" s="23"/>
      <c r="P3526"/>
      <c r="Q3526"/>
      <c r="R3526"/>
      <c r="S3526"/>
      <c r="T3526"/>
      <c r="U3526"/>
      <c r="V3526"/>
      <c r="W3526"/>
      <c r="X3526"/>
    </row>
    <row r="3527" spans="1:24" ht="24" x14ac:dyDescent="0.25">
      <c r="A3527" s="204">
        <v>5113</v>
      </c>
      <c r="B3527" s="204" t="s">
        <v>4269</v>
      </c>
      <c r="C3527" s="204" t="s">
        <v>490</v>
      </c>
      <c r="D3527" s="204" t="s">
        <v>403</v>
      </c>
      <c r="E3527" s="204" t="s">
        <v>14</v>
      </c>
      <c r="F3527" s="204">
        <v>7705326</v>
      </c>
      <c r="G3527" s="204">
        <v>7705326</v>
      </c>
      <c r="H3527" s="204">
        <v>1</v>
      </c>
      <c r="I3527" s="23"/>
      <c r="P3527"/>
      <c r="Q3527"/>
      <c r="R3527"/>
      <c r="S3527"/>
      <c r="T3527"/>
      <c r="U3527"/>
      <c r="V3527"/>
      <c r="W3527"/>
      <c r="X3527"/>
    </row>
    <row r="3528" spans="1:24" ht="24" x14ac:dyDescent="0.25">
      <c r="A3528" s="204">
        <v>5113</v>
      </c>
      <c r="B3528" s="204" t="s">
        <v>4270</v>
      </c>
      <c r="C3528" s="204" t="s">
        <v>490</v>
      </c>
      <c r="D3528" s="204" t="s">
        <v>403</v>
      </c>
      <c r="E3528" s="204" t="s">
        <v>14</v>
      </c>
      <c r="F3528" s="204">
        <v>27499482</v>
      </c>
      <c r="G3528" s="204">
        <v>27499482</v>
      </c>
      <c r="H3528" s="204">
        <v>1</v>
      </c>
      <c r="I3528" s="23"/>
      <c r="P3528"/>
      <c r="Q3528"/>
      <c r="R3528"/>
      <c r="S3528"/>
      <c r="T3528"/>
      <c r="U3528"/>
      <c r="V3528"/>
      <c r="W3528"/>
      <c r="X3528"/>
    </row>
    <row r="3529" spans="1:24" ht="24" x14ac:dyDescent="0.25">
      <c r="A3529" s="204">
        <v>5113</v>
      </c>
      <c r="B3529" s="204" t="s">
        <v>4264</v>
      </c>
      <c r="C3529" s="204" t="s">
        <v>490</v>
      </c>
      <c r="D3529" s="204" t="s">
        <v>403</v>
      </c>
      <c r="E3529" s="204" t="s">
        <v>14</v>
      </c>
      <c r="F3529" s="204">
        <v>10971600</v>
      </c>
      <c r="G3529" s="204">
        <v>10971600</v>
      </c>
      <c r="H3529" s="204">
        <v>1</v>
      </c>
      <c r="I3529" s="23"/>
      <c r="P3529"/>
      <c r="Q3529"/>
      <c r="R3529"/>
      <c r="S3529"/>
      <c r="T3529"/>
      <c r="U3529"/>
      <c r="V3529"/>
      <c r="W3529"/>
      <c r="X3529"/>
    </row>
    <row r="3530" spans="1:24" ht="24" x14ac:dyDescent="0.25">
      <c r="A3530" s="204">
        <v>5113</v>
      </c>
      <c r="B3530" s="204" t="s">
        <v>4251</v>
      </c>
      <c r="C3530" s="204" t="s">
        <v>490</v>
      </c>
      <c r="D3530" s="204" t="s">
        <v>15</v>
      </c>
      <c r="E3530" s="204" t="s">
        <v>14</v>
      </c>
      <c r="F3530" s="204">
        <v>79158000</v>
      </c>
      <c r="G3530" s="204">
        <v>79158000</v>
      </c>
      <c r="H3530" s="204">
        <v>1</v>
      </c>
      <c r="I3530" s="23"/>
      <c r="P3530"/>
      <c r="Q3530"/>
      <c r="R3530"/>
      <c r="S3530"/>
      <c r="T3530"/>
      <c r="U3530"/>
      <c r="V3530"/>
      <c r="W3530"/>
      <c r="X3530"/>
    </row>
    <row r="3531" spans="1:24" ht="12.75" customHeight="1" x14ac:dyDescent="0.25">
      <c r="A3531" s="523" t="s">
        <v>12</v>
      </c>
      <c r="B3531" s="524"/>
      <c r="C3531" s="524"/>
      <c r="D3531" s="524"/>
      <c r="E3531" s="524"/>
      <c r="F3531" s="524"/>
      <c r="G3531" s="524"/>
      <c r="H3531" s="525"/>
      <c r="I3531" s="23"/>
      <c r="P3531"/>
      <c r="Q3531"/>
      <c r="R3531"/>
      <c r="S3531"/>
      <c r="T3531"/>
      <c r="U3531"/>
      <c r="V3531"/>
      <c r="W3531"/>
      <c r="X3531"/>
    </row>
    <row r="3532" spans="1:24" ht="27" x14ac:dyDescent="0.25">
      <c r="A3532" s="431">
        <v>4251</v>
      </c>
      <c r="B3532" s="431" t="s">
        <v>4531</v>
      </c>
      <c r="C3532" s="431" t="s">
        <v>2867</v>
      </c>
      <c r="D3532" s="431" t="s">
        <v>403</v>
      </c>
      <c r="E3532" s="431" t="s">
        <v>14</v>
      </c>
      <c r="F3532" s="431">
        <v>15000000</v>
      </c>
      <c r="G3532" s="431">
        <v>15000000</v>
      </c>
      <c r="H3532" s="431">
        <v>1</v>
      </c>
      <c r="I3532" s="23"/>
      <c r="P3532"/>
      <c r="Q3532"/>
      <c r="R3532"/>
      <c r="S3532"/>
      <c r="T3532"/>
      <c r="U3532"/>
      <c r="V3532"/>
      <c r="W3532"/>
      <c r="X3532"/>
    </row>
    <row r="3533" spans="1:24" ht="27" x14ac:dyDescent="0.25">
      <c r="A3533" s="431">
        <v>5113</v>
      </c>
      <c r="B3533" s="431" t="s">
        <v>4337</v>
      </c>
      <c r="C3533" s="431" t="s">
        <v>476</v>
      </c>
      <c r="D3533" s="431" t="s">
        <v>15</v>
      </c>
      <c r="E3533" s="431" t="s">
        <v>14</v>
      </c>
      <c r="F3533" s="431">
        <v>291000</v>
      </c>
      <c r="G3533" s="431">
        <v>291000</v>
      </c>
      <c r="H3533" s="431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ht="27" x14ac:dyDescent="0.25">
      <c r="A3534" s="415">
        <v>5113</v>
      </c>
      <c r="B3534" s="431" t="s">
        <v>4280</v>
      </c>
      <c r="C3534" s="431" t="s">
        <v>476</v>
      </c>
      <c r="D3534" s="431" t="s">
        <v>1234</v>
      </c>
      <c r="E3534" s="431" t="s">
        <v>14</v>
      </c>
      <c r="F3534" s="431">
        <v>96000</v>
      </c>
      <c r="G3534" s="431">
        <v>96000</v>
      </c>
      <c r="H3534" s="431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ht="27" x14ac:dyDescent="0.25">
      <c r="A3535" s="415">
        <v>5113</v>
      </c>
      <c r="B3535" s="415" t="s">
        <v>4281</v>
      </c>
      <c r="C3535" s="415" t="s">
        <v>476</v>
      </c>
      <c r="D3535" s="415" t="s">
        <v>1234</v>
      </c>
      <c r="E3535" s="415" t="s">
        <v>14</v>
      </c>
      <c r="F3535" s="415">
        <v>300000</v>
      </c>
      <c r="G3535" s="415">
        <v>300000</v>
      </c>
      <c r="H3535" s="415">
        <v>1</v>
      </c>
      <c r="I3535" s="23"/>
      <c r="P3535"/>
      <c r="Q3535"/>
      <c r="R3535"/>
      <c r="S3535"/>
      <c r="T3535"/>
      <c r="U3535"/>
      <c r="V3535"/>
      <c r="W3535"/>
      <c r="X3535"/>
    </row>
    <row r="3536" spans="1:24" ht="27" x14ac:dyDescent="0.25">
      <c r="A3536" s="415">
        <v>5113</v>
      </c>
      <c r="B3536" s="415" t="s">
        <v>4282</v>
      </c>
      <c r="C3536" s="415" t="s">
        <v>476</v>
      </c>
      <c r="D3536" s="415" t="s">
        <v>1234</v>
      </c>
      <c r="E3536" s="415" t="s">
        <v>14</v>
      </c>
      <c r="F3536" s="415">
        <v>240000</v>
      </c>
      <c r="G3536" s="415">
        <v>240000</v>
      </c>
      <c r="H3536" s="415">
        <v>1</v>
      </c>
      <c r="I3536" s="23"/>
      <c r="P3536"/>
      <c r="Q3536"/>
      <c r="R3536"/>
      <c r="S3536"/>
      <c r="T3536"/>
      <c r="U3536"/>
      <c r="V3536"/>
      <c r="W3536"/>
      <c r="X3536"/>
    </row>
    <row r="3537" spans="1:24" ht="27" x14ac:dyDescent="0.25">
      <c r="A3537" s="415">
        <v>5113</v>
      </c>
      <c r="B3537" s="415" t="s">
        <v>4283</v>
      </c>
      <c r="C3537" s="415" t="s">
        <v>476</v>
      </c>
      <c r="D3537" s="415" t="s">
        <v>1234</v>
      </c>
      <c r="E3537" s="415" t="s">
        <v>14</v>
      </c>
      <c r="F3537" s="415">
        <v>96000</v>
      </c>
      <c r="G3537" s="415">
        <v>96000</v>
      </c>
      <c r="H3537" s="415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ht="27" x14ac:dyDescent="0.25">
      <c r="A3538" s="415">
        <v>5113</v>
      </c>
      <c r="B3538" s="415" t="s">
        <v>4284</v>
      </c>
      <c r="C3538" s="415" t="s">
        <v>476</v>
      </c>
      <c r="D3538" s="415" t="s">
        <v>1234</v>
      </c>
      <c r="E3538" s="415" t="s">
        <v>14</v>
      </c>
      <c r="F3538" s="415">
        <v>120000</v>
      </c>
      <c r="G3538" s="415">
        <v>120000</v>
      </c>
      <c r="H3538" s="415">
        <v>1</v>
      </c>
      <c r="I3538" s="23"/>
      <c r="P3538"/>
      <c r="Q3538"/>
      <c r="R3538"/>
      <c r="S3538"/>
      <c r="T3538"/>
      <c r="U3538"/>
      <c r="V3538"/>
      <c r="W3538"/>
      <c r="X3538"/>
    </row>
    <row r="3539" spans="1:24" ht="27" x14ac:dyDescent="0.25">
      <c r="A3539" s="415">
        <v>5113</v>
      </c>
      <c r="B3539" s="415" t="s">
        <v>4285</v>
      </c>
      <c r="C3539" s="415" t="s">
        <v>476</v>
      </c>
      <c r="D3539" s="415" t="s">
        <v>1234</v>
      </c>
      <c r="E3539" s="415" t="s">
        <v>14</v>
      </c>
      <c r="F3539" s="415">
        <v>96000</v>
      </c>
      <c r="G3539" s="415">
        <v>96000</v>
      </c>
      <c r="H3539" s="415">
        <v>1</v>
      </c>
      <c r="I3539" s="23"/>
      <c r="P3539"/>
      <c r="Q3539"/>
      <c r="R3539"/>
      <c r="S3539"/>
      <c r="T3539"/>
      <c r="U3539"/>
      <c r="V3539"/>
      <c r="W3539"/>
      <c r="X3539"/>
    </row>
    <row r="3540" spans="1:24" ht="27" x14ac:dyDescent="0.25">
      <c r="A3540" s="415">
        <v>5113</v>
      </c>
      <c r="B3540" s="415" t="s">
        <v>4286</v>
      </c>
      <c r="C3540" s="415" t="s">
        <v>476</v>
      </c>
      <c r="D3540" s="415" t="s">
        <v>1234</v>
      </c>
      <c r="E3540" s="415" t="s">
        <v>14</v>
      </c>
      <c r="F3540" s="415">
        <v>240000</v>
      </c>
      <c r="G3540" s="415">
        <v>240000</v>
      </c>
      <c r="H3540" s="415">
        <v>1</v>
      </c>
      <c r="I3540" s="23"/>
      <c r="P3540"/>
      <c r="Q3540"/>
      <c r="R3540"/>
      <c r="S3540"/>
      <c r="T3540"/>
      <c r="U3540"/>
      <c r="V3540"/>
      <c r="W3540"/>
      <c r="X3540"/>
    </row>
    <row r="3541" spans="1:24" ht="27" x14ac:dyDescent="0.25">
      <c r="A3541" s="412">
        <v>5113</v>
      </c>
      <c r="B3541" s="415" t="s">
        <v>4249</v>
      </c>
      <c r="C3541" s="415" t="s">
        <v>476</v>
      </c>
      <c r="D3541" s="415" t="s">
        <v>1234</v>
      </c>
      <c r="E3541" s="415" t="s">
        <v>14</v>
      </c>
      <c r="F3541" s="415">
        <v>100000</v>
      </c>
      <c r="G3541" s="415">
        <v>100000</v>
      </c>
      <c r="H3541" s="415">
        <v>1</v>
      </c>
      <c r="I3541" s="23"/>
      <c r="P3541"/>
      <c r="Q3541"/>
      <c r="R3541"/>
      <c r="S3541"/>
      <c r="T3541"/>
      <c r="U3541"/>
      <c r="V3541"/>
      <c r="W3541"/>
      <c r="X3541"/>
    </row>
    <row r="3542" spans="1:24" ht="15" customHeight="1" x14ac:dyDescent="0.25">
      <c r="A3542" s="517" t="s">
        <v>167</v>
      </c>
      <c r="B3542" s="518"/>
      <c r="C3542" s="518"/>
      <c r="D3542" s="518"/>
      <c r="E3542" s="518"/>
      <c r="F3542" s="518"/>
      <c r="G3542" s="518"/>
      <c r="H3542" s="519"/>
      <c r="I3542" s="23"/>
      <c r="P3542"/>
      <c r="Q3542"/>
      <c r="R3542"/>
      <c r="S3542"/>
      <c r="T3542"/>
      <c r="U3542"/>
      <c r="V3542"/>
      <c r="W3542"/>
      <c r="X3542"/>
    </row>
    <row r="3543" spans="1:24" ht="15" customHeight="1" x14ac:dyDescent="0.25">
      <c r="A3543" s="490" t="s">
        <v>145</v>
      </c>
      <c r="B3543" s="491"/>
      <c r="C3543" s="491"/>
      <c r="D3543" s="491"/>
      <c r="E3543" s="491"/>
      <c r="F3543" s="491"/>
      <c r="G3543" s="491"/>
      <c r="H3543" s="492"/>
      <c r="I3543" s="23"/>
      <c r="P3543"/>
      <c r="Q3543"/>
      <c r="R3543"/>
      <c r="S3543"/>
      <c r="T3543"/>
      <c r="U3543"/>
      <c r="V3543"/>
      <c r="W3543"/>
      <c r="X3543"/>
    </row>
    <row r="3544" spans="1:24" ht="15" customHeight="1" x14ac:dyDescent="0.25">
      <c r="A3544" s="487" t="s">
        <v>12</v>
      </c>
      <c r="B3544" s="488"/>
      <c r="C3544" s="488"/>
      <c r="D3544" s="488"/>
      <c r="E3544" s="488"/>
      <c r="F3544" s="488"/>
      <c r="G3544" s="488"/>
      <c r="H3544" s="489"/>
      <c r="I3544" s="23"/>
      <c r="P3544"/>
      <c r="Q3544"/>
      <c r="R3544"/>
      <c r="S3544"/>
      <c r="T3544"/>
      <c r="U3544"/>
      <c r="V3544"/>
      <c r="W3544"/>
      <c r="X3544"/>
    </row>
    <row r="3545" spans="1:24" ht="27" x14ac:dyDescent="0.25">
      <c r="A3545" s="218">
        <v>4241</v>
      </c>
      <c r="B3545" s="218" t="s">
        <v>1259</v>
      </c>
      <c r="C3545" s="218" t="s">
        <v>1142</v>
      </c>
      <c r="D3545" s="218" t="s">
        <v>403</v>
      </c>
      <c r="E3545" s="252" t="s">
        <v>14</v>
      </c>
      <c r="F3545" s="252">
        <v>210000</v>
      </c>
      <c r="G3545" s="252">
        <v>210000</v>
      </c>
      <c r="H3545" s="252">
        <v>1</v>
      </c>
      <c r="I3545" s="23"/>
      <c r="P3545"/>
      <c r="Q3545"/>
      <c r="R3545"/>
      <c r="S3545"/>
      <c r="T3545"/>
      <c r="U3545"/>
      <c r="V3545"/>
      <c r="W3545"/>
      <c r="X3545"/>
    </row>
    <row r="3546" spans="1:24" ht="40.5" x14ac:dyDescent="0.25">
      <c r="A3546" s="218">
        <v>4241</v>
      </c>
      <c r="B3546" s="218" t="s">
        <v>2481</v>
      </c>
      <c r="C3546" s="218" t="s">
        <v>421</v>
      </c>
      <c r="D3546" s="252" t="s">
        <v>13</v>
      </c>
      <c r="E3546" s="252" t="s">
        <v>14</v>
      </c>
      <c r="F3546" s="252">
        <v>0</v>
      </c>
      <c r="G3546" s="252">
        <v>0</v>
      </c>
      <c r="H3546" s="252">
        <v>1</v>
      </c>
      <c r="I3546" s="23"/>
      <c r="P3546"/>
      <c r="Q3546"/>
      <c r="R3546"/>
      <c r="S3546"/>
      <c r="T3546"/>
      <c r="U3546"/>
      <c r="V3546"/>
      <c r="W3546"/>
      <c r="X3546"/>
    </row>
    <row r="3547" spans="1:24" ht="40.5" x14ac:dyDescent="0.25">
      <c r="A3547" s="218">
        <v>4252</v>
      </c>
      <c r="B3547" s="218" t="s">
        <v>989</v>
      </c>
      <c r="C3547" s="252" t="s">
        <v>912</v>
      </c>
      <c r="D3547" s="252" t="s">
        <v>403</v>
      </c>
      <c r="E3547" s="252" t="s">
        <v>14</v>
      </c>
      <c r="F3547" s="252">
        <v>500000</v>
      </c>
      <c r="G3547" s="252">
        <v>500000</v>
      </c>
      <c r="H3547" s="252">
        <v>1</v>
      </c>
      <c r="I3547" s="23"/>
      <c r="P3547"/>
      <c r="Q3547"/>
      <c r="R3547"/>
      <c r="S3547"/>
      <c r="T3547"/>
      <c r="U3547"/>
      <c r="V3547"/>
      <c r="W3547"/>
      <c r="X3547"/>
    </row>
    <row r="3548" spans="1:24" ht="40.5" x14ac:dyDescent="0.25">
      <c r="A3548" s="218">
        <v>4252</v>
      </c>
      <c r="B3548" s="218" t="s">
        <v>990</v>
      </c>
      <c r="C3548" s="252" t="s">
        <v>912</v>
      </c>
      <c r="D3548" s="252" t="s">
        <v>403</v>
      </c>
      <c r="E3548" s="252" t="s">
        <v>14</v>
      </c>
      <c r="F3548" s="252">
        <v>500000</v>
      </c>
      <c r="G3548" s="252">
        <v>500000</v>
      </c>
      <c r="H3548" s="252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40.5" x14ac:dyDescent="0.25">
      <c r="A3549" s="60">
        <v>4252</v>
      </c>
      <c r="B3549" s="60" t="s">
        <v>991</v>
      </c>
      <c r="C3549" s="252" t="s">
        <v>912</v>
      </c>
      <c r="D3549" s="252" t="s">
        <v>403</v>
      </c>
      <c r="E3549" s="252" t="s">
        <v>14</v>
      </c>
      <c r="F3549" s="252">
        <v>500000</v>
      </c>
      <c r="G3549" s="252">
        <v>500000</v>
      </c>
      <c r="H3549" s="252">
        <v>1</v>
      </c>
      <c r="I3549" s="23"/>
      <c r="P3549"/>
      <c r="Q3549"/>
      <c r="R3549"/>
      <c r="S3549"/>
      <c r="T3549"/>
      <c r="U3549"/>
      <c r="V3549"/>
      <c r="W3549"/>
      <c r="X3549"/>
    </row>
    <row r="3550" spans="1:24" ht="40.5" x14ac:dyDescent="0.25">
      <c r="A3550" s="60">
        <v>4252</v>
      </c>
      <c r="B3550" s="60" t="s">
        <v>992</v>
      </c>
      <c r="C3550" s="252" t="s">
        <v>912</v>
      </c>
      <c r="D3550" s="252" t="s">
        <v>403</v>
      </c>
      <c r="E3550" s="252" t="s">
        <v>14</v>
      </c>
      <c r="F3550" s="252">
        <v>320000</v>
      </c>
      <c r="G3550" s="252">
        <v>320000</v>
      </c>
      <c r="H3550" s="252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ht="27" x14ac:dyDescent="0.25">
      <c r="A3551" s="60">
        <v>4214</v>
      </c>
      <c r="B3551" s="60" t="s">
        <v>988</v>
      </c>
      <c r="C3551" s="252" t="s">
        <v>532</v>
      </c>
      <c r="D3551" s="252" t="s">
        <v>13</v>
      </c>
      <c r="E3551" s="252" t="s">
        <v>14</v>
      </c>
      <c r="F3551" s="252">
        <v>4000000</v>
      </c>
      <c r="G3551" s="252">
        <v>4000000</v>
      </c>
      <c r="H3551" s="252">
        <v>1</v>
      </c>
      <c r="I3551" s="23"/>
      <c r="P3551"/>
      <c r="Q3551"/>
      <c r="R3551"/>
      <c r="S3551"/>
      <c r="T3551"/>
      <c r="U3551"/>
      <c r="V3551"/>
      <c r="W3551"/>
      <c r="X3551"/>
    </row>
    <row r="3552" spans="1:24" ht="27" x14ac:dyDescent="0.25">
      <c r="A3552" s="60">
        <v>4214</v>
      </c>
      <c r="B3552" s="60" t="s">
        <v>670</v>
      </c>
      <c r="C3552" s="252" t="s">
        <v>513</v>
      </c>
      <c r="D3552" s="252" t="s">
        <v>9</v>
      </c>
      <c r="E3552" s="252" t="s">
        <v>14</v>
      </c>
      <c r="F3552" s="252">
        <v>2700000</v>
      </c>
      <c r="G3552" s="252">
        <v>2700000</v>
      </c>
      <c r="H3552" s="252">
        <v>1</v>
      </c>
      <c r="I3552" s="23"/>
      <c r="P3552"/>
      <c r="Q3552"/>
      <c r="R3552"/>
      <c r="S3552"/>
      <c r="T3552"/>
      <c r="U3552"/>
      <c r="V3552"/>
      <c r="W3552"/>
      <c r="X3552"/>
    </row>
    <row r="3553" spans="1:24" ht="40.5" x14ac:dyDescent="0.25">
      <c r="A3553" s="60">
        <v>4214</v>
      </c>
      <c r="B3553" s="60" t="s">
        <v>671</v>
      </c>
      <c r="C3553" s="252" t="s">
        <v>425</v>
      </c>
      <c r="D3553" s="252" t="s">
        <v>9</v>
      </c>
      <c r="E3553" s="252" t="s">
        <v>14</v>
      </c>
      <c r="F3553" s="252">
        <v>219999.6</v>
      </c>
      <c r="G3553" s="252">
        <v>219999.6</v>
      </c>
      <c r="H3553" s="252">
        <v>1</v>
      </c>
      <c r="I3553" s="23"/>
      <c r="P3553"/>
      <c r="Q3553"/>
      <c r="R3553"/>
      <c r="S3553"/>
      <c r="T3553"/>
      <c r="U3553"/>
      <c r="V3553"/>
      <c r="W3553"/>
      <c r="X3553"/>
    </row>
    <row r="3554" spans="1:24" ht="27" x14ac:dyDescent="0.25">
      <c r="A3554" s="252" t="s">
        <v>1303</v>
      </c>
      <c r="B3554" s="252" t="s">
        <v>2222</v>
      </c>
      <c r="C3554" s="252" t="s">
        <v>554</v>
      </c>
      <c r="D3554" s="252" t="s">
        <v>9</v>
      </c>
      <c r="E3554" s="252" t="s">
        <v>14</v>
      </c>
      <c r="F3554" s="252">
        <v>15</v>
      </c>
      <c r="G3554" s="252">
        <f>F3554*H3554</f>
        <v>15000</v>
      </c>
      <c r="H3554" s="252">
        <v>1000</v>
      </c>
      <c r="I3554" s="23"/>
      <c r="P3554"/>
      <c r="Q3554"/>
      <c r="R3554"/>
      <c r="S3554"/>
      <c r="T3554"/>
      <c r="U3554"/>
      <c r="V3554"/>
      <c r="W3554"/>
      <c r="X3554"/>
    </row>
    <row r="3555" spans="1:24" ht="27" x14ac:dyDescent="0.25">
      <c r="A3555" s="252" t="s">
        <v>1303</v>
      </c>
      <c r="B3555" s="252" t="s">
        <v>2223</v>
      </c>
      <c r="C3555" s="252" t="s">
        <v>554</v>
      </c>
      <c r="D3555" s="252" t="s">
        <v>9</v>
      </c>
      <c r="E3555" s="252" t="s">
        <v>14</v>
      </c>
      <c r="F3555" s="252">
        <v>15</v>
      </c>
      <c r="G3555" s="252">
        <f t="shared" ref="G3555:G3562" si="55">F3555*H3555</f>
        <v>3000</v>
      </c>
      <c r="H3555" s="252">
        <v>200</v>
      </c>
      <c r="I3555" s="23"/>
      <c r="P3555"/>
      <c r="Q3555"/>
      <c r="R3555"/>
      <c r="S3555"/>
      <c r="T3555"/>
      <c r="U3555"/>
      <c r="V3555"/>
      <c r="W3555"/>
      <c r="X3555"/>
    </row>
    <row r="3556" spans="1:24" ht="27" x14ac:dyDescent="0.25">
      <c r="A3556" s="252" t="s">
        <v>1303</v>
      </c>
      <c r="B3556" s="252" t="s">
        <v>2224</v>
      </c>
      <c r="C3556" s="252" t="s">
        <v>554</v>
      </c>
      <c r="D3556" s="252" t="s">
        <v>9</v>
      </c>
      <c r="E3556" s="252" t="s">
        <v>14</v>
      </c>
      <c r="F3556" s="252">
        <v>20</v>
      </c>
      <c r="G3556" s="252">
        <f t="shared" si="55"/>
        <v>4000</v>
      </c>
      <c r="H3556" s="252">
        <v>200</v>
      </c>
      <c r="I3556" s="23"/>
      <c r="P3556"/>
      <c r="Q3556"/>
      <c r="R3556"/>
      <c r="S3556"/>
      <c r="T3556"/>
      <c r="U3556"/>
      <c r="V3556"/>
      <c r="W3556"/>
      <c r="X3556"/>
    </row>
    <row r="3557" spans="1:24" ht="27" x14ac:dyDescent="0.25">
      <c r="A3557" s="252" t="s">
        <v>1303</v>
      </c>
      <c r="B3557" s="252" t="s">
        <v>2225</v>
      </c>
      <c r="C3557" s="252" t="s">
        <v>554</v>
      </c>
      <c r="D3557" s="252" t="s">
        <v>9</v>
      </c>
      <c r="E3557" s="252" t="s">
        <v>14</v>
      </c>
      <c r="F3557" s="252">
        <v>10</v>
      </c>
      <c r="G3557" s="252">
        <f t="shared" si="55"/>
        <v>40000</v>
      </c>
      <c r="H3557" s="252">
        <v>4000</v>
      </c>
      <c r="I3557" s="23"/>
      <c r="P3557"/>
      <c r="Q3557"/>
      <c r="R3557"/>
      <c r="S3557"/>
      <c r="T3557"/>
      <c r="U3557"/>
      <c r="V3557"/>
      <c r="W3557"/>
      <c r="X3557"/>
    </row>
    <row r="3558" spans="1:24" ht="27" x14ac:dyDescent="0.25">
      <c r="A3558" s="252" t="s">
        <v>1303</v>
      </c>
      <c r="B3558" s="252" t="s">
        <v>2226</v>
      </c>
      <c r="C3558" s="252" t="s">
        <v>554</v>
      </c>
      <c r="D3558" s="252" t="s">
        <v>9</v>
      </c>
      <c r="E3558" s="252" t="s">
        <v>14</v>
      </c>
      <c r="F3558" s="252">
        <v>10000</v>
      </c>
      <c r="G3558" s="252">
        <f t="shared" si="55"/>
        <v>20000</v>
      </c>
      <c r="H3558" s="252">
        <v>2</v>
      </c>
      <c r="I3558" s="23"/>
      <c r="P3558"/>
      <c r="Q3558"/>
      <c r="R3558"/>
      <c r="S3558"/>
      <c r="T3558"/>
      <c r="U3558"/>
      <c r="V3558"/>
      <c r="W3558"/>
      <c r="X3558"/>
    </row>
    <row r="3559" spans="1:24" ht="27" x14ac:dyDescent="0.25">
      <c r="A3559" s="252" t="s">
        <v>1303</v>
      </c>
      <c r="B3559" s="252" t="s">
        <v>2227</v>
      </c>
      <c r="C3559" s="252" t="s">
        <v>554</v>
      </c>
      <c r="D3559" s="252" t="s">
        <v>9</v>
      </c>
      <c r="E3559" s="252" t="s">
        <v>14</v>
      </c>
      <c r="F3559" s="252">
        <v>1500</v>
      </c>
      <c r="G3559" s="252">
        <f t="shared" si="55"/>
        <v>180000</v>
      </c>
      <c r="H3559" s="252">
        <v>120</v>
      </c>
      <c r="I3559" s="23"/>
      <c r="P3559"/>
      <c r="Q3559"/>
      <c r="R3559"/>
      <c r="S3559"/>
      <c r="T3559"/>
      <c r="U3559"/>
      <c r="V3559"/>
      <c r="W3559"/>
      <c r="X3559"/>
    </row>
    <row r="3560" spans="1:24" ht="27" x14ac:dyDescent="0.25">
      <c r="A3560" s="252" t="s">
        <v>1303</v>
      </c>
      <c r="B3560" s="252" t="s">
        <v>2228</v>
      </c>
      <c r="C3560" s="252" t="s">
        <v>554</v>
      </c>
      <c r="D3560" s="252" t="s">
        <v>9</v>
      </c>
      <c r="E3560" s="252" t="s">
        <v>14</v>
      </c>
      <c r="F3560" s="252">
        <v>4000</v>
      </c>
      <c r="G3560" s="252">
        <f t="shared" si="55"/>
        <v>16000</v>
      </c>
      <c r="H3560" s="252">
        <v>4</v>
      </c>
      <c r="I3560" s="23"/>
      <c r="P3560"/>
      <c r="Q3560"/>
      <c r="R3560"/>
      <c r="S3560"/>
      <c r="T3560"/>
      <c r="U3560"/>
      <c r="V3560"/>
      <c r="W3560"/>
      <c r="X3560"/>
    </row>
    <row r="3561" spans="1:24" ht="27" x14ac:dyDescent="0.25">
      <c r="A3561" s="252">
        <v>4251</v>
      </c>
      <c r="B3561" s="252" t="s">
        <v>3430</v>
      </c>
      <c r="C3561" s="252" t="s">
        <v>476</v>
      </c>
      <c r="D3561" s="252" t="s">
        <v>1234</v>
      </c>
      <c r="E3561" s="252" t="s">
        <v>14</v>
      </c>
      <c r="F3561" s="252">
        <v>72000</v>
      </c>
      <c r="G3561" s="252">
        <v>72000</v>
      </c>
      <c r="H3561" s="252">
        <v>1</v>
      </c>
      <c r="I3561" s="23"/>
      <c r="P3561"/>
      <c r="Q3561"/>
      <c r="R3561"/>
      <c r="S3561"/>
      <c r="T3561"/>
      <c r="U3561"/>
      <c r="V3561"/>
      <c r="W3561"/>
      <c r="X3561"/>
    </row>
    <row r="3562" spans="1:24" ht="27" x14ac:dyDescent="0.25">
      <c r="A3562" s="252" t="s">
        <v>1303</v>
      </c>
      <c r="B3562" s="252" t="s">
        <v>2229</v>
      </c>
      <c r="C3562" s="252" t="s">
        <v>554</v>
      </c>
      <c r="D3562" s="252" t="s">
        <v>9</v>
      </c>
      <c r="E3562" s="252" t="s">
        <v>14</v>
      </c>
      <c r="F3562" s="252">
        <v>200</v>
      </c>
      <c r="G3562" s="252">
        <f t="shared" si="55"/>
        <v>40000</v>
      </c>
      <c r="H3562" s="252">
        <v>200</v>
      </c>
      <c r="I3562" s="23"/>
      <c r="P3562"/>
      <c r="Q3562"/>
      <c r="R3562"/>
      <c r="S3562"/>
      <c r="T3562"/>
      <c r="U3562"/>
      <c r="V3562"/>
      <c r="W3562"/>
      <c r="X3562"/>
    </row>
    <row r="3563" spans="1:24" s="449" customFormat="1" ht="27" x14ac:dyDescent="0.25">
      <c r="A3563" s="454">
        <v>4231</v>
      </c>
      <c r="B3563" s="454" t="s">
        <v>5034</v>
      </c>
      <c r="C3563" s="454" t="s">
        <v>3918</v>
      </c>
      <c r="D3563" s="454" t="s">
        <v>9</v>
      </c>
      <c r="E3563" s="454" t="s">
        <v>14</v>
      </c>
      <c r="F3563" s="454">
        <v>240000</v>
      </c>
      <c r="G3563" s="454">
        <v>240000</v>
      </c>
      <c r="H3563" s="454">
        <v>1</v>
      </c>
      <c r="I3563" s="452"/>
    </row>
    <row r="3564" spans="1:24" s="449" customFormat="1" ht="40.5" x14ac:dyDescent="0.25">
      <c r="A3564" s="454">
        <v>4215</v>
      </c>
      <c r="B3564" s="454" t="s">
        <v>5140</v>
      </c>
      <c r="C3564" s="454" t="s">
        <v>1343</v>
      </c>
      <c r="D3564" s="454" t="s">
        <v>13</v>
      </c>
      <c r="E3564" s="454" t="s">
        <v>14</v>
      </c>
      <c r="F3564" s="454">
        <v>106000</v>
      </c>
      <c r="G3564" s="454">
        <v>106000</v>
      </c>
      <c r="H3564" s="454">
        <v>1</v>
      </c>
      <c r="I3564" s="452"/>
    </row>
    <row r="3565" spans="1:24" s="449" customFormat="1" ht="40.5" x14ac:dyDescent="0.25">
      <c r="A3565" s="454">
        <v>4215</v>
      </c>
      <c r="B3565" s="454" t="s">
        <v>5141</v>
      </c>
      <c r="C3565" s="454" t="s">
        <v>1343</v>
      </c>
      <c r="D3565" s="454" t="s">
        <v>13</v>
      </c>
      <c r="E3565" s="454" t="s">
        <v>14</v>
      </c>
      <c r="F3565" s="454">
        <v>111000</v>
      </c>
      <c r="G3565" s="454">
        <v>111000</v>
      </c>
      <c r="H3565" s="454">
        <v>1</v>
      </c>
      <c r="I3565" s="452"/>
    </row>
    <row r="3566" spans="1:24" s="449" customFormat="1" ht="40.5" x14ac:dyDescent="0.25">
      <c r="A3566" s="454">
        <v>4215</v>
      </c>
      <c r="B3566" s="454" t="s">
        <v>5142</v>
      </c>
      <c r="C3566" s="454" t="s">
        <v>1343</v>
      </c>
      <c r="D3566" s="454" t="s">
        <v>13</v>
      </c>
      <c r="E3566" s="454" t="s">
        <v>14</v>
      </c>
      <c r="F3566" s="454">
        <v>106000</v>
      </c>
      <c r="G3566" s="454">
        <v>106000</v>
      </c>
      <c r="H3566" s="454">
        <v>1</v>
      </c>
      <c r="I3566" s="452"/>
    </row>
    <row r="3567" spans="1:24" s="449" customFormat="1" ht="40.5" x14ac:dyDescent="0.25">
      <c r="A3567" s="454">
        <v>4215</v>
      </c>
      <c r="B3567" s="454" t="s">
        <v>5143</v>
      </c>
      <c r="C3567" s="454" t="s">
        <v>1343</v>
      </c>
      <c r="D3567" s="454" t="s">
        <v>13</v>
      </c>
      <c r="E3567" s="454" t="s">
        <v>14</v>
      </c>
      <c r="F3567" s="454">
        <v>106000</v>
      </c>
      <c r="G3567" s="454">
        <v>106000</v>
      </c>
      <c r="H3567" s="454">
        <v>1</v>
      </c>
      <c r="I3567" s="452"/>
    </row>
    <row r="3568" spans="1:24" x14ac:dyDescent="0.25">
      <c r="A3568" s="487" t="s">
        <v>8</v>
      </c>
      <c r="B3568" s="488"/>
      <c r="C3568" s="488"/>
      <c r="D3568" s="488"/>
      <c r="E3568" s="488"/>
      <c r="F3568" s="488"/>
      <c r="G3568" s="488"/>
      <c r="H3568" s="489"/>
      <c r="I3568" s="23"/>
      <c r="P3568"/>
      <c r="Q3568"/>
      <c r="R3568"/>
      <c r="S3568"/>
      <c r="T3568"/>
      <c r="U3568"/>
      <c r="V3568"/>
      <c r="W3568"/>
      <c r="X3568"/>
    </row>
    <row r="3569" spans="1:9" s="449" customFormat="1" x14ac:dyDescent="0.25">
      <c r="A3569" s="454">
        <v>4267</v>
      </c>
      <c r="B3569" s="454" t="s">
        <v>4613</v>
      </c>
      <c r="C3569" s="454" t="s">
        <v>18</v>
      </c>
      <c r="D3569" s="454" t="s">
        <v>9</v>
      </c>
      <c r="E3569" s="454" t="s">
        <v>875</v>
      </c>
      <c r="F3569" s="454">
        <v>250</v>
      </c>
      <c r="G3569" s="454">
        <f>+F3569*H3569</f>
        <v>15000</v>
      </c>
      <c r="H3569" s="454">
        <v>60</v>
      </c>
      <c r="I3569" s="452"/>
    </row>
    <row r="3570" spans="1:9" s="449" customFormat="1" ht="27" x14ac:dyDescent="0.25">
      <c r="A3570" s="454">
        <v>4267</v>
      </c>
      <c r="B3570" s="454" t="s">
        <v>4614</v>
      </c>
      <c r="C3570" s="454" t="s">
        <v>44</v>
      </c>
      <c r="D3570" s="454" t="s">
        <v>9</v>
      </c>
      <c r="E3570" s="454" t="s">
        <v>10</v>
      </c>
      <c r="F3570" s="454">
        <v>265</v>
      </c>
      <c r="G3570" s="454">
        <f t="shared" ref="G3570:G3622" si="56">+F3570*H3570</f>
        <v>45050</v>
      </c>
      <c r="H3570" s="454">
        <v>170</v>
      </c>
      <c r="I3570" s="452"/>
    </row>
    <row r="3571" spans="1:9" s="449" customFormat="1" x14ac:dyDescent="0.25">
      <c r="A3571" s="454">
        <v>4267</v>
      </c>
      <c r="B3571" s="454" t="s">
        <v>4615</v>
      </c>
      <c r="C3571" s="454" t="s">
        <v>4616</v>
      </c>
      <c r="D3571" s="454" t="s">
        <v>9</v>
      </c>
      <c r="E3571" s="454" t="s">
        <v>10</v>
      </c>
      <c r="F3571" s="454">
        <v>530</v>
      </c>
      <c r="G3571" s="454">
        <f t="shared" si="56"/>
        <v>5300</v>
      </c>
      <c r="H3571" s="454">
        <v>10</v>
      </c>
      <c r="I3571" s="452"/>
    </row>
    <row r="3572" spans="1:9" s="449" customFormat="1" ht="27" x14ac:dyDescent="0.25">
      <c r="A3572" s="454">
        <v>4267</v>
      </c>
      <c r="B3572" s="454" t="s">
        <v>4617</v>
      </c>
      <c r="C3572" s="454" t="s">
        <v>4618</v>
      </c>
      <c r="D3572" s="454" t="s">
        <v>9</v>
      </c>
      <c r="E3572" s="454" t="s">
        <v>10</v>
      </c>
      <c r="F3572" s="454">
        <v>15</v>
      </c>
      <c r="G3572" s="454">
        <f t="shared" si="56"/>
        <v>7500</v>
      </c>
      <c r="H3572" s="454">
        <v>500</v>
      </c>
      <c r="I3572" s="452"/>
    </row>
    <row r="3573" spans="1:9" s="449" customFormat="1" ht="27" x14ac:dyDescent="0.25">
      <c r="A3573" s="454">
        <v>4267</v>
      </c>
      <c r="B3573" s="454" t="s">
        <v>4619</v>
      </c>
      <c r="C3573" s="454" t="s">
        <v>4191</v>
      </c>
      <c r="D3573" s="454" t="s">
        <v>9</v>
      </c>
      <c r="E3573" s="454" t="s">
        <v>10</v>
      </c>
      <c r="F3573" s="454">
        <v>320</v>
      </c>
      <c r="G3573" s="454">
        <f t="shared" si="56"/>
        <v>6400</v>
      </c>
      <c r="H3573" s="454">
        <v>20</v>
      </c>
      <c r="I3573" s="452"/>
    </row>
    <row r="3574" spans="1:9" s="449" customFormat="1" x14ac:dyDescent="0.25">
      <c r="A3574" s="454">
        <v>4267</v>
      </c>
      <c r="B3574" s="454" t="s">
        <v>4620</v>
      </c>
      <c r="C3574" s="454" t="s">
        <v>4621</v>
      </c>
      <c r="D3574" s="454" t="s">
        <v>9</v>
      </c>
      <c r="E3574" s="454" t="s">
        <v>10</v>
      </c>
      <c r="F3574" s="454">
        <v>120</v>
      </c>
      <c r="G3574" s="454">
        <f t="shared" si="56"/>
        <v>7200</v>
      </c>
      <c r="H3574" s="454">
        <v>60</v>
      </c>
      <c r="I3574" s="452"/>
    </row>
    <row r="3575" spans="1:9" s="449" customFormat="1" x14ac:dyDescent="0.25">
      <c r="A3575" s="454">
        <v>4267</v>
      </c>
      <c r="B3575" s="454" t="s">
        <v>4622</v>
      </c>
      <c r="C3575" s="454" t="s">
        <v>2591</v>
      </c>
      <c r="D3575" s="454" t="s">
        <v>9</v>
      </c>
      <c r="E3575" s="454" t="s">
        <v>10</v>
      </c>
      <c r="F3575" s="454">
        <v>120</v>
      </c>
      <c r="G3575" s="454">
        <f t="shared" si="56"/>
        <v>8400</v>
      </c>
      <c r="H3575" s="454">
        <v>70</v>
      </c>
      <c r="I3575" s="452"/>
    </row>
    <row r="3576" spans="1:9" s="449" customFormat="1" ht="27" x14ac:dyDescent="0.25">
      <c r="A3576" s="454">
        <v>4267</v>
      </c>
      <c r="B3576" s="454" t="s">
        <v>4623</v>
      </c>
      <c r="C3576" s="454" t="s">
        <v>4624</v>
      </c>
      <c r="D3576" s="454" t="s">
        <v>9</v>
      </c>
      <c r="E3576" s="454" t="s">
        <v>10</v>
      </c>
      <c r="F3576" s="454">
        <v>2000</v>
      </c>
      <c r="G3576" s="454">
        <f t="shared" si="56"/>
        <v>40000</v>
      </c>
      <c r="H3576" s="454">
        <v>20</v>
      </c>
      <c r="I3576" s="452"/>
    </row>
    <row r="3577" spans="1:9" s="449" customFormat="1" ht="27" x14ac:dyDescent="0.25">
      <c r="A3577" s="454">
        <v>4267</v>
      </c>
      <c r="B3577" s="454" t="s">
        <v>4625</v>
      </c>
      <c r="C3577" s="454" t="s">
        <v>4626</v>
      </c>
      <c r="D3577" s="454" t="s">
        <v>9</v>
      </c>
      <c r="E3577" s="454" t="s">
        <v>10</v>
      </c>
      <c r="F3577" s="454">
        <v>1600</v>
      </c>
      <c r="G3577" s="454">
        <f t="shared" si="56"/>
        <v>160000</v>
      </c>
      <c r="H3577" s="454">
        <v>100</v>
      </c>
      <c r="I3577" s="452"/>
    </row>
    <row r="3578" spans="1:9" s="449" customFormat="1" ht="27" x14ac:dyDescent="0.25">
      <c r="A3578" s="454">
        <v>4267</v>
      </c>
      <c r="B3578" s="454" t="s">
        <v>4627</v>
      </c>
      <c r="C3578" s="454" t="s">
        <v>4626</v>
      </c>
      <c r="D3578" s="454" t="s">
        <v>9</v>
      </c>
      <c r="E3578" s="454" t="s">
        <v>10</v>
      </c>
      <c r="F3578" s="454">
        <v>1200</v>
      </c>
      <c r="G3578" s="454">
        <f t="shared" si="56"/>
        <v>116400</v>
      </c>
      <c r="H3578" s="454">
        <v>97</v>
      </c>
      <c r="I3578" s="452"/>
    </row>
    <row r="3579" spans="1:9" s="449" customFormat="1" x14ac:dyDescent="0.25">
      <c r="A3579" s="454">
        <v>4267</v>
      </c>
      <c r="B3579" s="454" t="s">
        <v>4628</v>
      </c>
      <c r="C3579" s="454" t="s">
        <v>4629</v>
      </c>
      <c r="D3579" s="454" t="s">
        <v>9</v>
      </c>
      <c r="E3579" s="454" t="s">
        <v>10</v>
      </c>
      <c r="F3579" s="454">
        <v>5200</v>
      </c>
      <c r="G3579" s="454">
        <f t="shared" si="56"/>
        <v>31200</v>
      </c>
      <c r="H3579" s="454">
        <v>6</v>
      </c>
      <c r="I3579" s="452"/>
    </row>
    <row r="3580" spans="1:9" s="449" customFormat="1" x14ac:dyDescent="0.25">
      <c r="A3580" s="454">
        <v>4267</v>
      </c>
      <c r="B3580" s="454" t="s">
        <v>4630</v>
      </c>
      <c r="C3580" s="454" t="s">
        <v>4629</v>
      </c>
      <c r="D3580" s="454" t="s">
        <v>9</v>
      </c>
      <c r="E3580" s="454" t="s">
        <v>10</v>
      </c>
      <c r="F3580" s="454">
        <v>4200</v>
      </c>
      <c r="G3580" s="454">
        <f t="shared" si="56"/>
        <v>33600</v>
      </c>
      <c r="H3580" s="454">
        <v>8</v>
      </c>
      <c r="I3580" s="452"/>
    </row>
    <row r="3581" spans="1:9" s="449" customFormat="1" x14ac:dyDescent="0.25">
      <c r="A3581" s="454">
        <v>4267</v>
      </c>
      <c r="B3581" s="454" t="s">
        <v>4631</v>
      </c>
      <c r="C3581" s="454" t="s">
        <v>1521</v>
      </c>
      <c r="D3581" s="454" t="s">
        <v>9</v>
      </c>
      <c r="E3581" s="454" t="s">
        <v>10</v>
      </c>
      <c r="F3581" s="454">
        <v>2600</v>
      </c>
      <c r="G3581" s="454">
        <f t="shared" si="56"/>
        <v>13000</v>
      </c>
      <c r="H3581" s="454">
        <v>5</v>
      </c>
      <c r="I3581" s="452"/>
    </row>
    <row r="3582" spans="1:9" s="449" customFormat="1" x14ac:dyDescent="0.25">
      <c r="A3582" s="454">
        <v>4267</v>
      </c>
      <c r="B3582" s="454" t="s">
        <v>4632</v>
      </c>
      <c r="C3582" s="454" t="s">
        <v>1521</v>
      </c>
      <c r="D3582" s="454" t="s">
        <v>9</v>
      </c>
      <c r="E3582" s="454" t="s">
        <v>10</v>
      </c>
      <c r="F3582" s="454">
        <v>800</v>
      </c>
      <c r="G3582" s="454">
        <f t="shared" si="56"/>
        <v>64000</v>
      </c>
      <c r="H3582" s="454">
        <v>80</v>
      </c>
      <c r="I3582" s="452"/>
    </row>
    <row r="3583" spans="1:9" s="449" customFormat="1" x14ac:dyDescent="0.25">
      <c r="A3583" s="454">
        <v>4267</v>
      </c>
      <c r="B3583" s="454" t="s">
        <v>4633</v>
      </c>
      <c r="C3583" s="454" t="s">
        <v>1521</v>
      </c>
      <c r="D3583" s="454" t="s">
        <v>9</v>
      </c>
      <c r="E3583" s="454" t="s">
        <v>10</v>
      </c>
      <c r="F3583" s="454">
        <v>6000</v>
      </c>
      <c r="G3583" s="454">
        <f t="shared" si="56"/>
        <v>12000</v>
      </c>
      <c r="H3583" s="454">
        <v>2</v>
      </c>
      <c r="I3583" s="452"/>
    </row>
    <row r="3584" spans="1:9" s="449" customFormat="1" x14ac:dyDescent="0.25">
      <c r="A3584" s="454">
        <v>4267</v>
      </c>
      <c r="B3584" s="454" t="s">
        <v>4634</v>
      </c>
      <c r="C3584" s="454" t="s">
        <v>1521</v>
      </c>
      <c r="D3584" s="454" t="s">
        <v>9</v>
      </c>
      <c r="E3584" s="454" t="s">
        <v>10</v>
      </c>
      <c r="F3584" s="454">
        <v>1000</v>
      </c>
      <c r="G3584" s="454">
        <f t="shared" si="56"/>
        <v>50000</v>
      </c>
      <c r="H3584" s="454">
        <v>50</v>
      </c>
      <c r="I3584" s="452"/>
    </row>
    <row r="3585" spans="1:9" s="449" customFormat="1" x14ac:dyDescent="0.25">
      <c r="A3585" s="454">
        <v>4267</v>
      </c>
      <c r="B3585" s="454" t="s">
        <v>4635</v>
      </c>
      <c r="C3585" s="454" t="s">
        <v>1521</v>
      </c>
      <c r="D3585" s="454" t="s">
        <v>9</v>
      </c>
      <c r="E3585" s="454" t="s">
        <v>10</v>
      </c>
      <c r="F3585" s="454">
        <v>8000</v>
      </c>
      <c r="G3585" s="454">
        <f t="shared" si="56"/>
        <v>64000</v>
      </c>
      <c r="H3585" s="454">
        <v>8</v>
      </c>
      <c r="I3585" s="452"/>
    </row>
    <row r="3586" spans="1:9" s="449" customFormat="1" x14ac:dyDescent="0.25">
      <c r="A3586" s="454">
        <v>4267</v>
      </c>
      <c r="B3586" s="454" t="s">
        <v>4636</v>
      </c>
      <c r="C3586" s="454" t="s">
        <v>1521</v>
      </c>
      <c r="D3586" s="454" t="s">
        <v>9</v>
      </c>
      <c r="E3586" s="454" t="s">
        <v>10</v>
      </c>
      <c r="F3586" s="454">
        <v>7120</v>
      </c>
      <c r="G3586" s="454">
        <f t="shared" si="56"/>
        <v>71200</v>
      </c>
      <c r="H3586" s="454">
        <v>10</v>
      </c>
      <c r="I3586" s="452"/>
    </row>
    <row r="3587" spans="1:9" s="449" customFormat="1" ht="27" x14ac:dyDescent="0.25">
      <c r="A3587" s="454">
        <v>4267</v>
      </c>
      <c r="B3587" s="454" t="s">
        <v>4637</v>
      </c>
      <c r="C3587" s="454" t="s">
        <v>4638</v>
      </c>
      <c r="D3587" s="454" t="s">
        <v>9</v>
      </c>
      <c r="E3587" s="454" t="s">
        <v>10</v>
      </c>
      <c r="F3587" s="454">
        <v>3200</v>
      </c>
      <c r="G3587" s="454">
        <f t="shared" si="56"/>
        <v>64000</v>
      </c>
      <c r="H3587" s="454">
        <v>20</v>
      </c>
      <c r="I3587" s="452"/>
    </row>
    <row r="3588" spans="1:9" s="449" customFormat="1" x14ac:dyDescent="0.25">
      <c r="A3588" s="454">
        <v>4267</v>
      </c>
      <c r="B3588" s="454" t="s">
        <v>4639</v>
      </c>
      <c r="C3588" s="454" t="s">
        <v>1525</v>
      </c>
      <c r="D3588" s="454" t="s">
        <v>9</v>
      </c>
      <c r="E3588" s="454" t="s">
        <v>10</v>
      </c>
      <c r="F3588" s="454">
        <v>5000</v>
      </c>
      <c r="G3588" s="454">
        <f t="shared" si="56"/>
        <v>25000</v>
      </c>
      <c r="H3588" s="454">
        <v>5</v>
      </c>
      <c r="I3588" s="452"/>
    </row>
    <row r="3589" spans="1:9" s="449" customFormat="1" x14ac:dyDescent="0.25">
      <c r="A3589" s="454">
        <v>4267</v>
      </c>
      <c r="B3589" s="454" t="s">
        <v>4640</v>
      </c>
      <c r="C3589" s="454" t="s">
        <v>1525</v>
      </c>
      <c r="D3589" s="454" t="s">
        <v>9</v>
      </c>
      <c r="E3589" s="454" t="s">
        <v>10</v>
      </c>
      <c r="F3589" s="454">
        <v>3500</v>
      </c>
      <c r="G3589" s="454">
        <f t="shared" si="56"/>
        <v>35000</v>
      </c>
      <c r="H3589" s="454">
        <v>10</v>
      </c>
      <c r="I3589" s="452"/>
    </row>
    <row r="3590" spans="1:9" s="449" customFormat="1" x14ac:dyDescent="0.25">
      <c r="A3590" s="454">
        <v>4267</v>
      </c>
      <c r="B3590" s="454" t="s">
        <v>4641</v>
      </c>
      <c r="C3590" s="454" t="s">
        <v>1528</v>
      </c>
      <c r="D3590" s="454" t="s">
        <v>9</v>
      </c>
      <c r="E3590" s="454" t="s">
        <v>10</v>
      </c>
      <c r="F3590" s="454">
        <v>930</v>
      </c>
      <c r="G3590" s="454">
        <f t="shared" si="56"/>
        <v>11160</v>
      </c>
      <c r="H3590" s="454">
        <v>12</v>
      </c>
      <c r="I3590" s="452"/>
    </row>
    <row r="3591" spans="1:9" s="449" customFormat="1" x14ac:dyDescent="0.25">
      <c r="A3591" s="454">
        <v>4267</v>
      </c>
      <c r="B3591" s="454" t="s">
        <v>4642</v>
      </c>
      <c r="C3591" s="454" t="s">
        <v>1529</v>
      </c>
      <c r="D3591" s="454" t="s">
        <v>9</v>
      </c>
      <c r="E3591" s="454" t="s">
        <v>10</v>
      </c>
      <c r="F3591" s="454">
        <v>150</v>
      </c>
      <c r="G3591" s="454">
        <f t="shared" si="56"/>
        <v>60000</v>
      </c>
      <c r="H3591" s="454">
        <v>400</v>
      </c>
      <c r="I3591" s="452"/>
    </row>
    <row r="3592" spans="1:9" s="449" customFormat="1" x14ac:dyDescent="0.25">
      <c r="A3592" s="454">
        <v>4267</v>
      </c>
      <c r="B3592" s="454" t="s">
        <v>4643</v>
      </c>
      <c r="C3592" s="454" t="s">
        <v>1529</v>
      </c>
      <c r="D3592" s="454" t="s">
        <v>9</v>
      </c>
      <c r="E3592" s="454" t="s">
        <v>10</v>
      </c>
      <c r="F3592" s="454">
        <v>120</v>
      </c>
      <c r="G3592" s="454">
        <f t="shared" si="56"/>
        <v>24000</v>
      </c>
      <c r="H3592" s="454">
        <v>200</v>
      </c>
      <c r="I3592" s="452"/>
    </row>
    <row r="3593" spans="1:9" s="449" customFormat="1" ht="27" x14ac:dyDescent="0.25">
      <c r="A3593" s="454">
        <v>4267</v>
      </c>
      <c r="B3593" s="454" t="s">
        <v>4644</v>
      </c>
      <c r="C3593" s="454" t="s">
        <v>1652</v>
      </c>
      <c r="D3593" s="454" t="s">
        <v>9</v>
      </c>
      <c r="E3593" s="454" t="s">
        <v>10</v>
      </c>
      <c r="F3593" s="454">
        <v>2000</v>
      </c>
      <c r="G3593" s="454">
        <f t="shared" si="56"/>
        <v>10000</v>
      </c>
      <c r="H3593" s="454">
        <v>5</v>
      </c>
      <c r="I3593" s="452"/>
    </row>
    <row r="3594" spans="1:9" s="449" customFormat="1" x14ac:dyDescent="0.25">
      <c r="A3594" s="454">
        <v>4267</v>
      </c>
      <c r="B3594" s="454" t="s">
        <v>4645</v>
      </c>
      <c r="C3594" s="454" t="s">
        <v>1397</v>
      </c>
      <c r="D3594" s="454" t="s">
        <v>9</v>
      </c>
      <c r="E3594" s="454" t="s">
        <v>10</v>
      </c>
      <c r="F3594" s="454">
        <v>12000</v>
      </c>
      <c r="G3594" s="454">
        <f t="shared" si="56"/>
        <v>144000</v>
      </c>
      <c r="H3594" s="454">
        <v>12</v>
      </c>
      <c r="I3594" s="452"/>
    </row>
    <row r="3595" spans="1:9" s="449" customFormat="1" x14ac:dyDescent="0.25">
      <c r="A3595" s="454">
        <v>4267</v>
      </c>
      <c r="B3595" s="454" t="s">
        <v>4646</v>
      </c>
      <c r="C3595" s="454" t="s">
        <v>1397</v>
      </c>
      <c r="D3595" s="454" t="s">
        <v>9</v>
      </c>
      <c r="E3595" s="454" t="s">
        <v>10</v>
      </c>
      <c r="F3595" s="454">
        <v>12000</v>
      </c>
      <c r="G3595" s="454">
        <f t="shared" si="56"/>
        <v>288000</v>
      </c>
      <c r="H3595" s="454">
        <v>24</v>
      </c>
      <c r="I3595" s="452"/>
    </row>
    <row r="3596" spans="1:9" s="449" customFormat="1" ht="27" x14ac:dyDescent="0.25">
      <c r="A3596" s="454">
        <v>4267</v>
      </c>
      <c r="B3596" s="454" t="s">
        <v>4647</v>
      </c>
      <c r="C3596" s="454" t="s">
        <v>1574</v>
      </c>
      <c r="D3596" s="454" t="s">
        <v>9</v>
      </c>
      <c r="E3596" s="454" t="s">
        <v>10</v>
      </c>
      <c r="F3596" s="454">
        <v>10</v>
      </c>
      <c r="G3596" s="454">
        <f t="shared" si="56"/>
        <v>71000</v>
      </c>
      <c r="H3596" s="454">
        <v>7100</v>
      </c>
      <c r="I3596" s="452"/>
    </row>
    <row r="3597" spans="1:9" s="449" customFormat="1" x14ac:dyDescent="0.25">
      <c r="A3597" s="454">
        <v>4267</v>
      </c>
      <c r="B3597" s="454" t="s">
        <v>4648</v>
      </c>
      <c r="C3597" s="454" t="s">
        <v>849</v>
      </c>
      <c r="D3597" s="454" t="s">
        <v>9</v>
      </c>
      <c r="E3597" s="454" t="s">
        <v>10</v>
      </c>
      <c r="F3597" s="454">
        <v>310</v>
      </c>
      <c r="G3597" s="454">
        <f t="shared" si="56"/>
        <v>4650</v>
      </c>
      <c r="H3597" s="454">
        <v>15</v>
      </c>
      <c r="I3597" s="452"/>
    </row>
    <row r="3598" spans="1:9" s="449" customFormat="1" x14ac:dyDescent="0.25">
      <c r="A3598" s="454">
        <v>4267</v>
      </c>
      <c r="B3598" s="454" t="s">
        <v>4649</v>
      </c>
      <c r="C3598" s="454" t="s">
        <v>4650</v>
      </c>
      <c r="D3598" s="454" t="s">
        <v>403</v>
      </c>
      <c r="E3598" s="454" t="s">
        <v>10</v>
      </c>
      <c r="F3598" s="454">
        <v>2000</v>
      </c>
      <c r="G3598" s="454">
        <f t="shared" si="56"/>
        <v>16000</v>
      </c>
      <c r="H3598" s="454">
        <v>8</v>
      </c>
      <c r="I3598" s="452"/>
    </row>
    <row r="3599" spans="1:9" s="449" customFormat="1" x14ac:dyDescent="0.25">
      <c r="A3599" s="454">
        <v>4267</v>
      </c>
      <c r="B3599" s="454" t="s">
        <v>4651</v>
      </c>
      <c r="C3599" s="454" t="s">
        <v>4650</v>
      </c>
      <c r="D3599" s="454" t="s">
        <v>403</v>
      </c>
      <c r="E3599" s="454" t="s">
        <v>10</v>
      </c>
      <c r="F3599" s="454">
        <v>5000</v>
      </c>
      <c r="G3599" s="454">
        <f t="shared" si="56"/>
        <v>15000</v>
      </c>
      <c r="H3599" s="454">
        <v>3</v>
      </c>
      <c r="I3599" s="452"/>
    </row>
    <row r="3600" spans="1:9" s="449" customFormat="1" x14ac:dyDescent="0.25">
      <c r="A3600" s="454">
        <v>4267</v>
      </c>
      <c r="B3600" s="454" t="s">
        <v>4652</v>
      </c>
      <c r="C3600" s="454" t="s">
        <v>1537</v>
      </c>
      <c r="D3600" s="454" t="s">
        <v>9</v>
      </c>
      <c r="E3600" s="454" t="s">
        <v>10</v>
      </c>
      <c r="F3600" s="454">
        <v>500</v>
      </c>
      <c r="G3600" s="454">
        <f t="shared" si="56"/>
        <v>300000</v>
      </c>
      <c r="H3600" s="454">
        <v>600</v>
      </c>
      <c r="I3600" s="452"/>
    </row>
    <row r="3601" spans="1:9" s="449" customFormat="1" x14ac:dyDescent="0.25">
      <c r="A3601" s="454">
        <v>4267</v>
      </c>
      <c r="B3601" s="454" t="s">
        <v>4653</v>
      </c>
      <c r="C3601" s="454" t="s">
        <v>4654</v>
      </c>
      <c r="D3601" s="454" t="s">
        <v>9</v>
      </c>
      <c r="E3601" s="454" t="s">
        <v>10</v>
      </c>
      <c r="F3601" s="454">
        <v>380</v>
      </c>
      <c r="G3601" s="454">
        <f t="shared" si="56"/>
        <v>15200</v>
      </c>
      <c r="H3601" s="454">
        <v>40</v>
      </c>
      <c r="I3601" s="452"/>
    </row>
    <row r="3602" spans="1:9" s="449" customFormat="1" x14ac:dyDescent="0.25">
      <c r="A3602" s="454">
        <v>4267</v>
      </c>
      <c r="B3602" s="454" t="s">
        <v>4655</v>
      </c>
      <c r="C3602" s="454" t="s">
        <v>1540</v>
      </c>
      <c r="D3602" s="454" t="s">
        <v>9</v>
      </c>
      <c r="E3602" s="454" t="s">
        <v>10</v>
      </c>
      <c r="F3602" s="454">
        <v>1200</v>
      </c>
      <c r="G3602" s="454">
        <f t="shared" si="56"/>
        <v>6000</v>
      </c>
      <c r="H3602" s="454">
        <v>5</v>
      </c>
      <c r="I3602" s="452"/>
    </row>
    <row r="3603" spans="1:9" s="449" customFormat="1" x14ac:dyDescent="0.25">
      <c r="A3603" s="454">
        <v>4267</v>
      </c>
      <c r="B3603" s="454" t="s">
        <v>4656</v>
      </c>
      <c r="C3603" s="454" t="s">
        <v>1543</v>
      </c>
      <c r="D3603" s="454" t="s">
        <v>9</v>
      </c>
      <c r="E3603" s="454" t="s">
        <v>565</v>
      </c>
      <c r="F3603" s="454">
        <v>500</v>
      </c>
      <c r="G3603" s="454">
        <f t="shared" si="56"/>
        <v>10000</v>
      </c>
      <c r="H3603" s="454">
        <v>20</v>
      </c>
      <c r="I3603" s="452"/>
    </row>
    <row r="3604" spans="1:9" s="449" customFormat="1" x14ac:dyDescent="0.25">
      <c r="A3604" s="454">
        <v>4267</v>
      </c>
      <c r="B3604" s="454" t="s">
        <v>4657</v>
      </c>
      <c r="C3604" s="454" t="s">
        <v>1543</v>
      </c>
      <c r="D3604" s="454" t="s">
        <v>9</v>
      </c>
      <c r="E3604" s="454" t="s">
        <v>565</v>
      </c>
      <c r="F3604" s="454">
        <v>1000</v>
      </c>
      <c r="G3604" s="454">
        <f t="shared" si="56"/>
        <v>50000</v>
      </c>
      <c r="H3604" s="454">
        <v>50</v>
      </c>
      <c r="I3604" s="452"/>
    </row>
    <row r="3605" spans="1:9" s="449" customFormat="1" x14ac:dyDescent="0.25">
      <c r="A3605" s="454">
        <v>4267</v>
      </c>
      <c r="B3605" s="454" t="s">
        <v>4658</v>
      </c>
      <c r="C3605" s="454" t="s">
        <v>1543</v>
      </c>
      <c r="D3605" s="454" t="s">
        <v>9</v>
      </c>
      <c r="E3605" s="454" t="s">
        <v>565</v>
      </c>
      <c r="F3605" s="454">
        <v>200</v>
      </c>
      <c r="G3605" s="454">
        <f t="shared" si="56"/>
        <v>10000</v>
      </c>
      <c r="H3605" s="454">
        <v>50</v>
      </c>
      <c r="I3605" s="452"/>
    </row>
    <row r="3606" spans="1:9" s="449" customFormat="1" x14ac:dyDescent="0.25">
      <c r="A3606" s="454">
        <v>4267</v>
      </c>
      <c r="B3606" s="454" t="s">
        <v>4659</v>
      </c>
      <c r="C3606" s="454" t="s">
        <v>1543</v>
      </c>
      <c r="D3606" s="454" t="s">
        <v>9</v>
      </c>
      <c r="E3606" s="454" t="s">
        <v>565</v>
      </c>
      <c r="F3606" s="454">
        <v>1400</v>
      </c>
      <c r="G3606" s="454">
        <f t="shared" si="56"/>
        <v>7000</v>
      </c>
      <c r="H3606" s="454">
        <v>5</v>
      </c>
      <c r="I3606" s="452"/>
    </row>
    <row r="3607" spans="1:9" s="449" customFormat="1" x14ac:dyDescent="0.25">
      <c r="A3607" s="454">
        <v>4267</v>
      </c>
      <c r="B3607" s="454" t="s">
        <v>4660</v>
      </c>
      <c r="C3607" s="454" t="s">
        <v>1545</v>
      </c>
      <c r="D3607" s="454" t="s">
        <v>9</v>
      </c>
      <c r="E3607" s="454" t="s">
        <v>11</v>
      </c>
      <c r="F3607" s="454">
        <v>600</v>
      </c>
      <c r="G3607" s="454">
        <f t="shared" si="56"/>
        <v>8400</v>
      </c>
      <c r="H3607" s="454">
        <v>14</v>
      </c>
      <c r="I3607" s="452"/>
    </row>
    <row r="3608" spans="1:9" s="449" customFormat="1" x14ac:dyDescent="0.25">
      <c r="A3608" s="454">
        <v>4267</v>
      </c>
      <c r="B3608" s="454" t="s">
        <v>4661</v>
      </c>
      <c r="C3608" s="454" t="s">
        <v>1545</v>
      </c>
      <c r="D3608" s="454" t="s">
        <v>9</v>
      </c>
      <c r="E3608" s="454" t="s">
        <v>11</v>
      </c>
      <c r="F3608" s="454">
        <v>1200</v>
      </c>
      <c r="G3608" s="454">
        <f t="shared" si="56"/>
        <v>48000</v>
      </c>
      <c r="H3608" s="454">
        <v>40</v>
      </c>
      <c r="I3608" s="452"/>
    </row>
    <row r="3609" spans="1:9" s="449" customFormat="1" x14ac:dyDescent="0.25">
      <c r="A3609" s="454">
        <v>4267</v>
      </c>
      <c r="B3609" s="454" t="s">
        <v>4662</v>
      </c>
      <c r="C3609" s="454" t="s">
        <v>3732</v>
      </c>
      <c r="D3609" s="454" t="s">
        <v>9</v>
      </c>
      <c r="E3609" s="454" t="s">
        <v>11</v>
      </c>
      <c r="F3609" s="454">
        <v>2000</v>
      </c>
      <c r="G3609" s="454">
        <f t="shared" si="56"/>
        <v>40000</v>
      </c>
      <c r="H3609" s="454">
        <v>20</v>
      </c>
      <c r="I3609" s="452"/>
    </row>
    <row r="3610" spans="1:9" s="449" customFormat="1" ht="27" x14ac:dyDescent="0.25">
      <c r="A3610" s="454">
        <v>4267</v>
      </c>
      <c r="B3610" s="454" t="s">
        <v>4663</v>
      </c>
      <c r="C3610" s="454" t="s">
        <v>4664</v>
      </c>
      <c r="D3610" s="454" t="s">
        <v>9</v>
      </c>
      <c r="E3610" s="454" t="s">
        <v>10</v>
      </c>
      <c r="F3610" s="454">
        <v>3200</v>
      </c>
      <c r="G3610" s="454">
        <f t="shared" si="56"/>
        <v>12800</v>
      </c>
      <c r="H3610" s="454">
        <v>4</v>
      </c>
      <c r="I3610" s="452"/>
    </row>
    <row r="3611" spans="1:9" s="449" customFormat="1" x14ac:dyDescent="0.25">
      <c r="A3611" s="454">
        <v>4267</v>
      </c>
      <c r="B3611" s="454" t="s">
        <v>4665</v>
      </c>
      <c r="C3611" s="454" t="s">
        <v>862</v>
      </c>
      <c r="D3611" s="454" t="s">
        <v>9</v>
      </c>
      <c r="E3611" s="454" t="s">
        <v>10</v>
      </c>
      <c r="F3611" s="454">
        <v>380</v>
      </c>
      <c r="G3611" s="454">
        <f t="shared" si="56"/>
        <v>19000</v>
      </c>
      <c r="H3611" s="454">
        <v>50</v>
      </c>
      <c r="I3611" s="452"/>
    </row>
    <row r="3612" spans="1:9" s="449" customFormat="1" ht="27" x14ac:dyDescent="0.25">
      <c r="A3612" s="454">
        <v>4267</v>
      </c>
      <c r="B3612" s="454" t="s">
        <v>4666</v>
      </c>
      <c r="C3612" s="454" t="s">
        <v>3739</v>
      </c>
      <c r="D3612" s="454" t="s">
        <v>9</v>
      </c>
      <c r="E3612" s="454" t="s">
        <v>10</v>
      </c>
      <c r="F3612" s="454">
        <v>300</v>
      </c>
      <c r="G3612" s="454">
        <f t="shared" si="56"/>
        <v>1500</v>
      </c>
      <c r="H3612" s="454">
        <v>5</v>
      </c>
      <c r="I3612" s="452"/>
    </row>
    <row r="3613" spans="1:9" s="449" customFormat="1" x14ac:dyDescent="0.25">
      <c r="A3613" s="454">
        <v>4267</v>
      </c>
      <c r="B3613" s="454" t="s">
        <v>4667</v>
      </c>
      <c r="C3613" s="454" t="s">
        <v>1550</v>
      </c>
      <c r="D3613" s="454" t="s">
        <v>9</v>
      </c>
      <c r="E3613" s="454" t="s">
        <v>10</v>
      </c>
      <c r="F3613" s="454">
        <v>4000</v>
      </c>
      <c r="G3613" s="454">
        <f t="shared" si="56"/>
        <v>12000</v>
      </c>
      <c r="H3613" s="454">
        <v>3</v>
      </c>
      <c r="I3613" s="452"/>
    </row>
    <row r="3614" spans="1:9" s="449" customFormat="1" ht="27" x14ac:dyDescent="0.25">
      <c r="A3614" s="454">
        <v>4267</v>
      </c>
      <c r="B3614" s="454" t="s">
        <v>4668</v>
      </c>
      <c r="C3614" s="454" t="s">
        <v>4669</v>
      </c>
      <c r="D3614" s="454" t="s">
        <v>9</v>
      </c>
      <c r="E3614" s="454" t="s">
        <v>10</v>
      </c>
      <c r="F3614" s="454">
        <v>1200</v>
      </c>
      <c r="G3614" s="454">
        <f t="shared" si="56"/>
        <v>6000</v>
      </c>
      <c r="H3614" s="454">
        <v>5</v>
      </c>
      <c r="I3614" s="452"/>
    </row>
    <row r="3615" spans="1:9" s="449" customFormat="1" ht="27" x14ac:dyDescent="0.25">
      <c r="A3615" s="454">
        <v>4267</v>
      </c>
      <c r="B3615" s="454" t="s">
        <v>4670</v>
      </c>
      <c r="C3615" s="454" t="s">
        <v>4669</v>
      </c>
      <c r="D3615" s="454" t="s">
        <v>9</v>
      </c>
      <c r="E3615" s="454" t="s">
        <v>10</v>
      </c>
      <c r="F3615" s="454">
        <v>2000</v>
      </c>
      <c r="G3615" s="454">
        <f t="shared" si="56"/>
        <v>20000</v>
      </c>
      <c r="H3615" s="454">
        <v>10</v>
      </c>
      <c r="I3615" s="452"/>
    </row>
    <row r="3616" spans="1:9" s="449" customFormat="1" ht="27" x14ac:dyDescent="0.25">
      <c r="A3616" s="454">
        <v>4267</v>
      </c>
      <c r="B3616" s="454" t="s">
        <v>4671</v>
      </c>
      <c r="C3616" s="454" t="s">
        <v>4669</v>
      </c>
      <c r="D3616" s="454" t="s">
        <v>9</v>
      </c>
      <c r="E3616" s="454" t="s">
        <v>10</v>
      </c>
      <c r="F3616" s="454">
        <v>3000</v>
      </c>
      <c r="G3616" s="454">
        <f t="shared" si="56"/>
        <v>15000</v>
      </c>
      <c r="H3616" s="454">
        <v>5</v>
      </c>
      <c r="I3616" s="452"/>
    </row>
    <row r="3617" spans="1:24" s="449" customFormat="1" x14ac:dyDescent="0.25">
      <c r="A3617" s="454">
        <v>4267</v>
      </c>
      <c r="B3617" s="454" t="s">
        <v>4672</v>
      </c>
      <c r="C3617" s="454" t="s">
        <v>4673</v>
      </c>
      <c r="D3617" s="454" t="s">
        <v>9</v>
      </c>
      <c r="E3617" s="454" t="s">
        <v>10</v>
      </c>
      <c r="F3617" s="454">
        <v>5000</v>
      </c>
      <c r="G3617" s="454">
        <f t="shared" si="56"/>
        <v>15000</v>
      </c>
      <c r="H3617" s="454">
        <v>3</v>
      </c>
      <c r="I3617" s="452"/>
    </row>
    <row r="3618" spans="1:24" s="449" customFormat="1" x14ac:dyDescent="0.25">
      <c r="A3618" s="454">
        <v>4267</v>
      </c>
      <c r="B3618" s="454" t="s">
        <v>4674</v>
      </c>
      <c r="C3618" s="454" t="s">
        <v>4673</v>
      </c>
      <c r="D3618" s="454" t="s">
        <v>9</v>
      </c>
      <c r="E3618" s="454" t="s">
        <v>10</v>
      </c>
      <c r="F3618" s="454">
        <v>42000</v>
      </c>
      <c r="G3618" s="454">
        <f t="shared" si="56"/>
        <v>42000</v>
      </c>
      <c r="H3618" s="454">
        <v>1</v>
      </c>
      <c r="I3618" s="452"/>
    </row>
    <row r="3619" spans="1:24" s="449" customFormat="1" x14ac:dyDescent="0.25">
      <c r="A3619" s="454">
        <v>4267</v>
      </c>
      <c r="B3619" s="454" t="s">
        <v>4675</v>
      </c>
      <c r="C3619" s="454" t="s">
        <v>378</v>
      </c>
      <c r="D3619" s="454" t="s">
        <v>9</v>
      </c>
      <c r="E3619" s="454" t="s">
        <v>10</v>
      </c>
      <c r="F3619" s="454">
        <v>3800</v>
      </c>
      <c r="G3619" s="454">
        <f t="shared" si="56"/>
        <v>19000</v>
      </c>
      <c r="H3619" s="454">
        <v>5</v>
      </c>
      <c r="I3619" s="452"/>
    </row>
    <row r="3620" spans="1:24" s="449" customFormat="1" x14ac:dyDescent="0.25">
      <c r="A3620" s="454">
        <v>4267</v>
      </c>
      <c r="B3620" s="454" t="s">
        <v>4676</v>
      </c>
      <c r="C3620" s="454" t="s">
        <v>1559</v>
      </c>
      <c r="D3620" s="454" t="s">
        <v>9</v>
      </c>
      <c r="E3620" s="454" t="s">
        <v>10</v>
      </c>
      <c r="F3620" s="454">
        <v>5000</v>
      </c>
      <c r="G3620" s="454">
        <f t="shared" si="56"/>
        <v>65000</v>
      </c>
      <c r="H3620" s="454">
        <v>13</v>
      </c>
      <c r="I3620" s="452"/>
    </row>
    <row r="3621" spans="1:24" s="449" customFormat="1" x14ac:dyDescent="0.25">
      <c r="A3621" s="454">
        <v>4267</v>
      </c>
      <c r="B3621" s="454" t="s">
        <v>4677</v>
      </c>
      <c r="C3621" s="454" t="s">
        <v>874</v>
      </c>
      <c r="D3621" s="454" t="s">
        <v>9</v>
      </c>
      <c r="E3621" s="454" t="s">
        <v>10</v>
      </c>
      <c r="F3621" s="454">
        <v>2500</v>
      </c>
      <c r="G3621" s="454">
        <f t="shared" si="56"/>
        <v>32500</v>
      </c>
      <c r="H3621" s="454">
        <v>13</v>
      </c>
      <c r="I3621" s="452"/>
    </row>
    <row r="3622" spans="1:24" s="449" customFormat="1" x14ac:dyDescent="0.25">
      <c r="A3622" s="454">
        <v>4267</v>
      </c>
      <c r="B3622" s="454" t="s">
        <v>4678</v>
      </c>
      <c r="C3622" s="454" t="s">
        <v>4679</v>
      </c>
      <c r="D3622" s="454" t="s">
        <v>9</v>
      </c>
      <c r="E3622" s="454" t="s">
        <v>10</v>
      </c>
      <c r="F3622" s="454">
        <v>6000</v>
      </c>
      <c r="G3622" s="454">
        <f t="shared" si="56"/>
        <v>18000</v>
      </c>
      <c r="H3622" s="454">
        <v>3</v>
      </c>
      <c r="I3622" s="452"/>
    </row>
    <row r="3623" spans="1:24" x14ac:dyDescent="0.25">
      <c r="A3623" s="252">
        <v>4264</v>
      </c>
      <c r="B3623" s="454" t="s">
        <v>4540</v>
      </c>
      <c r="C3623" s="454" t="s">
        <v>248</v>
      </c>
      <c r="D3623" s="454" t="s">
        <v>9</v>
      </c>
      <c r="E3623" s="454" t="s">
        <v>11</v>
      </c>
      <c r="F3623" s="454">
        <v>480</v>
      </c>
      <c r="G3623" s="454">
        <f>+F3623*H3623</f>
        <v>7525920</v>
      </c>
      <c r="H3623" s="454">
        <v>15679</v>
      </c>
      <c r="I3623" s="23"/>
      <c r="P3623"/>
      <c r="Q3623"/>
      <c r="R3623"/>
      <c r="S3623"/>
      <c r="T3623"/>
      <c r="U3623"/>
      <c r="V3623"/>
      <c r="W3623"/>
      <c r="X3623"/>
    </row>
    <row r="3624" spans="1:24" x14ac:dyDescent="0.25">
      <c r="A3624" s="252">
        <v>4269</v>
      </c>
      <c r="B3624" s="252" t="s">
        <v>4470</v>
      </c>
      <c r="C3624" s="252" t="s">
        <v>2034</v>
      </c>
      <c r="D3624" s="252" t="s">
        <v>13</v>
      </c>
      <c r="E3624" s="252" t="s">
        <v>10</v>
      </c>
      <c r="F3624" s="252">
        <v>27000</v>
      </c>
      <c r="G3624" s="252">
        <f>+F3624*H3624</f>
        <v>27000</v>
      </c>
      <c r="H3624" s="252">
        <v>1</v>
      </c>
      <c r="I3624" s="23"/>
      <c r="P3624"/>
      <c r="Q3624"/>
      <c r="R3624"/>
      <c r="S3624"/>
      <c r="T3624"/>
      <c r="U3624"/>
      <c r="V3624"/>
      <c r="W3624"/>
      <c r="X3624"/>
    </row>
    <row r="3625" spans="1:24" x14ac:dyDescent="0.25">
      <c r="A3625" s="252">
        <v>4269</v>
      </c>
      <c r="B3625" s="252" t="s">
        <v>4471</v>
      </c>
      <c r="C3625" s="252" t="s">
        <v>2034</v>
      </c>
      <c r="D3625" s="252" t="s">
        <v>13</v>
      </c>
      <c r="E3625" s="252" t="s">
        <v>10</v>
      </c>
      <c r="F3625" s="252">
        <v>27000</v>
      </c>
      <c r="G3625" s="252">
        <f t="shared" ref="G3625:G3637" si="57">+F3625*H3625</f>
        <v>27000</v>
      </c>
      <c r="H3625" s="252">
        <v>1</v>
      </c>
      <c r="I3625" s="23"/>
      <c r="P3625"/>
      <c r="Q3625"/>
      <c r="R3625"/>
      <c r="S3625"/>
      <c r="T3625"/>
      <c r="U3625"/>
      <c r="V3625"/>
      <c r="W3625"/>
      <c r="X3625"/>
    </row>
    <row r="3626" spans="1:24" x14ac:dyDescent="0.25">
      <c r="A3626" s="252">
        <v>4269</v>
      </c>
      <c r="B3626" s="252" t="s">
        <v>4472</v>
      </c>
      <c r="C3626" s="252" t="s">
        <v>2034</v>
      </c>
      <c r="D3626" s="252" t="s">
        <v>13</v>
      </c>
      <c r="E3626" s="252" t="s">
        <v>10</v>
      </c>
      <c r="F3626" s="252">
        <v>27000</v>
      </c>
      <c r="G3626" s="252">
        <f t="shared" si="57"/>
        <v>27000</v>
      </c>
      <c r="H3626" s="252">
        <v>1</v>
      </c>
      <c r="I3626" s="23"/>
      <c r="P3626"/>
      <c r="Q3626"/>
      <c r="R3626"/>
      <c r="S3626"/>
      <c r="T3626"/>
      <c r="U3626"/>
      <c r="V3626"/>
      <c r="W3626"/>
      <c r="X3626"/>
    </row>
    <row r="3627" spans="1:24" x14ac:dyDescent="0.25">
      <c r="A3627" s="252">
        <v>4269</v>
      </c>
      <c r="B3627" s="252" t="s">
        <v>4473</v>
      </c>
      <c r="C3627" s="252" t="s">
        <v>2034</v>
      </c>
      <c r="D3627" s="252" t="s">
        <v>13</v>
      </c>
      <c r="E3627" s="252" t="s">
        <v>10</v>
      </c>
      <c r="F3627" s="252">
        <v>27000</v>
      </c>
      <c r="G3627" s="252">
        <f t="shared" si="57"/>
        <v>270000</v>
      </c>
      <c r="H3627" s="252">
        <v>10</v>
      </c>
      <c r="I3627" s="23"/>
      <c r="P3627"/>
      <c r="Q3627"/>
      <c r="R3627"/>
      <c r="S3627"/>
      <c r="T3627"/>
      <c r="U3627"/>
      <c r="V3627"/>
      <c r="W3627"/>
      <c r="X3627"/>
    </row>
    <row r="3628" spans="1:24" x14ac:dyDescent="0.25">
      <c r="A3628" s="252">
        <v>4269</v>
      </c>
      <c r="B3628" s="252" t="s">
        <v>4474</v>
      </c>
      <c r="C3628" s="252" t="s">
        <v>2034</v>
      </c>
      <c r="D3628" s="252" t="s">
        <v>13</v>
      </c>
      <c r="E3628" s="252" t="s">
        <v>10</v>
      </c>
      <c r="F3628" s="252">
        <v>22600</v>
      </c>
      <c r="G3628" s="252">
        <f t="shared" si="57"/>
        <v>22600</v>
      </c>
      <c r="H3628" s="252">
        <v>1</v>
      </c>
      <c r="I3628" s="23"/>
      <c r="P3628"/>
      <c r="Q3628"/>
      <c r="R3628"/>
      <c r="S3628"/>
      <c r="T3628"/>
      <c r="U3628"/>
      <c r="V3628"/>
      <c r="W3628"/>
      <c r="X3628"/>
    </row>
    <row r="3629" spans="1:24" x14ac:dyDescent="0.25">
      <c r="A3629" s="252">
        <v>4269</v>
      </c>
      <c r="B3629" s="252" t="s">
        <v>4475</v>
      </c>
      <c r="C3629" s="252" t="s">
        <v>2034</v>
      </c>
      <c r="D3629" s="252" t="s">
        <v>13</v>
      </c>
      <c r="E3629" s="252" t="s">
        <v>10</v>
      </c>
      <c r="F3629" s="252">
        <v>22600</v>
      </c>
      <c r="G3629" s="252">
        <f t="shared" si="57"/>
        <v>22600</v>
      </c>
      <c r="H3629" s="252">
        <v>1</v>
      </c>
      <c r="I3629" s="23"/>
      <c r="P3629"/>
      <c r="Q3629"/>
      <c r="R3629"/>
      <c r="S3629"/>
      <c r="T3629"/>
      <c r="U3629"/>
      <c r="V3629"/>
      <c r="W3629"/>
      <c r="X3629"/>
    </row>
    <row r="3630" spans="1:24" x14ac:dyDescent="0.25">
      <c r="A3630" s="252">
        <v>4269</v>
      </c>
      <c r="B3630" s="252" t="s">
        <v>4476</v>
      </c>
      <c r="C3630" s="252" t="s">
        <v>2034</v>
      </c>
      <c r="D3630" s="252" t="s">
        <v>13</v>
      </c>
      <c r="E3630" s="252" t="s">
        <v>10</v>
      </c>
      <c r="F3630" s="252">
        <v>22600</v>
      </c>
      <c r="G3630" s="252">
        <f t="shared" si="57"/>
        <v>22600</v>
      </c>
      <c r="H3630" s="252">
        <v>1</v>
      </c>
      <c r="I3630" s="23"/>
      <c r="P3630"/>
      <c r="Q3630"/>
      <c r="R3630"/>
      <c r="S3630"/>
      <c r="T3630"/>
      <c r="U3630"/>
      <c r="V3630"/>
      <c r="W3630"/>
      <c r="X3630"/>
    </row>
    <row r="3631" spans="1:24" x14ac:dyDescent="0.25">
      <c r="A3631" s="252">
        <v>4269</v>
      </c>
      <c r="B3631" s="252" t="s">
        <v>4477</v>
      </c>
      <c r="C3631" s="252" t="s">
        <v>2034</v>
      </c>
      <c r="D3631" s="252" t="s">
        <v>13</v>
      </c>
      <c r="E3631" s="252" t="s">
        <v>10</v>
      </c>
      <c r="F3631" s="252">
        <v>19000</v>
      </c>
      <c r="G3631" s="252">
        <f t="shared" si="57"/>
        <v>19000</v>
      </c>
      <c r="H3631" s="252">
        <v>1</v>
      </c>
      <c r="I3631" s="23"/>
      <c r="P3631"/>
      <c r="Q3631"/>
      <c r="R3631"/>
      <c r="S3631"/>
      <c r="T3631"/>
      <c r="U3631"/>
      <c r="V3631"/>
      <c r="W3631"/>
      <c r="X3631"/>
    </row>
    <row r="3632" spans="1:24" x14ac:dyDescent="0.25">
      <c r="A3632" s="252">
        <v>4269</v>
      </c>
      <c r="B3632" s="252" t="s">
        <v>4478</v>
      </c>
      <c r="C3632" s="252" t="s">
        <v>2034</v>
      </c>
      <c r="D3632" s="252" t="s">
        <v>13</v>
      </c>
      <c r="E3632" s="252" t="s">
        <v>10</v>
      </c>
      <c r="F3632" s="252">
        <v>25000</v>
      </c>
      <c r="G3632" s="252">
        <f t="shared" si="57"/>
        <v>50000</v>
      </c>
      <c r="H3632" s="252">
        <v>2</v>
      </c>
      <c r="I3632" s="23"/>
      <c r="P3632"/>
      <c r="Q3632"/>
      <c r="R3632"/>
      <c r="S3632"/>
      <c r="T3632"/>
      <c r="U3632"/>
      <c r="V3632"/>
      <c r="W3632"/>
      <c r="X3632"/>
    </row>
    <row r="3633" spans="1:24" x14ac:dyDescent="0.25">
      <c r="A3633" s="252">
        <v>4269</v>
      </c>
      <c r="B3633" s="252" t="s">
        <v>4479</v>
      </c>
      <c r="C3633" s="252" t="s">
        <v>2034</v>
      </c>
      <c r="D3633" s="252" t="s">
        <v>13</v>
      </c>
      <c r="E3633" s="252" t="s">
        <v>10</v>
      </c>
      <c r="F3633" s="252">
        <v>35500</v>
      </c>
      <c r="G3633" s="252">
        <f t="shared" si="57"/>
        <v>35500</v>
      </c>
      <c r="H3633" s="252">
        <v>1</v>
      </c>
      <c r="I3633" s="23"/>
      <c r="P3633"/>
      <c r="Q3633"/>
      <c r="R3633"/>
      <c r="S3633"/>
      <c r="T3633"/>
      <c r="U3633"/>
      <c r="V3633"/>
      <c r="W3633"/>
      <c r="X3633"/>
    </row>
    <row r="3634" spans="1:24" x14ac:dyDescent="0.25">
      <c r="A3634" s="252">
        <v>4269</v>
      </c>
      <c r="B3634" s="252" t="s">
        <v>4480</v>
      </c>
      <c r="C3634" s="252" t="s">
        <v>2034</v>
      </c>
      <c r="D3634" s="252" t="s">
        <v>13</v>
      </c>
      <c r="E3634" s="252" t="s">
        <v>10</v>
      </c>
      <c r="F3634" s="252">
        <v>22000</v>
      </c>
      <c r="G3634" s="252">
        <f t="shared" si="57"/>
        <v>22000</v>
      </c>
      <c r="H3634" s="252">
        <v>1</v>
      </c>
      <c r="I3634" s="23"/>
      <c r="P3634"/>
      <c r="Q3634"/>
      <c r="R3634"/>
      <c r="S3634"/>
      <c r="T3634"/>
      <c r="U3634"/>
      <c r="V3634"/>
      <c r="W3634"/>
      <c r="X3634"/>
    </row>
    <row r="3635" spans="1:24" x14ac:dyDescent="0.25">
      <c r="A3635" s="252">
        <v>4269</v>
      </c>
      <c r="B3635" s="252" t="s">
        <v>4481</v>
      </c>
      <c r="C3635" s="252" t="s">
        <v>2034</v>
      </c>
      <c r="D3635" s="252" t="s">
        <v>13</v>
      </c>
      <c r="E3635" s="252" t="s">
        <v>10</v>
      </c>
      <c r="F3635" s="252">
        <v>33000</v>
      </c>
      <c r="G3635" s="252">
        <f t="shared" si="57"/>
        <v>132000</v>
      </c>
      <c r="H3635" s="252">
        <v>4</v>
      </c>
      <c r="I3635" s="23"/>
      <c r="P3635"/>
      <c r="Q3635"/>
      <c r="R3635"/>
      <c r="S3635"/>
      <c r="T3635"/>
      <c r="U3635"/>
      <c r="V3635"/>
      <c r="W3635"/>
      <c r="X3635"/>
    </row>
    <row r="3636" spans="1:24" x14ac:dyDescent="0.25">
      <c r="A3636" s="252">
        <v>4269</v>
      </c>
      <c r="B3636" s="252" t="s">
        <v>4482</v>
      </c>
      <c r="C3636" s="252" t="s">
        <v>2034</v>
      </c>
      <c r="D3636" s="252" t="s">
        <v>13</v>
      </c>
      <c r="E3636" s="252" t="s">
        <v>10</v>
      </c>
      <c r="F3636" s="252">
        <v>27000</v>
      </c>
      <c r="G3636" s="252">
        <f t="shared" si="57"/>
        <v>54000</v>
      </c>
      <c r="H3636" s="252">
        <v>2</v>
      </c>
      <c r="I3636" s="23"/>
      <c r="P3636"/>
      <c r="Q3636"/>
      <c r="R3636"/>
      <c r="S3636"/>
      <c r="T3636"/>
      <c r="U3636"/>
      <c r="V3636"/>
      <c r="W3636"/>
      <c r="X3636"/>
    </row>
    <row r="3637" spans="1:24" x14ac:dyDescent="0.25">
      <c r="A3637" s="252">
        <v>4269</v>
      </c>
      <c r="B3637" s="252" t="s">
        <v>4483</v>
      </c>
      <c r="C3637" s="252" t="s">
        <v>2034</v>
      </c>
      <c r="D3637" s="252" t="s">
        <v>13</v>
      </c>
      <c r="E3637" s="252" t="s">
        <v>10</v>
      </c>
      <c r="F3637" s="252">
        <v>24000</v>
      </c>
      <c r="G3637" s="252">
        <f t="shared" si="57"/>
        <v>96000</v>
      </c>
      <c r="H3637" s="252">
        <v>4</v>
      </c>
      <c r="I3637" s="23"/>
      <c r="P3637"/>
      <c r="Q3637"/>
      <c r="R3637"/>
      <c r="S3637"/>
      <c r="T3637"/>
      <c r="U3637"/>
      <c r="V3637"/>
      <c r="W3637"/>
      <c r="X3637"/>
    </row>
    <row r="3638" spans="1:24" ht="16.5" customHeight="1" x14ac:dyDescent="0.25">
      <c r="A3638" s="252">
        <v>4261</v>
      </c>
      <c r="B3638" s="252" t="s">
        <v>4371</v>
      </c>
      <c r="C3638" s="252" t="s">
        <v>4372</v>
      </c>
      <c r="D3638" s="252" t="s">
        <v>9</v>
      </c>
      <c r="E3638" s="252" t="s">
        <v>10</v>
      </c>
      <c r="F3638" s="252">
        <v>1000</v>
      </c>
      <c r="G3638" s="252">
        <f>+F3638*H3638</f>
        <v>3000</v>
      </c>
      <c r="H3638" s="252">
        <v>3</v>
      </c>
      <c r="I3638" s="23"/>
      <c r="P3638"/>
      <c r="Q3638"/>
      <c r="R3638"/>
      <c r="S3638"/>
      <c r="T3638"/>
      <c r="U3638"/>
      <c r="V3638"/>
      <c r="W3638"/>
      <c r="X3638"/>
    </row>
    <row r="3639" spans="1:24" x14ac:dyDescent="0.25">
      <c r="A3639" s="252">
        <v>4261</v>
      </c>
      <c r="B3639" s="252" t="s">
        <v>4373</v>
      </c>
      <c r="C3639" s="252" t="s">
        <v>571</v>
      </c>
      <c r="D3639" s="252" t="s">
        <v>9</v>
      </c>
      <c r="E3639" s="252" t="s">
        <v>10</v>
      </c>
      <c r="F3639" s="252">
        <v>500</v>
      </c>
      <c r="G3639" s="252">
        <f t="shared" ref="G3639:G3702" si="58">+F3639*H3639</f>
        <v>5000</v>
      </c>
      <c r="H3639" s="252">
        <v>10</v>
      </c>
      <c r="I3639" s="23"/>
      <c r="P3639"/>
      <c r="Q3639"/>
      <c r="R3639"/>
      <c r="S3639"/>
      <c r="T3639"/>
      <c r="U3639"/>
      <c r="V3639"/>
      <c r="W3639"/>
      <c r="X3639"/>
    </row>
    <row r="3640" spans="1:24" x14ac:dyDescent="0.25">
      <c r="A3640" s="252">
        <v>4261</v>
      </c>
      <c r="B3640" s="252" t="s">
        <v>4374</v>
      </c>
      <c r="C3640" s="252" t="s">
        <v>607</v>
      </c>
      <c r="D3640" s="252" t="s">
        <v>9</v>
      </c>
      <c r="E3640" s="252" t="s">
        <v>10</v>
      </c>
      <c r="F3640" s="252">
        <v>1800</v>
      </c>
      <c r="G3640" s="252">
        <f t="shared" si="58"/>
        <v>36000</v>
      </c>
      <c r="H3640" s="252">
        <v>20</v>
      </c>
      <c r="I3640" s="23"/>
      <c r="P3640"/>
      <c r="Q3640"/>
      <c r="R3640"/>
      <c r="S3640"/>
      <c r="T3640"/>
      <c r="U3640"/>
      <c r="V3640"/>
      <c r="W3640"/>
      <c r="X3640"/>
    </row>
    <row r="3641" spans="1:24" x14ac:dyDescent="0.25">
      <c r="A3641" s="252">
        <v>4261</v>
      </c>
      <c r="B3641" s="252" t="s">
        <v>4375</v>
      </c>
      <c r="C3641" s="252" t="s">
        <v>4376</v>
      </c>
      <c r="D3641" s="252" t="s">
        <v>9</v>
      </c>
      <c r="E3641" s="252" t="s">
        <v>10</v>
      </c>
      <c r="F3641" s="252">
        <v>700</v>
      </c>
      <c r="G3641" s="252">
        <f t="shared" si="58"/>
        <v>42000</v>
      </c>
      <c r="H3641" s="252">
        <v>60</v>
      </c>
      <c r="I3641" s="23"/>
      <c r="P3641"/>
      <c r="Q3641"/>
      <c r="R3641"/>
      <c r="S3641"/>
      <c r="T3641"/>
      <c r="U3641"/>
      <c r="V3641"/>
      <c r="W3641"/>
      <c r="X3641"/>
    </row>
    <row r="3642" spans="1:24" x14ac:dyDescent="0.25">
      <c r="A3642" s="252">
        <v>4261</v>
      </c>
      <c r="B3642" s="252" t="s">
        <v>4377</v>
      </c>
      <c r="C3642" s="252" t="s">
        <v>1514</v>
      </c>
      <c r="D3642" s="252" t="s">
        <v>9</v>
      </c>
      <c r="E3642" s="252" t="s">
        <v>565</v>
      </c>
      <c r="F3642" s="252">
        <v>600</v>
      </c>
      <c r="G3642" s="252">
        <f t="shared" si="58"/>
        <v>12000</v>
      </c>
      <c r="H3642" s="252">
        <v>20</v>
      </c>
      <c r="I3642" s="23"/>
      <c r="P3642"/>
      <c r="Q3642"/>
      <c r="R3642"/>
      <c r="S3642"/>
      <c r="T3642"/>
      <c r="U3642"/>
      <c r="V3642"/>
      <c r="W3642"/>
      <c r="X3642"/>
    </row>
    <row r="3643" spans="1:24" x14ac:dyDescent="0.25">
      <c r="A3643" s="252">
        <v>4261</v>
      </c>
      <c r="B3643" s="252" t="s">
        <v>4378</v>
      </c>
      <c r="C3643" s="252" t="s">
        <v>614</v>
      </c>
      <c r="D3643" s="252" t="s">
        <v>9</v>
      </c>
      <c r="E3643" s="252" t="s">
        <v>10</v>
      </c>
      <c r="F3643" s="252">
        <v>5700</v>
      </c>
      <c r="G3643" s="252">
        <f t="shared" si="58"/>
        <v>45600</v>
      </c>
      <c r="H3643" s="252">
        <v>8</v>
      </c>
      <c r="I3643" s="23"/>
      <c r="P3643"/>
      <c r="Q3643"/>
      <c r="R3643"/>
      <c r="S3643"/>
      <c r="T3643"/>
      <c r="U3643"/>
      <c r="V3643"/>
      <c r="W3643"/>
      <c r="X3643"/>
    </row>
    <row r="3644" spans="1:24" x14ac:dyDescent="0.25">
      <c r="A3644" s="252">
        <v>4261</v>
      </c>
      <c r="B3644" s="252" t="s">
        <v>4379</v>
      </c>
      <c r="C3644" s="252" t="s">
        <v>629</v>
      </c>
      <c r="D3644" s="252" t="s">
        <v>9</v>
      </c>
      <c r="E3644" s="252" t="s">
        <v>10</v>
      </c>
      <c r="F3644" s="252">
        <v>120</v>
      </c>
      <c r="G3644" s="252">
        <f t="shared" si="58"/>
        <v>6000</v>
      </c>
      <c r="H3644" s="252">
        <v>50</v>
      </c>
      <c r="I3644" s="23"/>
      <c r="P3644"/>
      <c r="Q3644"/>
      <c r="R3644"/>
      <c r="S3644"/>
      <c r="T3644"/>
      <c r="U3644"/>
      <c r="V3644"/>
      <c r="W3644"/>
      <c r="X3644"/>
    </row>
    <row r="3645" spans="1:24" ht="27" x14ac:dyDescent="0.25">
      <c r="A3645" s="252">
        <v>4261</v>
      </c>
      <c r="B3645" s="252" t="s">
        <v>4380</v>
      </c>
      <c r="C3645" s="252" t="s">
        <v>2892</v>
      </c>
      <c r="D3645" s="252" t="s">
        <v>9</v>
      </c>
      <c r="E3645" s="252" t="s">
        <v>10</v>
      </c>
      <c r="F3645" s="252">
        <v>10000</v>
      </c>
      <c r="G3645" s="252">
        <f t="shared" si="58"/>
        <v>200000</v>
      </c>
      <c r="H3645" s="252">
        <v>20</v>
      </c>
      <c r="I3645" s="23"/>
      <c r="P3645"/>
      <c r="Q3645"/>
      <c r="R3645"/>
      <c r="S3645"/>
      <c r="T3645"/>
      <c r="U3645"/>
      <c r="V3645"/>
      <c r="W3645"/>
      <c r="X3645"/>
    </row>
    <row r="3646" spans="1:24" x14ac:dyDescent="0.25">
      <c r="A3646" s="252">
        <v>4261</v>
      </c>
      <c r="B3646" s="252" t="s">
        <v>4381</v>
      </c>
      <c r="C3646" s="252" t="s">
        <v>655</v>
      </c>
      <c r="D3646" s="252" t="s">
        <v>9</v>
      </c>
      <c r="E3646" s="252" t="s">
        <v>10</v>
      </c>
      <c r="F3646" s="252">
        <v>1200</v>
      </c>
      <c r="G3646" s="252">
        <f t="shared" si="58"/>
        <v>36000</v>
      </c>
      <c r="H3646" s="252">
        <v>30</v>
      </c>
      <c r="I3646" s="23"/>
      <c r="P3646"/>
      <c r="Q3646"/>
      <c r="R3646"/>
      <c r="S3646"/>
      <c r="T3646"/>
      <c r="U3646"/>
      <c r="V3646"/>
      <c r="W3646"/>
      <c r="X3646"/>
    </row>
    <row r="3647" spans="1:24" x14ac:dyDescent="0.25">
      <c r="A3647" s="252">
        <v>4261</v>
      </c>
      <c r="B3647" s="252" t="s">
        <v>4382</v>
      </c>
      <c r="C3647" s="252" t="s">
        <v>655</v>
      </c>
      <c r="D3647" s="252" t="s">
        <v>9</v>
      </c>
      <c r="E3647" s="252" t="s">
        <v>10</v>
      </c>
      <c r="F3647" s="252">
        <v>120</v>
      </c>
      <c r="G3647" s="252">
        <f t="shared" si="58"/>
        <v>60000</v>
      </c>
      <c r="H3647" s="252">
        <v>500</v>
      </c>
      <c r="I3647" s="23"/>
      <c r="P3647"/>
      <c r="Q3647"/>
      <c r="R3647"/>
      <c r="S3647"/>
      <c r="T3647"/>
      <c r="U3647"/>
      <c r="V3647"/>
      <c r="W3647"/>
      <c r="X3647"/>
    </row>
    <row r="3648" spans="1:24" x14ac:dyDescent="0.25">
      <c r="A3648" s="252">
        <v>4261</v>
      </c>
      <c r="B3648" s="252" t="s">
        <v>4383</v>
      </c>
      <c r="C3648" s="252" t="s">
        <v>655</v>
      </c>
      <c r="D3648" s="252" t="s">
        <v>9</v>
      </c>
      <c r="E3648" s="252" t="s">
        <v>10</v>
      </c>
      <c r="F3648" s="252">
        <v>120</v>
      </c>
      <c r="G3648" s="252">
        <f t="shared" si="58"/>
        <v>12000</v>
      </c>
      <c r="H3648" s="252">
        <v>100</v>
      </c>
      <c r="I3648" s="23"/>
      <c r="P3648"/>
      <c r="Q3648"/>
      <c r="R3648"/>
      <c r="S3648"/>
      <c r="T3648"/>
      <c r="U3648"/>
      <c r="V3648"/>
      <c r="W3648"/>
      <c r="X3648"/>
    </row>
    <row r="3649" spans="1:24" x14ac:dyDescent="0.25">
      <c r="A3649" s="252">
        <v>4261</v>
      </c>
      <c r="B3649" s="252" t="s">
        <v>4384</v>
      </c>
      <c r="C3649" s="252" t="s">
        <v>655</v>
      </c>
      <c r="D3649" s="252" t="s">
        <v>9</v>
      </c>
      <c r="E3649" s="252" t="s">
        <v>10</v>
      </c>
      <c r="F3649" s="252">
        <v>120</v>
      </c>
      <c r="G3649" s="252">
        <f t="shared" si="58"/>
        <v>12000</v>
      </c>
      <c r="H3649" s="252">
        <v>100</v>
      </c>
      <c r="I3649" s="23"/>
      <c r="P3649"/>
      <c r="Q3649"/>
      <c r="R3649"/>
      <c r="S3649"/>
      <c r="T3649"/>
      <c r="U3649"/>
      <c r="V3649"/>
      <c r="W3649"/>
      <c r="X3649"/>
    </row>
    <row r="3650" spans="1:24" x14ac:dyDescent="0.25">
      <c r="A3650" s="252">
        <v>4261</v>
      </c>
      <c r="B3650" s="252" t="s">
        <v>4385</v>
      </c>
      <c r="C3650" s="252" t="s">
        <v>3306</v>
      </c>
      <c r="D3650" s="252" t="s">
        <v>9</v>
      </c>
      <c r="E3650" s="252" t="s">
        <v>10</v>
      </c>
      <c r="F3650" s="252">
        <v>1200</v>
      </c>
      <c r="G3650" s="252">
        <f t="shared" si="58"/>
        <v>36000</v>
      </c>
      <c r="H3650" s="252">
        <v>30</v>
      </c>
      <c r="I3650" s="23"/>
      <c r="P3650"/>
      <c r="Q3650"/>
      <c r="R3650"/>
      <c r="S3650"/>
      <c r="T3650"/>
      <c r="U3650"/>
      <c r="V3650"/>
      <c r="W3650"/>
      <c r="X3650"/>
    </row>
    <row r="3651" spans="1:24" x14ac:dyDescent="0.25">
      <c r="A3651" s="252">
        <v>4261</v>
      </c>
      <c r="B3651" s="252" t="s">
        <v>4386</v>
      </c>
      <c r="C3651" s="252" t="s">
        <v>622</v>
      </c>
      <c r="D3651" s="252" t="s">
        <v>9</v>
      </c>
      <c r="E3651" s="252" t="s">
        <v>10</v>
      </c>
      <c r="F3651" s="252">
        <v>250</v>
      </c>
      <c r="G3651" s="252">
        <f t="shared" si="58"/>
        <v>12500</v>
      </c>
      <c r="H3651" s="252">
        <v>50</v>
      </c>
      <c r="I3651" s="23"/>
      <c r="P3651"/>
      <c r="Q3651"/>
      <c r="R3651"/>
      <c r="S3651"/>
      <c r="T3651"/>
      <c r="U3651"/>
      <c r="V3651"/>
      <c r="W3651"/>
      <c r="X3651"/>
    </row>
    <row r="3652" spans="1:24" x14ac:dyDescent="0.25">
      <c r="A3652" s="252">
        <v>4261</v>
      </c>
      <c r="B3652" s="252" t="s">
        <v>4387</v>
      </c>
      <c r="C3652" s="252" t="s">
        <v>658</v>
      </c>
      <c r="D3652" s="252" t="s">
        <v>9</v>
      </c>
      <c r="E3652" s="252" t="s">
        <v>10</v>
      </c>
      <c r="F3652" s="252">
        <v>60</v>
      </c>
      <c r="G3652" s="252">
        <f t="shared" si="58"/>
        <v>3600</v>
      </c>
      <c r="H3652" s="252">
        <v>60</v>
      </c>
      <c r="I3652" s="23"/>
      <c r="P3652"/>
      <c r="Q3652"/>
      <c r="R3652"/>
      <c r="S3652"/>
      <c r="T3652"/>
      <c r="U3652"/>
      <c r="V3652"/>
      <c r="W3652"/>
      <c r="X3652"/>
    </row>
    <row r="3653" spans="1:24" x14ac:dyDescent="0.25">
      <c r="A3653" s="252">
        <v>4261</v>
      </c>
      <c r="B3653" s="252" t="s">
        <v>4388</v>
      </c>
      <c r="C3653" s="252" t="s">
        <v>658</v>
      </c>
      <c r="D3653" s="252" t="s">
        <v>9</v>
      </c>
      <c r="E3653" s="252" t="s">
        <v>10</v>
      </c>
      <c r="F3653" s="252">
        <v>50</v>
      </c>
      <c r="G3653" s="252">
        <f t="shared" si="58"/>
        <v>500</v>
      </c>
      <c r="H3653" s="252">
        <v>10</v>
      </c>
      <c r="I3653" s="23"/>
      <c r="P3653"/>
      <c r="Q3653"/>
      <c r="R3653"/>
      <c r="S3653"/>
      <c r="T3653"/>
      <c r="U3653"/>
      <c r="V3653"/>
      <c r="W3653"/>
      <c r="X3653"/>
    </row>
    <row r="3654" spans="1:24" ht="27" x14ac:dyDescent="0.25">
      <c r="A3654" s="252">
        <v>4261</v>
      </c>
      <c r="B3654" s="252" t="s">
        <v>4389</v>
      </c>
      <c r="C3654" s="252" t="s">
        <v>1403</v>
      </c>
      <c r="D3654" s="252" t="s">
        <v>9</v>
      </c>
      <c r="E3654" s="252" t="s">
        <v>10</v>
      </c>
      <c r="F3654" s="252">
        <v>100</v>
      </c>
      <c r="G3654" s="252">
        <f t="shared" si="58"/>
        <v>1500</v>
      </c>
      <c r="H3654" s="252">
        <v>15</v>
      </c>
      <c r="I3654" s="23"/>
      <c r="P3654"/>
      <c r="Q3654"/>
      <c r="R3654"/>
      <c r="S3654"/>
      <c r="T3654"/>
      <c r="U3654"/>
      <c r="V3654"/>
      <c r="W3654"/>
      <c r="X3654"/>
    </row>
    <row r="3655" spans="1:24" x14ac:dyDescent="0.25">
      <c r="A3655" s="252">
        <v>4261</v>
      </c>
      <c r="B3655" s="252" t="s">
        <v>4390</v>
      </c>
      <c r="C3655" s="252" t="s">
        <v>660</v>
      </c>
      <c r="D3655" s="252" t="s">
        <v>9</v>
      </c>
      <c r="E3655" s="252" t="s">
        <v>10</v>
      </c>
      <c r="F3655" s="252">
        <v>70</v>
      </c>
      <c r="G3655" s="252">
        <f t="shared" si="58"/>
        <v>1750</v>
      </c>
      <c r="H3655" s="252">
        <v>25</v>
      </c>
      <c r="I3655" s="23"/>
      <c r="P3655"/>
      <c r="Q3655"/>
      <c r="R3655"/>
      <c r="S3655"/>
      <c r="T3655"/>
      <c r="U3655"/>
      <c r="V3655"/>
      <c r="W3655"/>
      <c r="X3655"/>
    </row>
    <row r="3656" spans="1:24" x14ac:dyDescent="0.25">
      <c r="A3656" s="252">
        <v>4261</v>
      </c>
      <c r="B3656" s="252" t="s">
        <v>4391</v>
      </c>
      <c r="C3656" s="252" t="s">
        <v>4392</v>
      </c>
      <c r="D3656" s="252" t="s">
        <v>9</v>
      </c>
      <c r="E3656" s="252" t="s">
        <v>10</v>
      </c>
      <c r="F3656" s="252">
        <v>13000</v>
      </c>
      <c r="G3656" s="252">
        <f t="shared" si="58"/>
        <v>13000</v>
      </c>
      <c r="H3656" s="252">
        <v>1</v>
      </c>
      <c r="I3656" s="23"/>
      <c r="P3656"/>
      <c r="Q3656"/>
      <c r="R3656"/>
      <c r="S3656"/>
      <c r="T3656"/>
      <c r="U3656"/>
      <c r="V3656"/>
      <c r="W3656"/>
      <c r="X3656"/>
    </row>
    <row r="3657" spans="1:24" x14ac:dyDescent="0.25">
      <c r="A3657" s="252">
        <v>4261</v>
      </c>
      <c r="B3657" s="252" t="s">
        <v>4393</v>
      </c>
      <c r="C3657" s="252" t="s">
        <v>2495</v>
      </c>
      <c r="D3657" s="252" t="s">
        <v>9</v>
      </c>
      <c r="E3657" s="252" t="s">
        <v>10</v>
      </c>
      <c r="F3657" s="252">
        <v>3000</v>
      </c>
      <c r="G3657" s="252">
        <f t="shared" si="58"/>
        <v>6000</v>
      </c>
      <c r="H3657" s="252">
        <v>2</v>
      </c>
      <c r="I3657" s="23"/>
      <c r="P3657"/>
      <c r="Q3657"/>
      <c r="R3657"/>
      <c r="S3657"/>
      <c r="T3657"/>
      <c r="U3657"/>
      <c r="V3657"/>
      <c r="W3657"/>
      <c r="X3657"/>
    </row>
    <row r="3658" spans="1:24" x14ac:dyDescent="0.25">
      <c r="A3658" s="252">
        <v>4261</v>
      </c>
      <c r="B3658" s="252" t="s">
        <v>4394</v>
      </c>
      <c r="C3658" s="252" t="s">
        <v>1430</v>
      </c>
      <c r="D3658" s="252" t="s">
        <v>9</v>
      </c>
      <c r="E3658" s="252" t="s">
        <v>10</v>
      </c>
      <c r="F3658" s="252">
        <v>300</v>
      </c>
      <c r="G3658" s="252">
        <f t="shared" si="58"/>
        <v>12000</v>
      </c>
      <c r="H3658" s="252">
        <v>40</v>
      </c>
      <c r="I3658" s="23"/>
      <c r="P3658"/>
      <c r="Q3658"/>
      <c r="R3658"/>
      <c r="S3658"/>
      <c r="T3658"/>
      <c r="U3658"/>
      <c r="V3658"/>
      <c r="W3658"/>
      <c r="X3658"/>
    </row>
    <row r="3659" spans="1:24" x14ac:dyDescent="0.25">
      <c r="A3659" s="252">
        <v>4261</v>
      </c>
      <c r="B3659" s="252" t="s">
        <v>4395</v>
      </c>
      <c r="C3659" s="252" t="s">
        <v>1569</v>
      </c>
      <c r="D3659" s="252" t="s">
        <v>9</v>
      </c>
      <c r="E3659" s="252" t="s">
        <v>10</v>
      </c>
      <c r="F3659" s="252">
        <v>600</v>
      </c>
      <c r="G3659" s="252">
        <f t="shared" si="58"/>
        <v>12000</v>
      </c>
      <c r="H3659" s="252">
        <v>20</v>
      </c>
      <c r="I3659" s="23"/>
      <c r="P3659"/>
      <c r="Q3659"/>
      <c r="R3659"/>
      <c r="S3659"/>
      <c r="T3659"/>
      <c r="U3659"/>
      <c r="V3659"/>
      <c r="W3659"/>
      <c r="X3659"/>
    </row>
    <row r="3660" spans="1:24" x14ac:dyDescent="0.25">
      <c r="A3660" s="252">
        <v>4261</v>
      </c>
      <c r="B3660" s="252" t="s">
        <v>4396</v>
      </c>
      <c r="C3660" s="252" t="s">
        <v>1569</v>
      </c>
      <c r="D3660" s="252" t="s">
        <v>9</v>
      </c>
      <c r="E3660" s="252" t="s">
        <v>10</v>
      </c>
      <c r="F3660" s="252">
        <v>250</v>
      </c>
      <c r="G3660" s="252">
        <f t="shared" si="58"/>
        <v>5000</v>
      </c>
      <c r="H3660" s="252">
        <v>20</v>
      </c>
      <c r="I3660" s="23"/>
      <c r="P3660"/>
      <c r="Q3660"/>
      <c r="R3660"/>
      <c r="S3660"/>
      <c r="T3660"/>
      <c r="U3660"/>
      <c r="V3660"/>
      <c r="W3660"/>
      <c r="X3660"/>
    </row>
    <row r="3661" spans="1:24" ht="27" x14ac:dyDescent="0.25">
      <c r="A3661" s="252">
        <v>4261</v>
      </c>
      <c r="B3661" s="252" t="s">
        <v>4397</v>
      </c>
      <c r="C3661" s="252" t="s">
        <v>795</v>
      </c>
      <c r="D3661" s="252" t="s">
        <v>9</v>
      </c>
      <c r="E3661" s="252" t="s">
        <v>10</v>
      </c>
      <c r="F3661" s="252">
        <v>500</v>
      </c>
      <c r="G3661" s="252">
        <f t="shared" si="58"/>
        <v>5000</v>
      </c>
      <c r="H3661" s="252">
        <v>10</v>
      </c>
      <c r="I3661" s="23"/>
      <c r="P3661"/>
      <c r="Q3661"/>
      <c r="R3661"/>
      <c r="S3661"/>
      <c r="T3661"/>
      <c r="U3661"/>
      <c r="V3661"/>
      <c r="W3661"/>
      <c r="X3661"/>
    </row>
    <row r="3662" spans="1:24" x14ac:dyDescent="0.25">
      <c r="A3662" s="252">
        <v>4261</v>
      </c>
      <c r="B3662" s="252" t="s">
        <v>4398</v>
      </c>
      <c r="C3662" s="252" t="s">
        <v>667</v>
      </c>
      <c r="D3662" s="252" t="s">
        <v>9</v>
      </c>
      <c r="E3662" s="252" t="s">
        <v>10</v>
      </c>
      <c r="F3662" s="252">
        <v>250</v>
      </c>
      <c r="G3662" s="252">
        <f t="shared" si="58"/>
        <v>30000</v>
      </c>
      <c r="H3662" s="252">
        <v>120</v>
      </c>
      <c r="I3662" s="23"/>
      <c r="P3662"/>
      <c r="Q3662"/>
      <c r="R3662"/>
      <c r="S3662"/>
      <c r="T3662"/>
      <c r="U3662"/>
      <c r="V3662"/>
      <c r="W3662"/>
      <c r="X3662"/>
    </row>
    <row r="3663" spans="1:24" x14ac:dyDescent="0.25">
      <c r="A3663" s="252">
        <v>4261</v>
      </c>
      <c r="B3663" s="252" t="s">
        <v>4399</v>
      </c>
      <c r="C3663" s="252" t="s">
        <v>645</v>
      </c>
      <c r="D3663" s="252" t="s">
        <v>9</v>
      </c>
      <c r="E3663" s="252" t="s">
        <v>10</v>
      </c>
      <c r="F3663" s="252">
        <v>250</v>
      </c>
      <c r="G3663" s="252">
        <f t="shared" si="58"/>
        <v>17500</v>
      </c>
      <c r="H3663" s="252">
        <v>70</v>
      </c>
      <c r="I3663" s="23"/>
      <c r="P3663"/>
      <c r="Q3663"/>
      <c r="R3663"/>
      <c r="S3663"/>
      <c r="T3663"/>
      <c r="U3663"/>
      <c r="V3663"/>
      <c r="W3663"/>
      <c r="X3663"/>
    </row>
    <row r="3664" spans="1:24" ht="40.5" x14ac:dyDescent="0.25">
      <c r="A3664" s="252">
        <v>4261</v>
      </c>
      <c r="B3664" s="252" t="s">
        <v>4400</v>
      </c>
      <c r="C3664" s="252" t="s">
        <v>4401</v>
      </c>
      <c r="D3664" s="252" t="s">
        <v>9</v>
      </c>
      <c r="E3664" s="252" t="s">
        <v>10</v>
      </c>
      <c r="F3664" s="252">
        <v>5000</v>
      </c>
      <c r="G3664" s="252">
        <f t="shared" si="58"/>
        <v>25000</v>
      </c>
      <c r="H3664" s="252">
        <v>5</v>
      </c>
      <c r="I3664" s="23"/>
      <c r="P3664"/>
      <c r="Q3664"/>
      <c r="R3664"/>
      <c r="S3664"/>
      <c r="T3664"/>
      <c r="U3664"/>
      <c r="V3664"/>
      <c r="W3664"/>
      <c r="X3664"/>
    </row>
    <row r="3665" spans="1:24" ht="27" x14ac:dyDescent="0.25">
      <c r="A3665" s="252">
        <v>4261</v>
      </c>
      <c r="B3665" s="252" t="s">
        <v>4402</v>
      </c>
      <c r="C3665" s="252" t="s">
        <v>800</v>
      </c>
      <c r="D3665" s="252" t="s">
        <v>9</v>
      </c>
      <c r="E3665" s="252" t="s">
        <v>10</v>
      </c>
      <c r="F3665" s="252">
        <v>700</v>
      </c>
      <c r="G3665" s="252">
        <f t="shared" si="58"/>
        <v>7000</v>
      </c>
      <c r="H3665" s="252">
        <v>10</v>
      </c>
      <c r="I3665" s="23"/>
      <c r="P3665"/>
      <c r="Q3665"/>
      <c r="R3665"/>
      <c r="S3665"/>
      <c r="T3665"/>
      <c r="U3665"/>
      <c r="V3665"/>
      <c r="W3665"/>
      <c r="X3665"/>
    </row>
    <row r="3666" spans="1:24" ht="27" x14ac:dyDescent="0.25">
      <c r="A3666" s="252">
        <v>4261</v>
      </c>
      <c r="B3666" s="252" t="s">
        <v>4403</v>
      </c>
      <c r="C3666" s="252" t="s">
        <v>800</v>
      </c>
      <c r="D3666" s="252" t="s">
        <v>9</v>
      </c>
      <c r="E3666" s="252" t="s">
        <v>10</v>
      </c>
      <c r="F3666" s="252">
        <v>3000</v>
      </c>
      <c r="G3666" s="252">
        <f t="shared" si="58"/>
        <v>15000</v>
      </c>
      <c r="H3666" s="252">
        <v>5</v>
      </c>
      <c r="I3666" s="23"/>
      <c r="P3666"/>
      <c r="Q3666"/>
      <c r="R3666"/>
      <c r="S3666"/>
      <c r="T3666"/>
      <c r="U3666"/>
      <c r="V3666"/>
      <c r="W3666"/>
      <c r="X3666"/>
    </row>
    <row r="3667" spans="1:24" ht="27" x14ac:dyDescent="0.25">
      <c r="A3667" s="252">
        <v>4261</v>
      </c>
      <c r="B3667" s="252" t="s">
        <v>4404</v>
      </c>
      <c r="C3667" s="252" t="s">
        <v>800</v>
      </c>
      <c r="D3667" s="252" t="s">
        <v>9</v>
      </c>
      <c r="E3667" s="252" t="s">
        <v>10</v>
      </c>
      <c r="F3667" s="252">
        <v>3000</v>
      </c>
      <c r="G3667" s="252">
        <f t="shared" si="58"/>
        <v>30000</v>
      </c>
      <c r="H3667" s="252">
        <v>10</v>
      </c>
      <c r="I3667" s="23"/>
      <c r="P3667"/>
      <c r="Q3667"/>
      <c r="R3667"/>
      <c r="S3667"/>
      <c r="T3667"/>
      <c r="U3667"/>
      <c r="V3667"/>
      <c r="W3667"/>
      <c r="X3667"/>
    </row>
    <row r="3668" spans="1:24" ht="27" x14ac:dyDescent="0.25">
      <c r="A3668" s="252">
        <v>4261</v>
      </c>
      <c r="B3668" s="252" t="s">
        <v>4405</v>
      </c>
      <c r="C3668" s="252" t="s">
        <v>1407</v>
      </c>
      <c r="D3668" s="252" t="s">
        <v>9</v>
      </c>
      <c r="E3668" s="252" t="s">
        <v>564</v>
      </c>
      <c r="F3668" s="252">
        <v>200</v>
      </c>
      <c r="G3668" s="252">
        <f t="shared" si="58"/>
        <v>20000</v>
      </c>
      <c r="H3668" s="252">
        <v>100</v>
      </c>
      <c r="I3668" s="23"/>
      <c r="P3668"/>
      <c r="Q3668"/>
      <c r="R3668"/>
      <c r="S3668"/>
      <c r="T3668"/>
      <c r="U3668"/>
      <c r="V3668"/>
      <c r="W3668"/>
      <c r="X3668"/>
    </row>
    <row r="3669" spans="1:24" x14ac:dyDescent="0.25">
      <c r="A3669" s="252">
        <v>4261</v>
      </c>
      <c r="B3669" s="252" t="s">
        <v>4406</v>
      </c>
      <c r="C3669" s="252" t="s">
        <v>2537</v>
      </c>
      <c r="D3669" s="252" t="s">
        <v>9</v>
      </c>
      <c r="E3669" s="252" t="s">
        <v>564</v>
      </c>
      <c r="F3669" s="252">
        <v>200</v>
      </c>
      <c r="G3669" s="252">
        <f t="shared" si="58"/>
        <v>2000</v>
      </c>
      <c r="H3669" s="252">
        <v>10</v>
      </c>
      <c r="I3669" s="23"/>
      <c r="P3669"/>
      <c r="Q3669"/>
      <c r="R3669"/>
      <c r="S3669"/>
      <c r="T3669"/>
      <c r="U3669"/>
      <c r="V3669"/>
      <c r="W3669"/>
      <c r="X3669"/>
    </row>
    <row r="3670" spans="1:24" x14ac:dyDescent="0.25">
      <c r="A3670" s="252">
        <v>4261</v>
      </c>
      <c r="B3670" s="252" t="s">
        <v>4407</v>
      </c>
      <c r="C3670" s="252" t="s">
        <v>4408</v>
      </c>
      <c r="D3670" s="252" t="s">
        <v>9</v>
      </c>
      <c r="E3670" s="252" t="s">
        <v>10</v>
      </c>
      <c r="F3670" s="252">
        <v>400</v>
      </c>
      <c r="G3670" s="252">
        <f t="shared" si="58"/>
        <v>12000</v>
      </c>
      <c r="H3670" s="252">
        <v>30</v>
      </c>
      <c r="I3670" s="23"/>
      <c r="P3670"/>
      <c r="Q3670"/>
      <c r="R3670"/>
      <c r="S3670"/>
      <c r="T3670"/>
      <c r="U3670"/>
      <c r="V3670"/>
      <c r="W3670"/>
      <c r="X3670"/>
    </row>
    <row r="3671" spans="1:24" x14ac:dyDescent="0.25">
      <c r="A3671" s="252">
        <v>4261</v>
      </c>
      <c r="B3671" s="252" t="s">
        <v>4409</v>
      </c>
      <c r="C3671" s="252" t="s">
        <v>4408</v>
      </c>
      <c r="D3671" s="252" t="s">
        <v>9</v>
      </c>
      <c r="E3671" s="252" t="s">
        <v>10</v>
      </c>
      <c r="F3671" s="252">
        <v>200</v>
      </c>
      <c r="G3671" s="252">
        <f t="shared" si="58"/>
        <v>6000</v>
      </c>
      <c r="H3671" s="252">
        <v>30</v>
      </c>
      <c r="I3671" s="23"/>
      <c r="P3671"/>
      <c r="Q3671"/>
      <c r="R3671"/>
      <c r="S3671"/>
      <c r="T3671"/>
      <c r="U3671"/>
      <c r="V3671"/>
      <c r="W3671"/>
      <c r="X3671"/>
    </row>
    <row r="3672" spans="1:24" x14ac:dyDescent="0.25">
      <c r="A3672" s="252">
        <v>4261</v>
      </c>
      <c r="B3672" s="252" t="s">
        <v>4410</v>
      </c>
      <c r="C3672" s="252" t="s">
        <v>595</v>
      </c>
      <c r="D3672" s="252" t="s">
        <v>9</v>
      </c>
      <c r="E3672" s="252" t="s">
        <v>10</v>
      </c>
      <c r="F3672" s="252">
        <v>1000</v>
      </c>
      <c r="G3672" s="252">
        <f t="shared" si="58"/>
        <v>120000</v>
      </c>
      <c r="H3672" s="252">
        <v>120</v>
      </c>
      <c r="I3672" s="23"/>
      <c r="P3672"/>
      <c r="Q3672"/>
      <c r="R3672"/>
      <c r="S3672"/>
      <c r="T3672"/>
      <c r="U3672"/>
      <c r="V3672"/>
      <c r="W3672"/>
      <c r="X3672"/>
    </row>
    <row r="3673" spans="1:24" ht="27" x14ac:dyDescent="0.25">
      <c r="A3673" s="252">
        <v>4261</v>
      </c>
      <c r="B3673" s="252" t="s">
        <v>4411</v>
      </c>
      <c r="C3673" s="252" t="s">
        <v>611</v>
      </c>
      <c r="D3673" s="252" t="s">
        <v>9</v>
      </c>
      <c r="E3673" s="252" t="s">
        <v>10</v>
      </c>
      <c r="F3673" s="252">
        <v>200</v>
      </c>
      <c r="G3673" s="252">
        <f t="shared" si="58"/>
        <v>12000</v>
      </c>
      <c r="H3673" s="252">
        <v>60</v>
      </c>
      <c r="I3673" s="23"/>
      <c r="P3673"/>
      <c r="Q3673"/>
      <c r="R3673"/>
      <c r="S3673"/>
      <c r="T3673"/>
      <c r="U3673"/>
      <c r="V3673"/>
      <c r="W3673"/>
      <c r="X3673"/>
    </row>
    <row r="3674" spans="1:24" ht="27" x14ac:dyDescent="0.25">
      <c r="A3674" s="252">
        <v>4261</v>
      </c>
      <c r="B3674" s="252" t="s">
        <v>4412</v>
      </c>
      <c r="C3674" s="252" t="s">
        <v>611</v>
      </c>
      <c r="D3674" s="252" t="s">
        <v>9</v>
      </c>
      <c r="E3674" s="252" t="s">
        <v>10</v>
      </c>
      <c r="F3674" s="252">
        <v>1200</v>
      </c>
      <c r="G3674" s="252">
        <f t="shared" si="58"/>
        <v>24000</v>
      </c>
      <c r="H3674" s="252">
        <v>20</v>
      </c>
      <c r="I3674" s="23"/>
      <c r="P3674"/>
      <c r="Q3674"/>
      <c r="R3674"/>
      <c r="S3674"/>
      <c r="T3674"/>
      <c r="U3674"/>
      <c r="V3674"/>
      <c r="W3674"/>
      <c r="X3674"/>
    </row>
    <row r="3675" spans="1:24" ht="27" x14ac:dyDescent="0.25">
      <c r="A3675" s="252">
        <v>4261</v>
      </c>
      <c r="B3675" s="252" t="s">
        <v>4413</v>
      </c>
      <c r="C3675" s="252" t="s">
        <v>573</v>
      </c>
      <c r="D3675" s="252" t="s">
        <v>9</v>
      </c>
      <c r="E3675" s="252" t="s">
        <v>10</v>
      </c>
      <c r="F3675" s="252">
        <v>100</v>
      </c>
      <c r="G3675" s="252">
        <f t="shared" si="58"/>
        <v>36300</v>
      </c>
      <c r="H3675" s="252">
        <v>363</v>
      </c>
      <c r="I3675" s="23"/>
      <c r="P3675"/>
      <c r="Q3675"/>
      <c r="R3675"/>
      <c r="S3675"/>
      <c r="T3675"/>
      <c r="U3675"/>
      <c r="V3675"/>
      <c r="W3675"/>
      <c r="X3675"/>
    </row>
    <row r="3676" spans="1:24" x14ac:dyDescent="0.25">
      <c r="A3676" s="252">
        <v>4261</v>
      </c>
      <c r="B3676" s="252" t="s">
        <v>4414</v>
      </c>
      <c r="C3676" s="252" t="s">
        <v>599</v>
      </c>
      <c r="D3676" s="252" t="s">
        <v>9</v>
      </c>
      <c r="E3676" s="252" t="s">
        <v>10</v>
      </c>
      <c r="F3676" s="252">
        <v>100</v>
      </c>
      <c r="G3676" s="252">
        <f t="shared" si="58"/>
        <v>15000</v>
      </c>
      <c r="H3676" s="252">
        <v>150</v>
      </c>
      <c r="I3676" s="23"/>
      <c r="P3676"/>
      <c r="Q3676"/>
      <c r="R3676"/>
      <c r="S3676"/>
      <c r="T3676"/>
      <c r="U3676"/>
      <c r="V3676"/>
      <c r="W3676"/>
      <c r="X3676"/>
    </row>
    <row r="3677" spans="1:24" x14ac:dyDescent="0.25">
      <c r="A3677" s="252">
        <v>4261</v>
      </c>
      <c r="B3677" s="252" t="s">
        <v>4415</v>
      </c>
      <c r="C3677" s="252" t="s">
        <v>587</v>
      </c>
      <c r="D3677" s="252" t="s">
        <v>9</v>
      </c>
      <c r="E3677" s="252" t="s">
        <v>10</v>
      </c>
      <c r="F3677" s="252">
        <v>2600</v>
      </c>
      <c r="G3677" s="252">
        <f t="shared" si="58"/>
        <v>31200</v>
      </c>
      <c r="H3677" s="252">
        <v>12</v>
      </c>
      <c r="I3677" s="23"/>
      <c r="P3677"/>
      <c r="Q3677"/>
      <c r="R3677"/>
      <c r="S3677"/>
      <c r="T3677"/>
      <c r="U3677"/>
      <c r="V3677"/>
      <c r="W3677"/>
      <c r="X3677"/>
    </row>
    <row r="3678" spans="1:24" ht="27" x14ac:dyDescent="0.25">
      <c r="A3678" s="252">
        <v>4261</v>
      </c>
      <c r="B3678" s="252" t="s">
        <v>4416</v>
      </c>
      <c r="C3678" s="252" t="s">
        <v>1417</v>
      </c>
      <c r="D3678" s="252" t="s">
        <v>9</v>
      </c>
      <c r="E3678" s="252" t="s">
        <v>10</v>
      </c>
      <c r="F3678" s="252">
        <v>2000</v>
      </c>
      <c r="G3678" s="252">
        <f t="shared" si="58"/>
        <v>40000</v>
      </c>
      <c r="H3678" s="252">
        <v>20</v>
      </c>
      <c r="I3678" s="23"/>
      <c r="P3678"/>
      <c r="Q3678"/>
      <c r="R3678"/>
      <c r="S3678"/>
      <c r="T3678"/>
      <c r="U3678"/>
      <c r="V3678"/>
      <c r="W3678"/>
      <c r="X3678"/>
    </row>
    <row r="3679" spans="1:24" x14ac:dyDescent="0.25">
      <c r="A3679" s="252">
        <v>4261</v>
      </c>
      <c r="B3679" s="252" t="s">
        <v>4417</v>
      </c>
      <c r="C3679" s="252" t="s">
        <v>597</v>
      </c>
      <c r="D3679" s="252" t="s">
        <v>9</v>
      </c>
      <c r="E3679" s="252" t="s">
        <v>10</v>
      </c>
      <c r="F3679" s="252">
        <v>6000</v>
      </c>
      <c r="G3679" s="252">
        <f t="shared" si="58"/>
        <v>30000</v>
      </c>
      <c r="H3679" s="252">
        <v>5</v>
      </c>
      <c r="I3679" s="23"/>
      <c r="P3679"/>
      <c r="Q3679"/>
      <c r="R3679"/>
      <c r="S3679"/>
      <c r="T3679"/>
      <c r="U3679"/>
      <c r="V3679"/>
      <c r="W3679"/>
      <c r="X3679"/>
    </row>
    <row r="3680" spans="1:24" x14ac:dyDescent="0.25">
      <c r="A3680" s="252">
        <v>4261</v>
      </c>
      <c r="B3680" s="252" t="s">
        <v>4418</v>
      </c>
      <c r="C3680" s="252" t="s">
        <v>635</v>
      </c>
      <c r="D3680" s="252" t="s">
        <v>9</v>
      </c>
      <c r="E3680" s="252" t="s">
        <v>564</v>
      </c>
      <c r="F3680" s="252">
        <v>1000</v>
      </c>
      <c r="G3680" s="252">
        <f t="shared" si="58"/>
        <v>2500000</v>
      </c>
      <c r="H3680" s="252">
        <v>2500</v>
      </c>
      <c r="I3680" s="23"/>
      <c r="P3680"/>
      <c r="Q3680"/>
      <c r="R3680"/>
      <c r="S3680"/>
      <c r="T3680"/>
      <c r="U3680"/>
      <c r="V3680"/>
      <c r="W3680"/>
      <c r="X3680"/>
    </row>
    <row r="3681" spans="1:24" x14ac:dyDescent="0.25">
      <c r="A3681" s="252">
        <v>4261</v>
      </c>
      <c r="B3681" s="252" t="s">
        <v>4419</v>
      </c>
      <c r="C3681" s="252" t="s">
        <v>593</v>
      </c>
      <c r="D3681" s="252" t="s">
        <v>9</v>
      </c>
      <c r="E3681" s="252" t="s">
        <v>565</v>
      </c>
      <c r="F3681" s="252">
        <v>3000</v>
      </c>
      <c r="G3681" s="252">
        <f t="shared" si="58"/>
        <v>30000</v>
      </c>
      <c r="H3681" s="252">
        <v>10</v>
      </c>
      <c r="I3681" s="23"/>
      <c r="P3681"/>
      <c r="Q3681"/>
      <c r="R3681"/>
      <c r="S3681"/>
      <c r="T3681"/>
      <c r="U3681"/>
      <c r="V3681"/>
      <c r="W3681"/>
      <c r="X3681"/>
    </row>
    <row r="3682" spans="1:24" x14ac:dyDescent="0.25">
      <c r="A3682" s="252">
        <v>4261</v>
      </c>
      <c r="B3682" s="252" t="s">
        <v>4420</v>
      </c>
      <c r="C3682" s="252" t="s">
        <v>4421</v>
      </c>
      <c r="D3682" s="252" t="s">
        <v>9</v>
      </c>
      <c r="E3682" s="252" t="s">
        <v>10</v>
      </c>
      <c r="F3682" s="252">
        <v>250</v>
      </c>
      <c r="G3682" s="252">
        <f t="shared" si="58"/>
        <v>1250</v>
      </c>
      <c r="H3682" s="252">
        <v>5</v>
      </c>
      <c r="I3682" s="23"/>
      <c r="P3682"/>
      <c r="Q3682"/>
      <c r="R3682"/>
      <c r="S3682"/>
      <c r="T3682"/>
      <c r="U3682"/>
      <c r="V3682"/>
      <c r="W3682"/>
      <c r="X3682"/>
    </row>
    <row r="3683" spans="1:24" x14ac:dyDescent="0.25">
      <c r="A3683" s="252">
        <v>4261</v>
      </c>
      <c r="B3683" s="252" t="s">
        <v>4422</v>
      </c>
      <c r="C3683" s="252" t="s">
        <v>2512</v>
      </c>
      <c r="D3683" s="252" t="s">
        <v>9</v>
      </c>
      <c r="E3683" s="252" t="s">
        <v>564</v>
      </c>
      <c r="F3683" s="252">
        <v>1000</v>
      </c>
      <c r="G3683" s="252">
        <f t="shared" si="58"/>
        <v>200000</v>
      </c>
      <c r="H3683" s="252">
        <v>200</v>
      </c>
      <c r="I3683" s="23"/>
      <c r="P3683"/>
      <c r="Q3683"/>
      <c r="R3683"/>
      <c r="S3683"/>
      <c r="T3683"/>
      <c r="U3683"/>
      <c r="V3683"/>
      <c r="W3683"/>
      <c r="X3683"/>
    </row>
    <row r="3684" spans="1:24" ht="27" x14ac:dyDescent="0.25">
      <c r="A3684" s="252">
        <v>4261</v>
      </c>
      <c r="B3684" s="252" t="s">
        <v>4423</v>
      </c>
      <c r="C3684" s="252" t="s">
        <v>1432</v>
      </c>
      <c r="D3684" s="252" t="s">
        <v>9</v>
      </c>
      <c r="E3684" s="252" t="s">
        <v>10</v>
      </c>
      <c r="F3684" s="252">
        <v>300</v>
      </c>
      <c r="G3684" s="252">
        <f t="shared" si="58"/>
        <v>30000</v>
      </c>
      <c r="H3684" s="252">
        <v>100</v>
      </c>
      <c r="I3684" s="23"/>
      <c r="P3684"/>
      <c r="Q3684"/>
      <c r="R3684"/>
      <c r="S3684"/>
      <c r="T3684"/>
      <c r="U3684"/>
      <c r="V3684"/>
      <c r="W3684"/>
      <c r="X3684"/>
    </row>
    <row r="3685" spans="1:24" x14ac:dyDescent="0.25">
      <c r="A3685" s="252">
        <v>4261</v>
      </c>
      <c r="B3685" s="252" t="s">
        <v>4424</v>
      </c>
      <c r="C3685" s="252" t="s">
        <v>625</v>
      </c>
      <c r="D3685" s="252" t="s">
        <v>9</v>
      </c>
      <c r="E3685" s="252" t="s">
        <v>564</v>
      </c>
      <c r="F3685" s="252">
        <v>600</v>
      </c>
      <c r="G3685" s="252">
        <f t="shared" si="58"/>
        <v>12000</v>
      </c>
      <c r="H3685" s="252">
        <v>20</v>
      </c>
      <c r="I3685" s="23"/>
      <c r="P3685"/>
      <c r="Q3685"/>
      <c r="R3685"/>
      <c r="S3685"/>
      <c r="T3685"/>
      <c r="U3685"/>
      <c r="V3685"/>
      <c r="W3685"/>
      <c r="X3685"/>
    </row>
    <row r="3686" spans="1:24" x14ac:dyDescent="0.25">
      <c r="A3686" s="252">
        <v>4261</v>
      </c>
      <c r="B3686" s="252" t="s">
        <v>4425</v>
      </c>
      <c r="C3686" s="252" t="s">
        <v>625</v>
      </c>
      <c r="D3686" s="252" t="s">
        <v>9</v>
      </c>
      <c r="E3686" s="252" t="s">
        <v>564</v>
      </c>
      <c r="F3686" s="252">
        <v>600</v>
      </c>
      <c r="G3686" s="252">
        <f t="shared" si="58"/>
        <v>6000</v>
      </c>
      <c r="H3686" s="252">
        <v>10</v>
      </c>
      <c r="I3686" s="23"/>
      <c r="P3686"/>
      <c r="Q3686"/>
      <c r="R3686"/>
      <c r="S3686"/>
      <c r="T3686"/>
      <c r="U3686"/>
      <c r="V3686"/>
      <c r="W3686"/>
      <c r="X3686"/>
    </row>
    <row r="3687" spans="1:24" x14ac:dyDescent="0.25">
      <c r="A3687" s="252">
        <v>4261</v>
      </c>
      <c r="B3687" s="252" t="s">
        <v>4426</v>
      </c>
      <c r="C3687" s="252" t="s">
        <v>4427</v>
      </c>
      <c r="D3687" s="252" t="s">
        <v>9</v>
      </c>
      <c r="E3687" s="252" t="s">
        <v>10</v>
      </c>
      <c r="F3687" s="252">
        <v>7000</v>
      </c>
      <c r="G3687" s="252">
        <f t="shared" si="58"/>
        <v>35000</v>
      </c>
      <c r="H3687" s="252">
        <v>5</v>
      </c>
      <c r="I3687" s="23"/>
      <c r="P3687"/>
      <c r="Q3687"/>
      <c r="R3687"/>
      <c r="S3687"/>
      <c r="T3687"/>
      <c r="U3687"/>
      <c r="V3687"/>
      <c r="W3687"/>
      <c r="X3687"/>
    </row>
    <row r="3688" spans="1:24" x14ac:dyDescent="0.25">
      <c r="A3688" s="252">
        <v>4261</v>
      </c>
      <c r="B3688" s="252" t="s">
        <v>4428</v>
      </c>
      <c r="C3688" s="252" t="s">
        <v>4429</v>
      </c>
      <c r="D3688" s="252" t="s">
        <v>9</v>
      </c>
      <c r="E3688" s="252" t="s">
        <v>10</v>
      </c>
      <c r="F3688" s="252">
        <v>22000</v>
      </c>
      <c r="G3688" s="252">
        <f t="shared" si="58"/>
        <v>66000</v>
      </c>
      <c r="H3688" s="252">
        <v>3</v>
      </c>
      <c r="I3688" s="23"/>
      <c r="P3688"/>
      <c r="Q3688"/>
      <c r="R3688"/>
      <c r="S3688"/>
      <c r="T3688"/>
      <c r="U3688"/>
      <c r="V3688"/>
      <c r="W3688"/>
      <c r="X3688"/>
    </row>
    <row r="3689" spans="1:24" ht="27" x14ac:dyDescent="0.25">
      <c r="A3689" s="252">
        <v>4261</v>
      </c>
      <c r="B3689" s="252" t="s">
        <v>4430</v>
      </c>
      <c r="C3689" s="252" t="s">
        <v>1494</v>
      </c>
      <c r="D3689" s="252" t="s">
        <v>9</v>
      </c>
      <c r="E3689" s="252" t="s">
        <v>10</v>
      </c>
      <c r="F3689" s="252">
        <v>6000</v>
      </c>
      <c r="G3689" s="252">
        <f t="shared" si="58"/>
        <v>60000</v>
      </c>
      <c r="H3689" s="252">
        <v>10</v>
      </c>
      <c r="I3689" s="23"/>
      <c r="P3689"/>
      <c r="Q3689"/>
      <c r="R3689"/>
      <c r="S3689"/>
      <c r="T3689"/>
      <c r="U3689"/>
      <c r="V3689"/>
      <c r="W3689"/>
      <c r="X3689"/>
    </row>
    <row r="3690" spans="1:24" ht="27" x14ac:dyDescent="0.25">
      <c r="A3690" s="252">
        <v>4261</v>
      </c>
      <c r="B3690" s="252" t="s">
        <v>4431</v>
      </c>
      <c r="C3690" s="252" t="s">
        <v>1494</v>
      </c>
      <c r="D3690" s="252" t="s">
        <v>9</v>
      </c>
      <c r="E3690" s="252" t="s">
        <v>10</v>
      </c>
      <c r="F3690" s="252">
        <v>7000</v>
      </c>
      <c r="G3690" s="252">
        <f t="shared" si="58"/>
        <v>70000</v>
      </c>
      <c r="H3690" s="252">
        <v>10</v>
      </c>
      <c r="I3690" s="23"/>
      <c r="P3690"/>
      <c r="Q3690"/>
      <c r="R3690"/>
      <c r="S3690"/>
      <c r="T3690"/>
      <c r="U3690"/>
      <c r="V3690"/>
      <c r="W3690"/>
      <c r="X3690"/>
    </row>
    <row r="3691" spans="1:24" ht="27" x14ac:dyDescent="0.25">
      <c r="A3691" s="252">
        <v>4261</v>
      </c>
      <c r="B3691" s="252" t="s">
        <v>4432</v>
      </c>
      <c r="C3691" s="252" t="s">
        <v>1494</v>
      </c>
      <c r="D3691" s="252" t="s">
        <v>9</v>
      </c>
      <c r="E3691" s="252" t="s">
        <v>10</v>
      </c>
      <c r="F3691" s="252">
        <v>7000</v>
      </c>
      <c r="G3691" s="252">
        <f t="shared" si="58"/>
        <v>70000</v>
      </c>
      <c r="H3691" s="252">
        <v>10</v>
      </c>
      <c r="I3691" s="23"/>
      <c r="P3691"/>
      <c r="Q3691"/>
      <c r="R3691"/>
      <c r="S3691"/>
      <c r="T3691"/>
      <c r="U3691"/>
      <c r="V3691"/>
      <c r="W3691"/>
      <c r="X3691"/>
    </row>
    <row r="3692" spans="1:24" ht="27" x14ac:dyDescent="0.25">
      <c r="A3692" s="252">
        <v>4261</v>
      </c>
      <c r="B3692" s="252" t="s">
        <v>4433</v>
      </c>
      <c r="C3692" s="252" t="s">
        <v>1494</v>
      </c>
      <c r="D3692" s="252" t="s">
        <v>9</v>
      </c>
      <c r="E3692" s="252" t="s">
        <v>10</v>
      </c>
      <c r="F3692" s="252">
        <v>32000</v>
      </c>
      <c r="G3692" s="252">
        <f t="shared" si="58"/>
        <v>896000</v>
      </c>
      <c r="H3692" s="252">
        <v>28</v>
      </c>
      <c r="I3692" s="23"/>
      <c r="P3692"/>
      <c r="Q3692"/>
      <c r="R3692"/>
      <c r="S3692"/>
      <c r="T3692"/>
      <c r="U3692"/>
      <c r="V3692"/>
      <c r="W3692"/>
      <c r="X3692"/>
    </row>
    <row r="3693" spans="1:24" x14ac:dyDescent="0.25">
      <c r="A3693" s="252">
        <v>4261</v>
      </c>
      <c r="B3693" s="252" t="s">
        <v>4434</v>
      </c>
      <c r="C3693" s="252" t="s">
        <v>4435</v>
      </c>
      <c r="D3693" s="252" t="s">
        <v>9</v>
      </c>
      <c r="E3693" s="252" t="s">
        <v>10</v>
      </c>
      <c r="F3693" s="252">
        <v>1200</v>
      </c>
      <c r="G3693" s="252">
        <f t="shared" si="58"/>
        <v>75600</v>
      </c>
      <c r="H3693" s="252">
        <v>63</v>
      </c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252">
        <v>4261</v>
      </c>
      <c r="B3694" s="252" t="s">
        <v>4436</v>
      </c>
      <c r="C3694" s="252" t="s">
        <v>663</v>
      </c>
      <c r="D3694" s="252" t="s">
        <v>9</v>
      </c>
      <c r="E3694" s="252" t="s">
        <v>10</v>
      </c>
      <c r="F3694" s="252">
        <v>400</v>
      </c>
      <c r="G3694" s="252">
        <f t="shared" si="58"/>
        <v>10000</v>
      </c>
      <c r="H3694" s="252">
        <v>25</v>
      </c>
      <c r="I3694" s="23"/>
      <c r="P3694"/>
      <c r="Q3694"/>
      <c r="R3694"/>
      <c r="S3694"/>
      <c r="T3694"/>
      <c r="U3694"/>
      <c r="V3694"/>
      <c r="W3694"/>
      <c r="X3694"/>
    </row>
    <row r="3695" spans="1:24" x14ac:dyDescent="0.25">
      <c r="A3695" s="252">
        <v>4261</v>
      </c>
      <c r="B3695" s="252" t="s">
        <v>4437</v>
      </c>
      <c r="C3695" s="252" t="s">
        <v>605</v>
      </c>
      <c r="D3695" s="252" t="s">
        <v>9</v>
      </c>
      <c r="E3695" s="252" t="s">
        <v>10</v>
      </c>
      <c r="F3695" s="252">
        <v>600</v>
      </c>
      <c r="G3695" s="252">
        <f t="shared" si="58"/>
        <v>6000</v>
      </c>
      <c r="H3695" s="252">
        <v>10</v>
      </c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252">
        <v>4261</v>
      </c>
      <c r="B3696" s="252" t="s">
        <v>4438</v>
      </c>
      <c r="C3696" s="252" t="s">
        <v>620</v>
      </c>
      <c r="D3696" s="252" t="s">
        <v>9</v>
      </c>
      <c r="E3696" s="252" t="s">
        <v>10</v>
      </c>
      <c r="F3696" s="252">
        <v>3500</v>
      </c>
      <c r="G3696" s="252">
        <f t="shared" si="58"/>
        <v>17500</v>
      </c>
      <c r="H3696" s="252">
        <v>5</v>
      </c>
      <c r="I3696" s="23"/>
      <c r="P3696"/>
      <c r="Q3696"/>
      <c r="R3696"/>
      <c r="S3696"/>
      <c r="T3696"/>
      <c r="U3696"/>
      <c r="V3696"/>
      <c r="W3696"/>
      <c r="X3696"/>
    </row>
    <row r="3697" spans="1:24" ht="40.5" x14ac:dyDescent="0.25">
      <c r="A3697" s="252">
        <v>4261</v>
      </c>
      <c r="B3697" s="252" t="s">
        <v>4439</v>
      </c>
      <c r="C3697" s="252" t="s">
        <v>1502</v>
      </c>
      <c r="D3697" s="252" t="s">
        <v>9</v>
      </c>
      <c r="E3697" s="252" t="s">
        <v>10</v>
      </c>
      <c r="F3697" s="252">
        <v>2800</v>
      </c>
      <c r="G3697" s="252">
        <f t="shared" si="58"/>
        <v>8400</v>
      </c>
      <c r="H3697" s="252">
        <v>3</v>
      </c>
      <c r="I3697" s="23"/>
      <c r="P3697"/>
      <c r="Q3697"/>
      <c r="R3697"/>
      <c r="S3697"/>
      <c r="T3697"/>
      <c r="U3697"/>
      <c r="V3697"/>
      <c r="W3697"/>
      <c r="X3697"/>
    </row>
    <row r="3698" spans="1:24" x14ac:dyDescent="0.25">
      <c r="A3698" s="252">
        <v>4261</v>
      </c>
      <c r="B3698" s="252" t="s">
        <v>4440</v>
      </c>
      <c r="C3698" s="252" t="s">
        <v>4441</v>
      </c>
      <c r="D3698" s="252" t="s">
        <v>9</v>
      </c>
      <c r="E3698" s="252" t="s">
        <v>10</v>
      </c>
      <c r="F3698" s="252">
        <v>2500</v>
      </c>
      <c r="G3698" s="252">
        <f t="shared" si="58"/>
        <v>50000</v>
      </c>
      <c r="H3698" s="252">
        <v>20</v>
      </c>
      <c r="I3698" s="23"/>
      <c r="P3698"/>
      <c r="Q3698"/>
      <c r="R3698"/>
      <c r="S3698"/>
      <c r="T3698"/>
      <c r="U3698"/>
      <c r="V3698"/>
      <c r="W3698"/>
      <c r="X3698"/>
    </row>
    <row r="3699" spans="1:24" x14ac:dyDescent="0.25">
      <c r="A3699" s="252">
        <v>4261</v>
      </c>
      <c r="B3699" s="252" t="s">
        <v>4442</v>
      </c>
      <c r="C3699" s="252" t="s">
        <v>601</v>
      </c>
      <c r="D3699" s="252" t="s">
        <v>9</v>
      </c>
      <c r="E3699" s="252" t="s">
        <v>10</v>
      </c>
      <c r="F3699" s="252">
        <v>200</v>
      </c>
      <c r="G3699" s="252">
        <f t="shared" si="58"/>
        <v>13000</v>
      </c>
      <c r="H3699" s="252">
        <v>65</v>
      </c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252">
        <v>4261</v>
      </c>
      <c r="B3700" s="252" t="s">
        <v>4443</v>
      </c>
      <c r="C3700" s="252" t="s">
        <v>633</v>
      </c>
      <c r="D3700" s="252" t="s">
        <v>9</v>
      </c>
      <c r="E3700" s="252" t="s">
        <v>564</v>
      </c>
      <c r="F3700" s="252">
        <v>350</v>
      </c>
      <c r="G3700" s="252">
        <f t="shared" si="58"/>
        <v>22750</v>
      </c>
      <c r="H3700" s="252">
        <v>65</v>
      </c>
      <c r="I3700" s="23"/>
      <c r="P3700"/>
      <c r="Q3700"/>
      <c r="R3700"/>
      <c r="S3700"/>
      <c r="T3700"/>
      <c r="U3700"/>
      <c r="V3700"/>
      <c r="W3700"/>
      <c r="X3700"/>
    </row>
    <row r="3701" spans="1:24" x14ac:dyDescent="0.25">
      <c r="A3701" s="252">
        <v>4261</v>
      </c>
      <c r="B3701" s="252" t="s">
        <v>4444</v>
      </c>
      <c r="C3701" s="252" t="s">
        <v>627</v>
      </c>
      <c r="D3701" s="252" t="s">
        <v>9</v>
      </c>
      <c r="E3701" s="252" t="s">
        <v>564</v>
      </c>
      <c r="F3701" s="252">
        <v>500</v>
      </c>
      <c r="G3701" s="252">
        <f t="shared" si="58"/>
        <v>15000</v>
      </c>
      <c r="H3701" s="252">
        <v>30</v>
      </c>
      <c r="I3701" s="23"/>
      <c r="P3701"/>
      <c r="Q3701"/>
      <c r="R3701"/>
      <c r="S3701"/>
      <c r="T3701"/>
      <c r="U3701"/>
      <c r="V3701"/>
      <c r="W3701"/>
      <c r="X3701"/>
    </row>
    <row r="3702" spans="1:24" x14ac:dyDescent="0.25">
      <c r="A3702" s="252">
        <v>4261</v>
      </c>
      <c r="B3702" s="252" t="s">
        <v>4445</v>
      </c>
      <c r="C3702" s="252" t="s">
        <v>589</v>
      </c>
      <c r="D3702" s="252" t="s">
        <v>9</v>
      </c>
      <c r="E3702" s="252" t="s">
        <v>10</v>
      </c>
      <c r="F3702" s="252">
        <v>200</v>
      </c>
      <c r="G3702" s="252">
        <f t="shared" si="58"/>
        <v>6000</v>
      </c>
      <c r="H3702" s="252">
        <v>30</v>
      </c>
      <c r="I3702" s="23"/>
      <c r="P3702"/>
      <c r="Q3702"/>
      <c r="R3702"/>
      <c r="S3702"/>
      <c r="T3702"/>
      <c r="U3702"/>
      <c r="V3702"/>
      <c r="W3702"/>
      <c r="X3702"/>
    </row>
    <row r="3703" spans="1:24" ht="27" x14ac:dyDescent="0.25">
      <c r="A3703" s="252">
        <v>4261</v>
      </c>
      <c r="B3703" s="252" t="s">
        <v>4446</v>
      </c>
      <c r="C3703" s="252" t="s">
        <v>2897</v>
      </c>
      <c r="D3703" s="252" t="s">
        <v>9</v>
      </c>
      <c r="E3703" s="252" t="s">
        <v>877</v>
      </c>
      <c r="F3703" s="252">
        <v>100</v>
      </c>
      <c r="G3703" s="252">
        <f t="shared" ref="G3703" si="59">+F3703*H3703</f>
        <v>10000</v>
      </c>
      <c r="H3703" s="252">
        <v>100</v>
      </c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252">
        <v>5122</v>
      </c>
      <c r="B3704" s="252" t="s">
        <v>3966</v>
      </c>
      <c r="C3704" s="252" t="s">
        <v>2136</v>
      </c>
      <c r="D3704" s="252" t="s">
        <v>9</v>
      </c>
      <c r="E3704" s="252" t="s">
        <v>10</v>
      </c>
      <c r="F3704" s="252">
        <v>358000</v>
      </c>
      <c r="G3704" s="252">
        <f>+F3704*H3704</f>
        <v>358000</v>
      </c>
      <c r="H3704" s="252">
        <v>1</v>
      </c>
      <c r="I3704" s="23"/>
      <c r="P3704"/>
      <c r="Q3704"/>
      <c r="R3704"/>
      <c r="S3704"/>
      <c r="T3704"/>
      <c r="U3704"/>
      <c r="V3704"/>
      <c r="W3704"/>
      <c r="X3704"/>
    </row>
    <row r="3705" spans="1:24" ht="27" x14ac:dyDescent="0.25">
      <c r="A3705" s="252">
        <v>5122</v>
      </c>
      <c r="B3705" s="252" t="s">
        <v>3967</v>
      </c>
      <c r="C3705" s="252" t="s">
        <v>3872</v>
      </c>
      <c r="D3705" s="252" t="s">
        <v>9</v>
      </c>
      <c r="E3705" s="252" t="s">
        <v>10</v>
      </c>
      <c r="F3705" s="252">
        <v>260000</v>
      </c>
      <c r="G3705" s="252">
        <f t="shared" ref="G3705:G3729" si="60">+F3705*H3705</f>
        <v>2080000</v>
      </c>
      <c r="H3705" s="252">
        <v>8</v>
      </c>
      <c r="I3705" s="23"/>
      <c r="P3705"/>
      <c r="Q3705"/>
      <c r="R3705"/>
      <c r="S3705"/>
      <c r="T3705"/>
      <c r="U3705"/>
      <c r="V3705"/>
      <c r="W3705"/>
      <c r="X3705"/>
    </row>
    <row r="3706" spans="1:24" x14ac:dyDescent="0.25">
      <c r="A3706" s="252">
        <v>5122</v>
      </c>
      <c r="B3706" s="252" t="s">
        <v>3968</v>
      </c>
      <c r="C3706" s="252" t="s">
        <v>432</v>
      </c>
      <c r="D3706" s="252" t="s">
        <v>9</v>
      </c>
      <c r="E3706" s="252" t="s">
        <v>10</v>
      </c>
      <c r="F3706" s="252">
        <v>35000</v>
      </c>
      <c r="G3706" s="252">
        <f t="shared" si="60"/>
        <v>350000</v>
      </c>
      <c r="H3706" s="252">
        <v>10</v>
      </c>
      <c r="I3706" s="23"/>
      <c r="P3706"/>
      <c r="Q3706"/>
      <c r="R3706"/>
      <c r="S3706"/>
      <c r="T3706"/>
      <c r="U3706"/>
      <c r="V3706"/>
      <c r="W3706"/>
      <c r="X3706"/>
    </row>
    <row r="3707" spans="1:24" x14ac:dyDescent="0.25">
      <c r="A3707" s="252">
        <v>5122</v>
      </c>
      <c r="B3707" s="252" t="s">
        <v>3969</v>
      </c>
      <c r="C3707" s="252" t="s">
        <v>432</v>
      </c>
      <c r="D3707" s="252" t="s">
        <v>9</v>
      </c>
      <c r="E3707" s="252" t="s">
        <v>10</v>
      </c>
      <c r="F3707" s="252">
        <v>25000</v>
      </c>
      <c r="G3707" s="252">
        <f t="shared" si="60"/>
        <v>250000</v>
      </c>
      <c r="H3707" s="252">
        <v>10</v>
      </c>
      <c r="I3707" s="23"/>
      <c r="P3707"/>
      <c r="Q3707"/>
      <c r="R3707"/>
      <c r="S3707"/>
      <c r="T3707"/>
      <c r="U3707"/>
      <c r="V3707"/>
      <c r="W3707"/>
      <c r="X3707"/>
    </row>
    <row r="3708" spans="1:24" ht="27" x14ac:dyDescent="0.25">
      <c r="A3708" s="252">
        <v>5122</v>
      </c>
      <c r="B3708" s="252" t="s">
        <v>3970</v>
      </c>
      <c r="C3708" s="252" t="s">
        <v>3971</v>
      </c>
      <c r="D3708" s="252" t="s">
        <v>9</v>
      </c>
      <c r="E3708" s="252" t="s">
        <v>10</v>
      </c>
      <c r="F3708" s="252">
        <v>120</v>
      </c>
      <c r="G3708" s="252">
        <f t="shared" si="60"/>
        <v>3000</v>
      </c>
      <c r="H3708" s="252">
        <v>25</v>
      </c>
      <c r="I3708" s="23"/>
      <c r="P3708"/>
      <c r="Q3708"/>
      <c r="R3708"/>
      <c r="S3708"/>
      <c r="T3708"/>
      <c r="U3708"/>
      <c r="V3708"/>
      <c r="W3708"/>
      <c r="X3708"/>
    </row>
    <row r="3709" spans="1:24" ht="27" x14ac:dyDescent="0.25">
      <c r="A3709" s="252">
        <v>5122</v>
      </c>
      <c r="B3709" s="252" t="s">
        <v>3972</v>
      </c>
      <c r="C3709" s="252" t="s">
        <v>3973</v>
      </c>
      <c r="D3709" s="252" t="s">
        <v>9</v>
      </c>
      <c r="E3709" s="252" t="s">
        <v>10</v>
      </c>
      <c r="F3709" s="252">
        <v>150</v>
      </c>
      <c r="G3709" s="252">
        <f t="shared" si="60"/>
        <v>4800</v>
      </c>
      <c r="H3709" s="252">
        <v>32</v>
      </c>
      <c r="I3709" s="23"/>
      <c r="P3709"/>
      <c r="Q3709"/>
      <c r="R3709"/>
      <c r="S3709"/>
      <c r="T3709"/>
      <c r="U3709"/>
      <c r="V3709"/>
      <c r="W3709"/>
      <c r="X3709"/>
    </row>
    <row r="3710" spans="1:24" x14ac:dyDescent="0.25">
      <c r="A3710" s="252">
        <v>5122</v>
      </c>
      <c r="B3710" s="252" t="s">
        <v>3974</v>
      </c>
      <c r="C3710" s="252" t="s">
        <v>3975</v>
      </c>
      <c r="D3710" s="252" t="s">
        <v>9</v>
      </c>
      <c r="E3710" s="252" t="s">
        <v>10</v>
      </c>
      <c r="F3710" s="252">
        <v>8000</v>
      </c>
      <c r="G3710" s="252">
        <f t="shared" si="60"/>
        <v>48000</v>
      </c>
      <c r="H3710" s="252">
        <v>6</v>
      </c>
      <c r="I3710" s="23"/>
      <c r="P3710"/>
      <c r="Q3710"/>
      <c r="R3710"/>
      <c r="S3710"/>
      <c r="T3710"/>
      <c r="U3710"/>
      <c r="V3710"/>
      <c r="W3710"/>
      <c r="X3710"/>
    </row>
    <row r="3711" spans="1:24" x14ac:dyDescent="0.25">
      <c r="A3711" s="252">
        <v>5122</v>
      </c>
      <c r="B3711" s="252" t="s">
        <v>3976</v>
      </c>
      <c r="C3711" s="252" t="s">
        <v>3977</v>
      </c>
      <c r="D3711" s="252" t="s">
        <v>9</v>
      </c>
      <c r="E3711" s="252" t="s">
        <v>10</v>
      </c>
      <c r="F3711" s="252">
        <v>5000</v>
      </c>
      <c r="G3711" s="252">
        <f t="shared" si="60"/>
        <v>50000</v>
      </c>
      <c r="H3711" s="252">
        <v>10</v>
      </c>
      <c r="I3711" s="23"/>
      <c r="P3711"/>
      <c r="Q3711"/>
      <c r="R3711"/>
      <c r="S3711"/>
      <c r="T3711"/>
      <c r="U3711"/>
      <c r="V3711"/>
      <c r="W3711"/>
      <c r="X3711"/>
    </row>
    <row r="3712" spans="1:24" x14ac:dyDescent="0.25">
      <c r="A3712" s="252">
        <v>5122</v>
      </c>
      <c r="B3712" s="252" t="s">
        <v>3978</v>
      </c>
      <c r="C3712" s="252" t="s">
        <v>3977</v>
      </c>
      <c r="D3712" s="252" t="s">
        <v>9</v>
      </c>
      <c r="E3712" s="252" t="s">
        <v>10</v>
      </c>
      <c r="F3712" s="252">
        <v>3000</v>
      </c>
      <c r="G3712" s="252">
        <f t="shared" si="60"/>
        <v>60000</v>
      </c>
      <c r="H3712" s="252">
        <v>20</v>
      </c>
      <c r="I3712" s="23"/>
      <c r="P3712"/>
      <c r="Q3712"/>
      <c r="R3712"/>
      <c r="S3712"/>
      <c r="T3712"/>
      <c r="U3712"/>
      <c r="V3712"/>
      <c r="W3712"/>
      <c r="X3712"/>
    </row>
    <row r="3713" spans="1:24" x14ac:dyDescent="0.25">
      <c r="A3713" s="252">
        <v>5122</v>
      </c>
      <c r="B3713" s="252" t="s">
        <v>3979</v>
      </c>
      <c r="C3713" s="252" t="s">
        <v>3980</v>
      </c>
      <c r="D3713" s="252" t="s">
        <v>9</v>
      </c>
      <c r="E3713" s="252" t="s">
        <v>10</v>
      </c>
      <c r="F3713" s="252">
        <v>8000</v>
      </c>
      <c r="G3713" s="252">
        <f t="shared" si="60"/>
        <v>80000</v>
      </c>
      <c r="H3713" s="252">
        <v>10</v>
      </c>
      <c r="I3713" s="23"/>
      <c r="P3713"/>
      <c r="Q3713"/>
      <c r="R3713"/>
      <c r="S3713"/>
      <c r="T3713"/>
      <c r="U3713"/>
      <c r="V3713"/>
      <c r="W3713"/>
      <c r="X3713"/>
    </row>
    <row r="3714" spans="1:24" x14ac:dyDescent="0.25">
      <c r="A3714" s="252">
        <v>5122</v>
      </c>
      <c r="B3714" s="252" t="s">
        <v>3981</v>
      </c>
      <c r="C3714" s="252" t="s">
        <v>3982</v>
      </c>
      <c r="D3714" s="252" t="s">
        <v>9</v>
      </c>
      <c r="E3714" s="252" t="s">
        <v>10</v>
      </c>
      <c r="F3714" s="252">
        <v>6000</v>
      </c>
      <c r="G3714" s="252">
        <f t="shared" si="60"/>
        <v>30000</v>
      </c>
      <c r="H3714" s="252">
        <v>5</v>
      </c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252">
        <v>5122</v>
      </c>
      <c r="B3715" s="252" t="s">
        <v>3983</v>
      </c>
      <c r="C3715" s="252" t="s">
        <v>1496</v>
      </c>
      <c r="D3715" s="252" t="s">
        <v>9</v>
      </c>
      <c r="E3715" s="252" t="s">
        <v>10</v>
      </c>
      <c r="F3715" s="252">
        <v>3000</v>
      </c>
      <c r="G3715" s="252">
        <f t="shared" si="60"/>
        <v>75000</v>
      </c>
      <c r="H3715" s="252">
        <v>25</v>
      </c>
      <c r="I3715" s="23"/>
      <c r="P3715"/>
      <c r="Q3715"/>
      <c r="R3715"/>
      <c r="S3715"/>
      <c r="T3715"/>
      <c r="U3715"/>
      <c r="V3715"/>
      <c r="W3715"/>
      <c r="X3715"/>
    </row>
    <row r="3716" spans="1:24" x14ac:dyDescent="0.25">
      <c r="A3716" s="252">
        <v>5122</v>
      </c>
      <c r="B3716" s="252" t="s">
        <v>3984</v>
      </c>
      <c r="C3716" s="252" t="s">
        <v>2316</v>
      </c>
      <c r="D3716" s="252" t="s">
        <v>9</v>
      </c>
      <c r="E3716" s="252" t="s">
        <v>10</v>
      </c>
      <c r="F3716" s="252">
        <v>5000</v>
      </c>
      <c r="G3716" s="252">
        <f t="shared" si="60"/>
        <v>50000</v>
      </c>
      <c r="H3716" s="252">
        <v>10</v>
      </c>
      <c r="I3716" s="23"/>
      <c r="P3716"/>
      <c r="Q3716"/>
      <c r="R3716"/>
      <c r="S3716"/>
      <c r="T3716"/>
      <c r="U3716"/>
      <c r="V3716"/>
      <c r="W3716"/>
      <c r="X3716"/>
    </row>
    <row r="3717" spans="1:24" x14ac:dyDescent="0.25">
      <c r="A3717" s="252">
        <v>5122</v>
      </c>
      <c r="B3717" s="252" t="s">
        <v>3985</v>
      </c>
      <c r="C3717" s="252" t="s">
        <v>2316</v>
      </c>
      <c r="D3717" s="252" t="s">
        <v>9</v>
      </c>
      <c r="E3717" s="252" t="s">
        <v>10</v>
      </c>
      <c r="F3717" s="252">
        <v>9400</v>
      </c>
      <c r="G3717" s="252">
        <f t="shared" si="60"/>
        <v>75200</v>
      </c>
      <c r="H3717" s="252">
        <v>8</v>
      </c>
      <c r="I3717" s="23"/>
      <c r="P3717"/>
      <c r="Q3717"/>
      <c r="R3717"/>
      <c r="S3717"/>
      <c r="T3717"/>
      <c r="U3717"/>
      <c r="V3717"/>
      <c r="W3717"/>
      <c r="X3717"/>
    </row>
    <row r="3718" spans="1:24" x14ac:dyDescent="0.25">
      <c r="A3718" s="252">
        <v>5122</v>
      </c>
      <c r="B3718" s="252" t="s">
        <v>3986</v>
      </c>
      <c r="C3718" s="252" t="s">
        <v>434</v>
      </c>
      <c r="D3718" s="252" t="s">
        <v>9</v>
      </c>
      <c r="E3718" s="252" t="s">
        <v>10</v>
      </c>
      <c r="F3718" s="252">
        <v>90000</v>
      </c>
      <c r="G3718" s="252">
        <f t="shared" si="60"/>
        <v>990000</v>
      </c>
      <c r="H3718" s="252">
        <v>11</v>
      </c>
      <c r="I3718" s="23"/>
      <c r="P3718"/>
      <c r="Q3718"/>
      <c r="R3718"/>
      <c r="S3718"/>
      <c r="T3718"/>
      <c r="U3718"/>
      <c r="V3718"/>
      <c r="W3718"/>
      <c r="X3718"/>
    </row>
    <row r="3719" spans="1:24" ht="40.5" x14ac:dyDescent="0.25">
      <c r="A3719" s="252">
        <v>5122</v>
      </c>
      <c r="B3719" s="252" t="s">
        <v>3987</v>
      </c>
      <c r="C3719" s="252" t="s">
        <v>3867</v>
      </c>
      <c r="D3719" s="252" t="s">
        <v>9</v>
      </c>
      <c r="E3719" s="252" t="s">
        <v>10</v>
      </c>
      <c r="F3719" s="252">
        <v>50000</v>
      </c>
      <c r="G3719" s="252">
        <f t="shared" si="60"/>
        <v>50000</v>
      </c>
      <c r="H3719" s="252">
        <v>1</v>
      </c>
      <c r="I3719" s="23"/>
      <c r="P3719"/>
      <c r="Q3719"/>
      <c r="R3719"/>
      <c r="S3719"/>
      <c r="T3719"/>
      <c r="U3719"/>
      <c r="V3719"/>
      <c r="W3719"/>
      <c r="X3719"/>
    </row>
    <row r="3720" spans="1:24" ht="27" x14ac:dyDescent="0.25">
      <c r="A3720" s="252">
        <v>5122</v>
      </c>
      <c r="B3720" s="252" t="s">
        <v>3988</v>
      </c>
      <c r="C3720" s="252" t="s">
        <v>438</v>
      </c>
      <c r="D3720" s="252" t="s">
        <v>9</v>
      </c>
      <c r="E3720" s="252" t="s">
        <v>10</v>
      </c>
      <c r="F3720" s="252">
        <v>150000</v>
      </c>
      <c r="G3720" s="252">
        <f t="shared" si="60"/>
        <v>1800000</v>
      </c>
      <c r="H3720" s="252">
        <v>12</v>
      </c>
      <c r="I3720" s="23"/>
      <c r="P3720"/>
      <c r="Q3720"/>
      <c r="R3720"/>
      <c r="S3720"/>
      <c r="T3720"/>
      <c r="U3720"/>
      <c r="V3720"/>
      <c r="W3720"/>
      <c r="X3720"/>
    </row>
    <row r="3721" spans="1:24" ht="27" x14ac:dyDescent="0.25">
      <c r="A3721" s="252">
        <v>5122</v>
      </c>
      <c r="B3721" s="252" t="s">
        <v>3989</v>
      </c>
      <c r="C3721" s="252" t="s">
        <v>19</v>
      </c>
      <c r="D3721" s="252" t="s">
        <v>9</v>
      </c>
      <c r="E3721" s="252" t="s">
        <v>10</v>
      </c>
      <c r="F3721" s="252">
        <v>27000</v>
      </c>
      <c r="G3721" s="252">
        <f t="shared" si="60"/>
        <v>324000</v>
      </c>
      <c r="H3721" s="252">
        <v>12</v>
      </c>
      <c r="I3721" s="23"/>
      <c r="P3721"/>
      <c r="Q3721"/>
      <c r="R3721"/>
      <c r="S3721"/>
      <c r="T3721"/>
      <c r="U3721"/>
      <c r="V3721"/>
      <c r="W3721"/>
      <c r="X3721"/>
    </row>
    <row r="3722" spans="1:24" ht="40.5" x14ac:dyDescent="0.25">
      <c r="A3722" s="252">
        <v>5122</v>
      </c>
      <c r="B3722" s="252" t="s">
        <v>3990</v>
      </c>
      <c r="C3722" s="252" t="s">
        <v>3991</v>
      </c>
      <c r="D3722" s="252" t="s">
        <v>9</v>
      </c>
      <c r="E3722" s="252" t="s">
        <v>10</v>
      </c>
      <c r="F3722" s="252">
        <v>1000000</v>
      </c>
      <c r="G3722" s="252">
        <f t="shared" si="60"/>
        <v>1000000</v>
      </c>
      <c r="H3722" s="252">
        <v>1</v>
      </c>
      <c r="I3722" s="23"/>
      <c r="P3722"/>
      <c r="Q3722"/>
      <c r="R3722"/>
      <c r="S3722"/>
      <c r="T3722"/>
      <c r="U3722"/>
      <c r="V3722"/>
      <c r="W3722"/>
      <c r="X3722"/>
    </row>
    <row r="3723" spans="1:24" x14ac:dyDescent="0.25">
      <c r="A3723" s="252">
        <v>5122</v>
      </c>
      <c r="B3723" s="252" t="s">
        <v>3992</v>
      </c>
      <c r="C3723" s="252" t="s">
        <v>440</v>
      </c>
      <c r="D3723" s="252" t="s">
        <v>9</v>
      </c>
      <c r="E3723" s="252" t="s">
        <v>10</v>
      </c>
      <c r="F3723" s="252">
        <v>7000</v>
      </c>
      <c r="G3723" s="252">
        <f t="shared" si="60"/>
        <v>105000</v>
      </c>
      <c r="H3723" s="252">
        <v>15</v>
      </c>
      <c r="I3723" s="23"/>
      <c r="P3723"/>
      <c r="Q3723"/>
      <c r="R3723"/>
      <c r="S3723"/>
      <c r="T3723"/>
      <c r="U3723"/>
      <c r="V3723"/>
      <c r="W3723"/>
      <c r="X3723"/>
    </row>
    <row r="3724" spans="1:24" x14ac:dyDescent="0.25">
      <c r="A3724" s="252">
        <v>5122</v>
      </c>
      <c r="B3724" s="252" t="s">
        <v>3993</v>
      </c>
      <c r="C3724" s="252" t="s">
        <v>440</v>
      </c>
      <c r="D3724" s="252" t="s">
        <v>9</v>
      </c>
      <c r="E3724" s="252" t="s">
        <v>10</v>
      </c>
      <c r="F3724" s="252">
        <v>12000</v>
      </c>
      <c r="G3724" s="252">
        <f t="shared" si="60"/>
        <v>12000</v>
      </c>
      <c r="H3724" s="252">
        <v>1</v>
      </c>
      <c r="I3724" s="23"/>
      <c r="P3724"/>
      <c r="Q3724"/>
      <c r="R3724"/>
      <c r="S3724"/>
      <c r="T3724"/>
      <c r="U3724"/>
      <c r="V3724"/>
      <c r="W3724"/>
      <c r="X3724"/>
    </row>
    <row r="3725" spans="1:24" x14ac:dyDescent="0.25">
      <c r="A3725" s="252">
        <v>5122</v>
      </c>
      <c r="B3725" s="252" t="s">
        <v>3994</v>
      </c>
      <c r="C3725" s="252" t="s">
        <v>2677</v>
      </c>
      <c r="D3725" s="252" t="s">
        <v>9</v>
      </c>
      <c r="E3725" s="252" t="s">
        <v>10</v>
      </c>
      <c r="F3725" s="252">
        <v>25000</v>
      </c>
      <c r="G3725" s="252">
        <f t="shared" si="60"/>
        <v>150000</v>
      </c>
      <c r="H3725" s="252">
        <v>6</v>
      </c>
      <c r="I3725" s="23"/>
      <c r="P3725"/>
      <c r="Q3725"/>
      <c r="R3725"/>
      <c r="S3725"/>
      <c r="T3725"/>
      <c r="U3725"/>
      <c r="V3725"/>
      <c r="W3725"/>
      <c r="X3725"/>
    </row>
    <row r="3726" spans="1:24" x14ac:dyDescent="0.25">
      <c r="A3726" s="252">
        <v>5122</v>
      </c>
      <c r="B3726" s="252" t="s">
        <v>3995</v>
      </c>
      <c r="C3726" s="252" t="s">
        <v>3996</v>
      </c>
      <c r="D3726" s="252" t="s">
        <v>9</v>
      </c>
      <c r="E3726" s="252" t="s">
        <v>10</v>
      </c>
      <c r="F3726" s="252">
        <v>210000</v>
      </c>
      <c r="G3726" s="252">
        <f t="shared" si="60"/>
        <v>210000</v>
      </c>
      <c r="H3726" s="252">
        <v>1</v>
      </c>
      <c r="I3726" s="23"/>
      <c r="P3726"/>
      <c r="Q3726"/>
      <c r="R3726"/>
      <c r="S3726"/>
      <c r="T3726"/>
      <c r="U3726"/>
      <c r="V3726"/>
      <c r="W3726"/>
      <c r="X3726"/>
    </row>
    <row r="3727" spans="1:24" x14ac:dyDescent="0.25">
      <c r="A3727" s="252">
        <v>5122</v>
      </c>
      <c r="B3727" s="252" t="s">
        <v>3997</v>
      </c>
      <c r="C3727" s="252" t="s">
        <v>2683</v>
      </c>
      <c r="D3727" s="252" t="s">
        <v>9</v>
      </c>
      <c r="E3727" s="252" t="s">
        <v>10</v>
      </c>
      <c r="F3727" s="252">
        <v>80000</v>
      </c>
      <c r="G3727" s="252">
        <f t="shared" si="60"/>
        <v>400000</v>
      </c>
      <c r="H3727" s="252">
        <v>5</v>
      </c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252">
        <v>5122</v>
      </c>
      <c r="B3728" s="252" t="s">
        <v>3998</v>
      </c>
      <c r="C3728" s="252" t="s">
        <v>1372</v>
      </c>
      <c r="D3728" s="252" t="s">
        <v>9</v>
      </c>
      <c r="E3728" s="252" t="s">
        <v>10</v>
      </c>
      <c r="F3728" s="252">
        <v>140000</v>
      </c>
      <c r="G3728" s="252">
        <f t="shared" si="60"/>
        <v>140000</v>
      </c>
      <c r="H3728" s="252">
        <v>1</v>
      </c>
      <c r="I3728" s="23"/>
      <c r="P3728"/>
      <c r="Q3728"/>
      <c r="R3728"/>
      <c r="S3728"/>
      <c r="T3728"/>
      <c r="U3728"/>
      <c r="V3728"/>
      <c r="W3728"/>
      <c r="X3728"/>
    </row>
    <row r="3729" spans="1:24" x14ac:dyDescent="0.25">
      <c r="A3729" s="252">
        <v>5122</v>
      </c>
      <c r="B3729" s="252" t="s">
        <v>3999</v>
      </c>
      <c r="C3729" s="252" t="s">
        <v>3274</v>
      </c>
      <c r="D3729" s="252" t="s">
        <v>9</v>
      </c>
      <c r="E3729" s="252" t="s">
        <v>10</v>
      </c>
      <c r="F3729" s="252">
        <v>50000</v>
      </c>
      <c r="G3729" s="252">
        <f t="shared" si="60"/>
        <v>50000</v>
      </c>
      <c r="H3729" s="252">
        <v>1</v>
      </c>
      <c r="I3729" s="23"/>
      <c r="P3729"/>
      <c r="Q3729"/>
      <c r="R3729"/>
      <c r="S3729"/>
      <c r="T3729"/>
      <c r="U3729"/>
      <c r="V3729"/>
      <c r="W3729"/>
      <c r="X3729"/>
    </row>
    <row r="3730" spans="1:24" x14ac:dyDescent="0.25">
      <c r="A3730" s="252">
        <v>5122</v>
      </c>
      <c r="B3730" s="252" t="s">
        <v>3958</v>
      </c>
      <c r="C3730" s="252" t="s">
        <v>2344</v>
      </c>
      <c r="D3730" s="252" t="s">
        <v>9</v>
      </c>
      <c r="E3730" s="252" t="s">
        <v>10</v>
      </c>
      <c r="F3730" s="252">
        <v>29000</v>
      </c>
      <c r="G3730" s="252">
        <f>+F3730*H3730</f>
        <v>290000</v>
      </c>
      <c r="H3730" s="252">
        <v>10</v>
      </c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252">
        <v>5122</v>
      </c>
      <c r="B3731" s="252" t="s">
        <v>3959</v>
      </c>
      <c r="C3731" s="252" t="s">
        <v>2344</v>
      </c>
      <c r="D3731" s="252" t="s">
        <v>9</v>
      </c>
      <c r="E3731" s="252" t="s">
        <v>10</v>
      </c>
      <c r="F3731" s="252">
        <v>16000</v>
      </c>
      <c r="G3731" s="252">
        <f t="shared" ref="G3731:G3737" si="61">+F3731*H3731</f>
        <v>320000</v>
      </c>
      <c r="H3731" s="252">
        <v>20</v>
      </c>
      <c r="I3731" s="23"/>
      <c r="P3731"/>
      <c r="Q3731"/>
      <c r="R3731"/>
      <c r="S3731"/>
      <c r="T3731"/>
      <c r="U3731"/>
      <c r="V3731"/>
      <c r="W3731"/>
      <c r="X3731"/>
    </row>
    <row r="3732" spans="1:24" x14ac:dyDescent="0.25">
      <c r="A3732" s="252">
        <v>5122</v>
      </c>
      <c r="B3732" s="252" t="s">
        <v>3960</v>
      </c>
      <c r="C3732" s="252" t="s">
        <v>2344</v>
      </c>
      <c r="D3732" s="252" t="s">
        <v>9</v>
      </c>
      <c r="E3732" s="252" t="s">
        <v>10</v>
      </c>
      <c r="F3732" s="252">
        <v>120000</v>
      </c>
      <c r="G3732" s="252">
        <f t="shared" si="61"/>
        <v>120000</v>
      </c>
      <c r="H3732" s="252">
        <v>1</v>
      </c>
      <c r="I3732" s="23"/>
      <c r="P3732"/>
      <c r="Q3732"/>
      <c r="R3732"/>
      <c r="S3732"/>
      <c r="T3732"/>
      <c r="U3732"/>
      <c r="V3732"/>
      <c r="W3732"/>
      <c r="X3732"/>
    </row>
    <row r="3733" spans="1:24" x14ac:dyDescent="0.25">
      <c r="A3733" s="252">
        <v>5122</v>
      </c>
      <c r="B3733" s="252" t="s">
        <v>3961</v>
      </c>
      <c r="C3733" s="252" t="s">
        <v>3453</v>
      </c>
      <c r="D3733" s="252" t="s">
        <v>9</v>
      </c>
      <c r="E3733" s="252" t="s">
        <v>10</v>
      </c>
      <c r="F3733" s="252">
        <v>120000</v>
      </c>
      <c r="G3733" s="252">
        <f t="shared" si="61"/>
        <v>120000</v>
      </c>
      <c r="H3733" s="252">
        <v>1</v>
      </c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252">
        <v>5122</v>
      </c>
      <c r="B3734" s="252" t="s">
        <v>3962</v>
      </c>
      <c r="C3734" s="252" t="s">
        <v>2348</v>
      </c>
      <c r="D3734" s="252" t="s">
        <v>9</v>
      </c>
      <c r="E3734" s="252" t="s">
        <v>10</v>
      </c>
      <c r="F3734" s="252">
        <v>68000</v>
      </c>
      <c r="G3734" s="252">
        <f t="shared" si="61"/>
        <v>68000</v>
      </c>
      <c r="H3734" s="252">
        <v>1</v>
      </c>
      <c r="I3734" s="23"/>
      <c r="P3734"/>
      <c r="Q3734"/>
      <c r="R3734"/>
      <c r="S3734"/>
      <c r="T3734"/>
      <c r="U3734"/>
      <c r="V3734"/>
      <c r="W3734"/>
      <c r="X3734"/>
    </row>
    <row r="3735" spans="1:24" x14ac:dyDescent="0.25">
      <c r="A3735" s="252">
        <v>5122</v>
      </c>
      <c r="B3735" s="252" t="s">
        <v>3963</v>
      </c>
      <c r="C3735" s="252" t="s">
        <v>3466</v>
      </c>
      <c r="D3735" s="252" t="s">
        <v>9</v>
      </c>
      <c r="E3735" s="252" t="s">
        <v>10</v>
      </c>
      <c r="F3735" s="252">
        <v>110000</v>
      </c>
      <c r="G3735" s="252">
        <f t="shared" si="61"/>
        <v>110000</v>
      </c>
      <c r="H3735" s="252">
        <v>1</v>
      </c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252">
        <v>5122</v>
      </c>
      <c r="B3736" s="252" t="s">
        <v>3964</v>
      </c>
      <c r="C3736" s="252" t="s">
        <v>3459</v>
      </c>
      <c r="D3736" s="252" t="s">
        <v>9</v>
      </c>
      <c r="E3736" s="252" t="s">
        <v>10</v>
      </c>
      <c r="F3736" s="252">
        <v>52000</v>
      </c>
      <c r="G3736" s="252">
        <f t="shared" si="61"/>
        <v>52000</v>
      </c>
      <c r="H3736" s="252">
        <v>1</v>
      </c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252">
        <v>5122</v>
      </c>
      <c r="B3737" s="252" t="s">
        <v>3965</v>
      </c>
      <c r="C3737" s="252" t="s">
        <v>2236</v>
      </c>
      <c r="D3737" s="252" t="s">
        <v>9</v>
      </c>
      <c r="E3737" s="252" t="s">
        <v>876</v>
      </c>
      <c r="F3737" s="252">
        <v>7000</v>
      </c>
      <c r="G3737" s="252">
        <f t="shared" si="61"/>
        <v>175000</v>
      </c>
      <c r="H3737" s="252">
        <v>25</v>
      </c>
      <c r="I3737" s="23"/>
      <c r="P3737"/>
      <c r="Q3737"/>
      <c r="R3737"/>
      <c r="S3737"/>
      <c r="T3737"/>
      <c r="U3737"/>
      <c r="V3737"/>
      <c r="W3737"/>
      <c r="X3737"/>
    </row>
    <row r="3738" spans="1:24" ht="40.5" x14ac:dyDescent="0.25">
      <c r="A3738" s="60">
        <v>4252</v>
      </c>
      <c r="B3738" s="252" t="s">
        <v>984</v>
      </c>
      <c r="C3738" s="252" t="s">
        <v>544</v>
      </c>
      <c r="D3738" s="252" t="s">
        <v>403</v>
      </c>
      <c r="E3738" s="252" t="s">
        <v>14</v>
      </c>
      <c r="F3738" s="252">
        <v>150000</v>
      </c>
      <c r="G3738" s="252">
        <v>150000</v>
      </c>
      <c r="H3738" s="252">
        <v>1</v>
      </c>
      <c r="I3738" s="23"/>
      <c r="P3738"/>
      <c r="Q3738"/>
      <c r="R3738"/>
      <c r="S3738"/>
      <c r="T3738"/>
      <c r="U3738"/>
      <c r="V3738"/>
      <c r="W3738"/>
      <c r="X3738"/>
    </row>
    <row r="3739" spans="1:24" ht="35.25" customHeight="1" x14ac:dyDescent="0.25">
      <c r="A3739" s="252">
        <v>4252</v>
      </c>
      <c r="B3739" s="252" t="s">
        <v>985</v>
      </c>
      <c r="C3739" s="252" t="s">
        <v>544</v>
      </c>
      <c r="D3739" s="252" t="s">
        <v>403</v>
      </c>
      <c r="E3739" s="252" t="s">
        <v>14</v>
      </c>
      <c r="F3739" s="252">
        <v>785000</v>
      </c>
      <c r="G3739" s="252">
        <v>785000</v>
      </c>
      <c r="H3739" s="252">
        <v>1</v>
      </c>
      <c r="I3739" s="23"/>
      <c r="P3739"/>
      <c r="Q3739"/>
      <c r="R3739"/>
      <c r="S3739"/>
      <c r="T3739"/>
      <c r="U3739"/>
      <c r="V3739"/>
      <c r="W3739"/>
      <c r="X3739"/>
    </row>
    <row r="3740" spans="1:24" ht="36" customHeight="1" x14ac:dyDescent="0.25">
      <c r="A3740" s="252">
        <v>4252</v>
      </c>
      <c r="B3740" s="252" t="s">
        <v>986</v>
      </c>
      <c r="C3740" s="252" t="s">
        <v>547</v>
      </c>
      <c r="D3740" s="252" t="s">
        <v>403</v>
      </c>
      <c r="E3740" s="252" t="s">
        <v>14</v>
      </c>
      <c r="F3740" s="252">
        <v>200000</v>
      </c>
      <c r="G3740" s="252">
        <v>200000</v>
      </c>
      <c r="H3740" s="252">
        <v>1</v>
      </c>
      <c r="I3740" s="23"/>
      <c r="P3740"/>
      <c r="Q3740"/>
      <c r="R3740"/>
      <c r="S3740"/>
      <c r="T3740"/>
      <c r="U3740"/>
      <c r="V3740"/>
      <c r="W3740"/>
      <c r="X3740"/>
    </row>
    <row r="3741" spans="1:24" ht="54" x14ac:dyDescent="0.25">
      <c r="A3741" s="252">
        <v>4252</v>
      </c>
      <c r="B3741" s="252" t="s">
        <v>987</v>
      </c>
      <c r="C3741" s="252" t="s">
        <v>550</v>
      </c>
      <c r="D3741" s="252" t="s">
        <v>403</v>
      </c>
      <c r="E3741" s="252" t="s">
        <v>14</v>
      </c>
      <c r="F3741" s="252">
        <v>700000</v>
      </c>
      <c r="G3741" s="252">
        <v>700000</v>
      </c>
      <c r="H3741" s="252">
        <v>1</v>
      </c>
      <c r="I3741" s="23"/>
      <c r="P3741"/>
      <c r="Q3741"/>
      <c r="R3741"/>
      <c r="S3741"/>
      <c r="T3741"/>
      <c r="U3741"/>
      <c r="V3741"/>
      <c r="W3741"/>
      <c r="X3741"/>
    </row>
    <row r="3742" spans="1:24" x14ac:dyDescent="0.25">
      <c r="A3742" s="252">
        <v>4267</v>
      </c>
      <c r="B3742" s="252" t="s">
        <v>982</v>
      </c>
      <c r="C3742" s="252" t="s">
        <v>563</v>
      </c>
      <c r="D3742" s="252" t="s">
        <v>9</v>
      </c>
      <c r="E3742" s="252" t="s">
        <v>11</v>
      </c>
      <c r="F3742" s="252">
        <v>59.94</v>
      </c>
      <c r="G3742" s="252">
        <f>+F3742*H3742</f>
        <v>959040</v>
      </c>
      <c r="H3742" s="252">
        <v>16000</v>
      </c>
      <c r="I3742" s="23"/>
      <c r="P3742"/>
      <c r="Q3742"/>
      <c r="R3742"/>
      <c r="S3742"/>
      <c r="T3742"/>
      <c r="U3742"/>
      <c r="V3742"/>
      <c r="W3742"/>
      <c r="X3742"/>
    </row>
    <row r="3743" spans="1:24" x14ac:dyDescent="0.25">
      <c r="A3743" s="252">
        <v>4267</v>
      </c>
      <c r="B3743" s="252" t="s">
        <v>983</v>
      </c>
      <c r="C3743" s="252" t="s">
        <v>563</v>
      </c>
      <c r="D3743" s="252" t="s">
        <v>9</v>
      </c>
      <c r="E3743" s="252" t="s">
        <v>11</v>
      </c>
      <c r="F3743" s="252">
        <v>200</v>
      </c>
      <c r="G3743" s="252">
        <f t="shared" ref="G3743:G3744" si="62">+F3743*H3743</f>
        <v>200000</v>
      </c>
      <c r="H3743" s="252">
        <v>1000</v>
      </c>
      <c r="I3743" s="23"/>
      <c r="P3743"/>
      <c r="Q3743"/>
      <c r="R3743"/>
      <c r="S3743"/>
      <c r="T3743"/>
      <c r="U3743"/>
      <c r="V3743"/>
      <c r="W3743"/>
      <c r="X3743"/>
    </row>
    <row r="3744" spans="1:24" x14ac:dyDescent="0.25">
      <c r="A3744" s="252">
        <v>4269</v>
      </c>
      <c r="B3744" s="252" t="s">
        <v>672</v>
      </c>
      <c r="C3744" s="252" t="s">
        <v>673</v>
      </c>
      <c r="D3744" s="252" t="s">
        <v>9</v>
      </c>
      <c r="E3744" s="252" t="s">
        <v>10</v>
      </c>
      <c r="F3744" s="252">
        <v>620.5</v>
      </c>
      <c r="G3744" s="252">
        <f t="shared" si="62"/>
        <v>372300</v>
      </c>
      <c r="H3744" s="252">
        <v>600</v>
      </c>
      <c r="I3744" s="23"/>
      <c r="P3744"/>
      <c r="Q3744"/>
      <c r="R3744"/>
      <c r="S3744"/>
      <c r="T3744"/>
      <c r="U3744"/>
      <c r="V3744"/>
      <c r="W3744"/>
      <c r="X3744"/>
    </row>
    <row r="3745" spans="1:24" x14ac:dyDescent="0.25">
      <c r="A3745" s="60">
        <v>4269</v>
      </c>
      <c r="B3745" s="60" t="s">
        <v>674</v>
      </c>
      <c r="C3745" s="60" t="s">
        <v>673</v>
      </c>
      <c r="D3745" s="252" t="s">
        <v>9</v>
      </c>
      <c r="E3745" s="252" t="s">
        <v>10</v>
      </c>
      <c r="F3745" s="252">
        <v>191.72</v>
      </c>
      <c r="G3745" s="252">
        <f>F3745*H3745</f>
        <v>113114.8</v>
      </c>
      <c r="H3745" s="252">
        <v>590</v>
      </c>
      <c r="I3745" s="23"/>
      <c r="P3745"/>
      <c r="Q3745"/>
      <c r="R3745"/>
      <c r="S3745"/>
      <c r="T3745"/>
      <c r="U3745"/>
      <c r="V3745"/>
      <c r="W3745"/>
      <c r="X3745"/>
    </row>
    <row r="3746" spans="1:24" x14ac:dyDescent="0.25">
      <c r="A3746" s="60">
        <v>4269</v>
      </c>
      <c r="B3746" s="60" t="s">
        <v>675</v>
      </c>
      <c r="C3746" s="60" t="s">
        <v>676</v>
      </c>
      <c r="D3746" s="252" t="s">
        <v>9</v>
      </c>
      <c r="E3746" s="252" t="s">
        <v>10</v>
      </c>
      <c r="F3746" s="252">
        <v>26033.34</v>
      </c>
      <c r="G3746" s="252">
        <f>F3746*H3746</f>
        <v>390500.1</v>
      </c>
      <c r="H3746" s="252">
        <v>15</v>
      </c>
      <c r="I3746" s="23"/>
      <c r="P3746"/>
      <c r="Q3746"/>
      <c r="R3746"/>
      <c r="S3746"/>
      <c r="T3746"/>
      <c r="U3746"/>
      <c r="V3746"/>
      <c r="W3746"/>
      <c r="X3746"/>
    </row>
    <row r="3747" spans="1:24" x14ac:dyDescent="0.25">
      <c r="A3747" s="60">
        <v>4264</v>
      </c>
      <c r="B3747" s="60" t="s">
        <v>500</v>
      </c>
      <c r="C3747" s="60" t="s">
        <v>248</v>
      </c>
      <c r="D3747" s="252" t="s">
        <v>9</v>
      </c>
      <c r="E3747" s="252" t="s">
        <v>11</v>
      </c>
      <c r="F3747" s="252">
        <v>490</v>
      </c>
      <c r="G3747" s="252">
        <f>F3747*H3747</f>
        <v>7682710</v>
      </c>
      <c r="H3747" s="252">
        <v>15679</v>
      </c>
      <c r="I3747" s="23"/>
      <c r="P3747"/>
      <c r="Q3747"/>
      <c r="R3747"/>
      <c r="S3747"/>
      <c r="T3747"/>
      <c r="U3747"/>
      <c r="V3747"/>
      <c r="W3747"/>
      <c r="X3747"/>
    </row>
    <row r="3748" spans="1:24" ht="15" customHeight="1" x14ac:dyDescent="0.25">
      <c r="A3748" s="487" t="s">
        <v>16</v>
      </c>
      <c r="B3748" s="488"/>
      <c r="C3748" s="488"/>
      <c r="D3748" s="488"/>
      <c r="E3748" s="488"/>
      <c r="F3748" s="488"/>
      <c r="G3748" s="488"/>
      <c r="H3748" s="489"/>
      <c r="I3748" s="23"/>
      <c r="P3748"/>
      <c r="Q3748"/>
      <c r="R3748"/>
      <c r="S3748"/>
      <c r="T3748"/>
      <c r="U3748"/>
      <c r="V3748"/>
      <c r="W3748"/>
      <c r="X3748"/>
    </row>
    <row r="3749" spans="1:24" ht="27" x14ac:dyDescent="0.25">
      <c r="A3749" s="252">
        <v>4251</v>
      </c>
      <c r="B3749" s="252" t="s">
        <v>3429</v>
      </c>
      <c r="C3749" s="252" t="s">
        <v>20</v>
      </c>
      <c r="D3749" s="252" t="s">
        <v>403</v>
      </c>
      <c r="E3749" s="252" t="s">
        <v>14</v>
      </c>
      <c r="F3749" s="252">
        <v>3528000</v>
      </c>
      <c r="G3749" s="252">
        <v>3528000</v>
      </c>
      <c r="H3749" s="252">
        <v>1</v>
      </c>
      <c r="I3749" s="23"/>
      <c r="P3749"/>
      <c r="Q3749"/>
      <c r="R3749"/>
      <c r="S3749"/>
      <c r="T3749"/>
      <c r="U3749"/>
      <c r="V3749"/>
      <c r="W3749"/>
      <c r="X3749"/>
    </row>
    <row r="3750" spans="1:24" ht="15" customHeight="1" x14ac:dyDescent="0.25">
      <c r="A3750" s="490" t="s">
        <v>4953</v>
      </c>
      <c r="B3750" s="491"/>
      <c r="C3750" s="491"/>
      <c r="D3750" s="491"/>
      <c r="E3750" s="491"/>
      <c r="F3750" s="491"/>
      <c r="G3750" s="491"/>
      <c r="H3750" s="492"/>
      <c r="I3750" s="23"/>
      <c r="P3750"/>
      <c r="Q3750"/>
      <c r="R3750"/>
      <c r="S3750"/>
      <c r="T3750"/>
      <c r="U3750"/>
      <c r="V3750"/>
      <c r="W3750"/>
      <c r="X3750"/>
    </row>
    <row r="3751" spans="1:24" ht="15" customHeight="1" x14ac:dyDescent="0.25">
      <c r="A3751" s="487" t="s">
        <v>12</v>
      </c>
      <c r="B3751" s="488"/>
      <c r="C3751" s="488"/>
      <c r="D3751" s="488"/>
      <c r="E3751" s="488"/>
      <c r="F3751" s="488"/>
      <c r="G3751" s="488"/>
      <c r="H3751" s="489"/>
      <c r="I3751" s="23"/>
      <c r="P3751"/>
      <c r="Q3751"/>
      <c r="R3751"/>
      <c r="S3751"/>
      <c r="T3751"/>
      <c r="U3751"/>
      <c r="V3751"/>
      <c r="W3751"/>
      <c r="X3751"/>
    </row>
    <row r="3752" spans="1:24" x14ac:dyDescent="0.25">
      <c r="A3752" s="144"/>
      <c r="B3752" s="144"/>
      <c r="C3752" s="144"/>
      <c r="D3752" s="144"/>
      <c r="E3752" s="144"/>
      <c r="F3752" s="144"/>
      <c r="G3752" s="144"/>
      <c r="H3752" s="144"/>
      <c r="I3752" s="23"/>
      <c r="P3752"/>
      <c r="Q3752"/>
      <c r="R3752"/>
      <c r="S3752"/>
      <c r="T3752"/>
      <c r="U3752"/>
      <c r="V3752"/>
      <c r="W3752"/>
      <c r="X3752"/>
    </row>
    <row r="3753" spans="1:24" ht="15" customHeight="1" x14ac:dyDescent="0.25">
      <c r="A3753" s="490" t="s">
        <v>4952</v>
      </c>
      <c r="B3753" s="491"/>
      <c r="C3753" s="491"/>
      <c r="D3753" s="491"/>
      <c r="E3753" s="491"/>
      <c r="F3753" s="491"/>
      <c r="G3753" s="491"/>
      <c r="H3753" s="492"/>
      <c r="I3753" s="23"/>
      <c r="P3753"/>
      <c r="Q3753"/>
      <c r="R3753"/>
      <c r="S3753"/>
      <c r="T3753"/>
      <c r="U3753"/>
      <c r="V3753"/>
      <c r="W3753"/>
      <c r="X3753"/>
    </row>
    <row r="3754" spans="1:24" ht="15" customHeight="1" x14ac:dyDescent="0.25">
      <c r="A3754" s="487" t="s">
        <v>16</v>
      </c>
      <c r="B3754" s="488"/>
      <c r="C3754" s="488"/>
      <c r="D3754" s="488"/>
      <c r="E3754" s="488"/>
      <c r="F3754" s="488"/>
      <c r="G3754" s="488"/>
      <c r="H3754" s="489"/>
      <c r="I3754" s="23"/>
      <c r="P3754"/>
      <c r="Q3754"/>
      <c r="R3754"/>
      <c r="S3754"/>
      <c r="T3754"/>
      <c r="U3754"/>
      <c r="V3754"/>
      <c r="W3754"/>
      <c r="X3754"/>
    </row>
    <row r="3755" spans="1:24" s="449" customFormat="1" ht="27" x14ac:dyDescent="0.25">
      <c r="A3755" s="482">
        <v>5134</v>
      </c>
      <c r="B3755" s="482" t="s">
        <v>5144</v>
      </c>
      <c r="C3755" s="482" t="s">
        <v>17</v>
      </c>
      <c r="D3755" s="482" t="s">
        <v>15</v>
      </c>
      <c r="E3755" s="482" t="s">
        <v>14</v>
      </c>
      <c r="F3755" s="482">
        <v>180000</v>
      </c>
      <c r="G3755" s="482">
        <v>180000</v>
      </c>
      <c r="H3755" s="451">
        <v>1</v>
      </c>
      <c r="I3755" s="450"/>
    </row>
    <row r="3756" spans="1:24" s="449" customFormat="1" ht="27" x14ac:dyDescent="0.25">
      <c r="A3756" s="482">
        <v>5134</v>
      </c>
      <c r="B3756" s="482" t="s">
        <v>5145</v>
      </c>
      <c r="C3756" s="482" t="s">
        <v>17</v>
      </c>
      <c r="D3756" s="482" t="s">
        <v>15</v>
      </c>
      <c r="E3756" s="482" t="s">
        <v>14</v>
      </c>
      <c r="F3756" s="482">
        <v>200000</v>
      </c>
      <c r="G3756" s="482">
        <v>200000</v>
      </c>
      <c r="H3756" s="451">
        <v>1</v>
      </c>
      <c r="I3756" s="450"/>
    </row>
    <row r="3757" spans="1:24" s="449" customFormat="1" ht="27" x14ac:dyDescent="0.25">
      <c r="A3757" s="482">
        <v>5134</v>
      </c>
      <c r="B3757" s="482" t="s">
        <v>5146</v>
      </c>
      <c r="C3757" s="482" t="s">
        <v>17</v>
      </c>
      <c r="D3757" s="482" t="s">
        <v>15</v>
      </c>
      <c r="E3757" s="482" t="s">
        <v>14</v>
      </c>
      <c r="F3757" s="482">
        <v>190000</v>
      </c>
      <c r="G3757" s="482">
        <v>190000</v>
      </c>
      <c r="H3757" s="451">
        <v>1</v>
      </c>
      <c r="I3757" s="450"/>
    </row>
    <row r="3758" spans="1:24" s="449" customFormat="1" ht="27" x14ac:dyDescent="0.25">
      <c r="A3758" s="482">
        <v>5134</v>
      </c>
      <c r="B3758" s="482" t="s">
        <v>5147</v>
      </c>
      <c r="C3758" s="482" t="s">
        <v>17</v>
      </c>
      <c r="D3758" s="482" t="s">
        <v>15</v>
      </c>
      <c r="E3758" s="482" t="s">
        <v>14</v>
      </c>
      <c r="F3758" s="482">
        <v>210000</v>
      </c>
      <c r="G3758" s="482">
        <v>210000</v>
      </c>
      <c r="H3758" s="451">
        <v>1</v>
      </c>
      <c r="I3758" s="450"/>
    </row>
    <row r="3759" spans="1:24" s="449" customFormat="1" ht="27" x14ac:dyDescent="0.25">
      <c r="A3759" s="482">
        <v>5134</v>
      </c>
      <c r="B3759" s="482" t="s">
        <v>5148</v>
      </c>
      <c r="C3759" s="482" t="s">
        <v>17</v>
      </c>
      <c r="D3759" s="482" t="s">
        <v>15</v>
      </c>
      <c r="E3759" s="482" t="s">
        <v>14</v>
      </c>
      <c r="F3759" s="482">
        <v>150000</v>
      </c>
      <c r="G3759" s="482">
        <v>150000</v>
      </c>
      <c r="H3759" s="451">
        <v>1</v>
      </c>
      <c r="I3759" s="450"/>
    </row>
    <row r="3760" spans="1:24" s="449" customFormat="1" ht="27" x14ac:dyDescent="0.25">
      <c r="A3760" s="482">
        <v>5134</v>
      </c>
      <c r="B3760" s="482" t="s">
        <v>5149</v>
      </c>
      <c r="C3760" s="482" t="s">
        <v>17</v>
      </c>
      <c r="D3760" s="482" t="s">
        <v>15</v>
      </c>
      <c r="E3760" s="482" t="s">
        <v>14</v>
      </c>
      <c r="F3760" s="482">
        <v>160000</v>
      </c>
      <c r="G3760" s="482">
        <v>160000</v>
      </c>
      <c r="H3760" s="451">
        <v>1</v>
      </c>
      <c r="I3760" s="450"/>
    </row>
    <row r="3761" spans="1:9" s="449" customFormat="1" ht="27" x14ac:dyDescent="0.25">
      <c r="A3761" s="482">
        <v>5134</v>
      </c>
      <c r="B3761" s="482" t="s">
        <v>5150</v>
      </c>
      <c r="C3761" s="482" t="s">
        <v>17</v>
      </c>
      <c r="D3761" s="482" t="s">
        <v>15</v>
      </c>
      <c r="E3761" s="482" t="s">
        <v>14</v>
      </c>
      <c r="F3761" s="482">
        <v>290000</v>
      </c>
      <c r="G3761" s="482">
        <v>290000</v>
      </c>
      <c r="H3761" s="451">
        <v>1</v>
      </c>
      <c r="I3761" s="450"/>
    </row>
    <row r="3762" spans="1:9" s="449" customFormat="1" ht="27" x14ac:dyDescent="0.25">
      <c r="A3762" s="482">
        <v>5134</v>
      </c>
      <c r="B3762" s="482" t="s">
        <v>5151</v>
      </c>
      <c r="C3762" s="482" t="s">
        <v>17</v>
      </c>
      <c r="D3762" s="482" t="s">
        <v>15</v>
      </c>
      <c r="E3762" s="482" t="s">
        <v>14</v>
      </c>
      <c r="F3762" s="482">
        <v>190000</v>
      </c>
      <c r="G3762" s="482">
        <v>190000</v>
      </c>
      <c r="H3762" s="451">
        <v>1</v>
      </c>
      <c r="I3762" s="450"/>
    </row>
    <row r="3763" spans="1:9" s="449" customFormat="1" ht="27" x14ac:dyDescent="0.25">
      <c r="A3763" s="482">
        <v>5134</v>
      </c>
      <c r="B3763" s="482" t="s">
        <v>5152</v>
      </c>
      <c r="C3763" s="482" t="s">
        <v>17</v>
      </c>
      <c r="D3763" s="482" t="s">
        <v>15</v>
      </c>
      <c r="E3763" s="482" t="s">
        <v>14</v>
      </c>
      <c r="F3763" s="482">
        <v>170000</v>
      </c>
      <c r="G3763" s="482">
        <v>170000</v>
      </c>
      <c r="H3763" s="451">
        <v>1</v>
      </c>
      <c r="I3763" s="450"/>
    </row>
    <row r="3764" spans="1:9" s="449" customFormat="1" ht="27" x14ac:dyDescent="0.25">
      <c r="A3764" s="482">
        <v>5134</v>
      </c>
      <c r="B3764" s="482" t="s">
        <v>5153</v>
      </c>
      <c r="C3764" s="482" t="s">
        <v>17</v>
      </c>
      <c r="D3764" s="482" t="s">
        <v>15</v>
      </c>
      <c r="E3764" s="482" t="s">
        <v>14</v>
      </c>
      <c r="F3764" s="482">
        <v>100000</v>
      </c>
      <c r="G3764" s="482">
        <v>100000</v>
      </c>
      <c r="H3764" s="451">
        <v>1</v>
      </c>
      <c r="I3764" s="450"/>
    </row>
    <row r="3765" spans="1:9" s="449" customFormat="1" ht="27" x14ac:dyDescent="0.25">
      <c r="A3765" s="482">
        <v>5134</v>
      </c>
      <c r="B3765" s="482" t="s">
        <v>5154</v>
      </c>
      <c r="C3765" s="482" t="s">
        <v>17</v>
      </c>
      <c r="D3765" s="482" t="s">
        <v>15</v>
      </c>
      <c r="E3765" s="482" t="s">
        <v>14</v>
      </c>
      <c r="F3765" s="482">
        <v>300000</v>
      </c>
      <c r="G3765" s="482">
        <v>300000</v>
      </c>
      <c r="H3765" s="451">
        <v>1</v>
      </c>
      <c r="I3765" s="450"/>
    </row>
    <row r="3766" spans="1:9" s="449" customFormat="1" ht="27" x14ac:dyDescent="0.25">
      <c r="A3766" s="482">
        <v>5134</v>
      </c>
      <c r="B3766" s="482" t="s">
        <v>5155</v>
      </c>
      <c r="C3766" s="482" t="s">
        <v>17</v>
      </c>
      <c r="D3766" s="482" t="s">
        <v>15</v>
      </c>
      <c r="E3766" s="482" t="s">
        <v>14</v>
      </c>
      <c r="F3766" s="482">
        <v>150000</v>
      </c>
      <c r="G3766" s="482">
        <v>150000</v>
      </c>
      <c r="H3766" s="451">
        <v>1</v>
      </c>
      <c r="I3766" s="450"/>
    </row>
    <row r="3767" spans="1:9" s="449" customFormat="1" ht="27" x14ac:dyDescent="0.25">
      <c r="A3767" s="482">
        <v>5134</v>
      </c>
      <c r="B3767" s="482" t="s">
        <v>5156</v>
      </c>
      <c r="C3767" s="482" t="s">
        <v>17</v>
      </c>
      <c r="D3767" s="482" t="s">
        <v>15</v>
      </c>
      <c r="E3767" s="482" t="s">
        <v>14</v>
      </c>
      <c r="F3767" s="482">
        <v>120000</v>
      </c>
      <c r="G3767" s="482">
        <v>120000</v>
      </c>
      <c r="H3767" s="451">
        <v>1</v>
      </c>
      <c r="I3767" s="450"/>
    </row>
    <row r="3768" spans="1:9" s="449" customFormat="1" ht="27" x14ac:dyDescent="0.25">
      <c r="A3768" s="482">
        <v>5134</v>
      </c>
      <c r="B3768" s="482" t="s">
        <v>5157</v>
      </c>
      <c r="C3768" s="482" t="s">
        <v>17</v>
      </c>
      <c r="D3768" s="482" t="s">
        <v>15</v>
      </c>
      <c r="E3768" s="482" t="s">
        <v>14</v>
      </c>
      <c r="F3768" s="482">
        <v>110000</v>
      </c>
      <c r="G3768" s="482">
        <v>110000</v>
      </c>
      <c r="H3768" s="451">
        <v>1</v>
      </c>
      <c r="I3768" s="450"/>
    </row>
    <row r="3769" spans="1:9" s="449" customFormat="1" ht="27" x14ac:dyDescent="0.25">
      <c r="A3769" s="482">
        <v>5134</v>
      </c>
      <c r="B3769" s="482" t="s">
        <v>5158</v>
      </c>
      <c r="C3769" s="482" t="s">
        <v>17</v>
      </c>
      <c r="D3769" s="482" t="s">
        <v>15</v>
      </c>
      <c r="E3769" s="482" t="s">
        <v>14</v>
      </c>
      <c r="F3769" s="482">
        <v>190000</v>
      </c>
      <c r="G3769" s="482">
        <v>190000</v>
      </c>
      <c r="H3769" s="451">
        <v>1</v>
      </c>
      <c r="I3769" s="450"/>
    </row>
    <row r="3770" spans="1:9" s="449" customFormat="1" ht="27" x14ac:dyDescent="0.25">
      <c r="A3770" s="482">
        <v>5134</v>
      </c>
      <c r="B3770" s="482" t="s">
        <v>5159</v>
      </c>
      <c r="C3770" s="482" t="s">
        <v>17</v>
      </c>
      <c r="D3770" s="482" t="s">
        <v>15</v>
      </c>
      <c r="E3770" s="482" t="s">
        <v>14</v>
      </c>
      <c r="F3770" s="482">
        <v>100000</v>
      </c>
      <c r="G3770" s="482">
        <v>100000</v>
      </c>
      <c r="H3770" s="451">
        <v>1</v>
      </c>
      <c r="I3770" s="450"/>
    </row>
    <row r="3771" spans="1:9" s="449" customFormat="1" ht="27" x14ac:dyDescent="0.25">
      <c r="A3771" s="482">
        <v>5134</v>
      </c>
      <c r="B3771" s="482" t="s">
        <v>5160</v>
      </c>
      <c r="C3771" s="482" t="s">
        <v>17</v>
      </c>
      <c r="D3771" s="482" t="s">
        <v>15</v>
      </c>
      <c r="E3771" s="482" t="s">
        <v>14</v>
      </c>
      <c r="F3771" s="482">
        <v>180000</v>
      </c>
      <c r="G3771" s="482">
        <v>180000</v>
      </c>
      <c r="H3771" s="451">
        <v>1</v>
      </c>
      <c r="I3771" s="450"/>
    </row>
    <row r="3772" spans="1:9" s="449" customFormat="1" ht="27" x14ac:dyDescent="0.25">
      <c r="A3772" s="482">
        <v>5134</v>
      </c>
      <c r="B3772" s="482" t="s">
        <v>5161</v>
      </c>
      <c r="C3772" s="482" t="s">
        <v>17</v>
      </c>
      <c r="D3772" s="482" t="s">
        <v>15</v>
      </c>
      <c r="E3772" s="482" t="s">
        <v>14</v>
      </c>
      <c r="F3772" s="482">
        <v>180000</v>
      </c>
      <c r="G3772" s="482">
        <v>180000</v>
      </c>
      <c r="H3772" s="451">
        <v>1</v>
      </c>
      <c r="I3772" s="450"/>
    </row>
    <row r="3773" spans="1:9" s="449" customFormat="1" ht="27" x14ac:dyDescent="0.25">
      <c r="A3773" s="482">
        <v>5134</v>
      </c>
      <c r="B3773" s="482" t="s">
        <v>5162</v>
      </c>
      <c r="C3773" s="482" t="s">
        <v>17</v>
      </c>
      <c r="D3773" s="482" t="s">
        <v>15</v>
      </c>
      <c r="E3773" s="482" t="s">
        <v>14</v>
      </c>
      <c r="F3773" s="482">
        <v>130000</v>
      </c>
      <c r="G3773" s="482">
        <v>130000</v>
      </c>
      <c r="H3773" s="451">
        <v>1</v>
      </c>
      <c r="I3773" s="450"/>
    </row>
    <row r="3774" spans="1:9" s="449" customFormat="1" ht="27" x14ac:dyDescent="0.25">
      <c r="A3774" s="482">
        <v>5134</v>
      </c>
      <c r="B3774" s="482" t="s">
        <v>5163</v>
      </c>
      <c r="C3774" s="482" t="s">
        <v>17</v>
      </c>
      <c r="D3774" s="482" t="s">
        <v>15</v>
      </c>
      <c r="E3774" s="482" t="s">
        <v>14</v>
      </c>
      <c r="F3774" s="482">
        <v>140000</v>
      </c>
      <c r="G3774" s="482">
        <v>140000</v>
      </c>
      <c r="H3774" s="451">
        <v>1</v>
      </c>
      <c r="I3774" s="450"/>
    </row>
    <row r="3775" spans="1:9" s="449" customFormat="1" ht="27" x14ac:dyDescent="0.25">
      <c r="A3775" s="482">
        <v>5134</v>
      </c>
      <c r="B3775" s="482" t="s">
        <v>5164</v>
      </c>
      <c r="C3775" s="482" t="s">
        <v>17</v>
      </c>
      <c r="D3775" s="482" t="s">
        <v>15</v>
      </c>
      <c r="E3775" s="482" t="s">
        <v>14</v>
      </c>
      <c r="F3775" s="482">
        <v>140000</v>
      </c>
      <c r="G3775" s="482">
        <v>140000</v>
      </c>
      <c r="H3775" s="451">
        <v>1</v>
      </c>
      <c r="I3775" s="450"/>
    </row>
    <row r="3776" spans="1:9" s="449" customFormat="1" ht="27" x14ac:dyDescent="0.25">
      <c r="A3776" s="482">
        <v>5134</v>
      </c>
      <c r="B3776" s="482" t="s">
        <v>5165</v>
      </c>
      <c r="C3776" s="482" t="s">
        <v>17</v>
      </c>
      <c r="D3776" s="482" t="s">
        <v>15</v>
      </c>
      <c r="E3776" s="482" t="s">
        <v>14</v>
      </c>
      <c r="F3776" s="482">
        <v>140000</v>
      </c>
      <c r="G3776" s="482">
        <v>140000</v>
      </c>
      <c r="H3776" s="451">
        <v>1</v>
      </c>
      <c r="I3776" s="450"/>
    </row>
    <row r="3777" spans="1:24" s="449" customFormat="1" ht="27" x14ac:dyDescent="0.25">
      <c r="A3777" s="482">
        <v>5134</v>
      </c>
      <c r="B3777" s="482" t="s">
        <v>5166</v>
      </c>
      <c r="C3777" s="482" t="s">
        <v>17</v>
      </c>
      <c r="D3777" s="482" t="s">
        <v>15</v>
      </c>
      <c r="E3777" s="482" t="s">
        <v>14</v>
      </c>
      <c r="F3777" s="482">
        <v>180000</v>
      </c>
      <c r="G3777" s="482">
        <v>180000</v>
      </c>
      <c r="H3777" s="451">
        <v>1</v>
      </c>
      <c r="I3777" s="450"/>
    </row>
    <row r="3778" spans="1:24" s="449" customFormat="1" ht="27" x14ac:dyDescent="0.25">
      <c r="A3778" s="482">
        <v>5134</v>
      </c>
      <c r="B3778" s="482" t="s">
        <v>5167</v>
      </c>
      <c r="C3778" s="482" t="s">
        <v>17</v>
      </c>
      <c r="D3778" s="482" t="s">
        <v>15</v>
      </c>
      <c r="E3778" s="482" t="s">
        <v>14</v>
      </c>
      <c r="F3778" s="482">
        <v>110000</v>
      </c>
      <c r="G3778" s="482">
        <v>110000</v>
      </c>
      <c r="H3778" s="451">
        <v>1</v>
      </c>
      <c r="I3778" s="450"/>
    </row>
    <row r="3779" spans="1:24" s="449" customFormat="1" ht="27" x14ac:dyDescent="0.25">
      <c r="A3779" s="482">
        <v>5134</v>
      </c>
      <c r="B3779" s="482" t="s">
        <v>5168</v>
      </c>
      <c r="C3779" s="482" t="s">
        <v>17</v>
      </c>
      <c r="D3779" s="482" t="s">
        <v>15</v>
      </c>
      <c r="E3779" s="482" t="s">
        <v>14</v>
      </c>
      <c r="F3779" s="482">
        <v>130000</v>
      </c>
      <c r="G3779" s="482">
        <v>130000</v>
      </c>
      <c r="H3779" s="451">
        <v>1</v>
      </c>
      <c r="I3779" s="450"/>
    </row>
    <row r="3780" spans="1:24" s="449" customFormat="1" ht="27" x14ac:dyDescent="0.25">
      <c r="A3780" s="482">
        <v>5134</v>
      </c>
      <c r="B3780" s="482" t="s">
        <v>5169</v>
      </c>
      <c r="C3780" s="482" t="s">
        <v>17</v>
      </c>
      <c r="D3780" s="482" t="s">
        <v>15</v>
      </c>
      <c r="E3780" s="482" t="s">
        <v>14</v>
      </c>
      <c r="F3780" s="482">
        <v>120000</v>
      </c>
      <c r="G3780" s="482">
        <v>120000</v>
      </c>
      <c r="H3780" s="451">
        <v>1</v>
      </c>
      <c r="I3780" s="450"/>
    </row>
    <row r="3781" spans="1:24" s="449" customFormat="1" ht="27" x14ac:dyDescent="0.25">
      <c r="A3781" s="482">
        <v>5134</v>
      </c>
      <c r="B3781" s="482" t="s">
        <v>5170</v>
      </c>
      <c r="C3781" s="482" t="s">
        <v>17</v>
      </c>
      <c r="D3781" s="482" t="s">
        <v>15</v>
      </c>
      <c r="E3781" s="482" t="s">
        <v>14</v>
      </c>
      <c r="F3781" s="482">
        <v>270000</v>
      </c>
      <c r="G3781" s="482">
        <v>270000</v>
      </c>
      <c r="H3781" s="451">
        <v>1</v>
      </c>
      <c r="I3781" s="450"/>
    </row>
    <row r="3782" spans="1:24" s="449" customFormat="1" ht="27" x14ac:dyDescent="0.25">
      <c r="A3782" s="482">
        <v>5134</v>
      </c>
      <c r="B3782" s="482" t="s">
        <v>5171</v>
      </c>
      <c r="C3782" s="482" t="s">
        <v>17</v>
      </c>
      <c r="D3782" s="482" t="s">
        <v>15</v>
      </c>
      <c r="E3782" s="482" t="s">
        <v>14</v>
      </c>
      <c r="F3782" s="482">
        <v>190000</v>
      </c>
      <c r="G3782" s="482">
        <v>190000</v>
      </c>
      <c r="H3782" s="451">
        <v>1</v>
      </c>
      <c r="I3782" s="450"/>
    </row>
    <row r="3783" spans="1:24" s="449" customFormat="1" ht="27" x14ac:dyDescent="0.25">
      <c r="A3783" s="482">
        <v>5134</v>
      </c>
      <c r="B3783" s="482" t="s">
        <v>5172</v>
      </c>
      <c r="C3783" s="482" t="s">
        <v>17</v>
      </c>
      <c r="D3783" s="482" t="s">
        <v>15</v>
      </c>
      <c r="E3783" s="482" t="s">
        <v>14</v>
      </c>
      <c r="F3783" s="482">
        <v>170000</v>
      </c>
      <c r="G3783" s="482">
        <v>170000</v>
      </c>
      <c r="H3783" s="451">
        <v>1</v>
      </c>
      <c r="I3783" s="450"/>
    </row>
    <row r="3784" spans="1:24" s="449" customFormat="1" ht="27" x14ac:dyDescent="0.25">
      <c r="A3784" s="482">
        <v>5134</v>
      </c>
      <c r="B3784" s="482" t="s">
        <v>5173</v>
      </c>
      <c r="C3784" s="482" t="s">
        <v>17</v>
      </c>
      <c r="D3784" s="482" t="s">
        <v>15</v>
      </c>
      <c r="E3784" s="482" t="s">
        <v>14</v>
      </c>
      <c r="F3784" s="482">
        <v>260000</v>
      </c>
      <c r="G3784" s="482">
        <v>260000</v>
      </c>
      <c r="H3784" s="451">
        <v>1</v>
      </c>
      <c r="I3784" s="450"/>
    </row>
    <row r="3785" spans="1:24" s="449" customFormat="1" ht="27" x14ac:dyDescent="0.25">
      <c r="A3785" s="482">
        <v>5134</v>
      </c>
      <c r="B3785" s="482" t="s">
        <v>5174</v>
      </c>
      <c r="C3785" s="482" t="s">
        <v>17</v>
      </c>
      <c r="D3785" s="482" t="s">
        <v>15</v>
      </c>
      <c r="E3785" s="482" t="s">
        <v>14</v>
      </c>
      <c r="F3785" s="482">
        <v>350000</v>
      </c>
      <c r="G3785" s="482">
        <v>350000</v>
      </c>
      <c r="H3785" s="451">
        <v>1</v>
      </c>
      <c r="I3785" s="450"/>
    </row>
    <row r="3786" spans="1:24" s="449" customFormat="1" ht="27" x14ac:dyDescent="0.25">
      <c r="A3786" s="482">
        <v>5134</v>
      </c>
      <c r="B3786" s="482" t="s">
        <v>5175</v>
      </c>
      <c r="C3786" s="482" t="s">
        <v>17</v>
      </c>
      <c r="D3786" s="482" t="s">
        <v>15</v>
      </c>
      <c r="E3786" s="482" t="s">
        <v>14</v>
      </c>
      <c r="F3786" s="482">
        <v>80000</v>
      </c>
      <c r="G3786" s="482">
        <v>80000</v>
      </c>
      <c r="H3786" s="451">
        <v>1</v>
      </c>
      <c r="I3786" s="450"/>
    </row>
    <row r="3787" spans="1:24" s="449" customFormat="1" ht="27" x14ac:dyDescent="0.25">
      <c r="A3787" s="482">
        <v>5134</v>
      </c>
      <c r="B3787" s="482" t="s">
        <v>5176</v>
      </c>
      <c r="C3787" s="482" t="s">
        <v>17</v>
      </c>
      <c r="D3787" s="482" t="s">
        <v>15</v>
      </c>
      <c r="E3787" s="482" t="s">
        <v>14</v>
      </c>
      <c r="F3787" s="482">
        <v>80000</v>
      </c>
      <c r="G3787" s="482">
        <v>80000</v>
      </c>
      <c r="H3787" s="451">
        <v>1</v>
      </c>
      <c r="I3787" s="450"/>
    </row>
    <row r="3788" spans="1:24" s="449" customFormat="1" ht="27" x14ac:dyDescent="0.25">
      <c r="A3788" s="482">
        <v>5134</v>
      </c>
      <c r="B3788" s="482" t="s">
        <v>5177</v>
      </c>
      <c r="C3788" s="482" t="s">
        <v>17</v>
      </c>
      <c r="D3788" s="482" t="s">
        <v>15</v>
      </c>
      <c r="E3788" s="482" t="s">
        <v>14</v>
      </c>
      <c r="F3788" s="482">
        <v>130000</v>
      </c>
      <c r="G3788" s="482">
        <v>130000</v>
      </c>
      <c r="H3788" s="451">
        <v>1</v>
      </c>
      <c r="I3788" s="450"/>
    </row>
    <row r="3789" spans="1:24" s="449" customFormat="1" ht="27" x14ac:dyDescent="0.25">
      <c r="A3789" s="482">
        <v>5134</v>
      </c>
      <c r="B3789" s="482" t="s">
        <v>5178</v>
      </c>
      <c r="C3789" s="482" t="s">
        <v>17</v>
      </c>
      <c r="D3789" s="482" t="s">
        <v>15</v>
      </c>
      <c r="E3789" s="482" t="s">
        <v>14</v>
      </c>
      <c r="F3789" s="482">
        <v>110000</v>
      </c>
      <c r="G3789" s="482">
        <v>110000</v>
      </c>
      <c r="H3789" s="451">
        <v>1</v>
      </c>
      <c r="I3789" s="450"/>
    </row>
    <row r="3790" spans="1:24" s="449" customFormat="1" ht="27" x14ac:dyDescent="0.25">
      <c r="A3790" s="482">
        <v>5134</v>
      </c>
      <c r="B3790" s="482" t="s">
        <v>5179</v>
      </c>
      <c r="C3790" s="482" t="s">
        <v>17</v>
      </c>
      <c r="D3790" s="482" t="s">
        <v>15</v>
      </c>
      <c r="E3790" s="482" t="s">
        <v>14</v>
      </c>
      <c r="F3790" s="482">
        <v>210000</v>
      </c>
      <c r="G3790" s="482">
        <v>210000</v>
      </c>
      <c r="H3790" s="451">
        <v>1</v>
      </c>
      <c r="I3790" s="450"/>
    </row>
    <row r="3791" spans="1:24" ht="15" customHeight="1" x14ac:dyDescent="0.25">
      <c r="A3791" s="487" t="s">
        <v>12</v>
      </c>
      <c r="B3791" s="488"/>
      <c r="C3791" s="488"/>
      <c r="D3791" s="488"/>
      <c r="E3791" s="488"/>
      <c r="F3791" s="488"/>
      <c r="G3791" s="488"/>
      <c r="H3791" s="489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436">
        <v>5134</v>
      </c>
      <c r="B3792" s="436" t="s">
        <v>4541</v>
      </c>
      <c r="C3792" s="436" t="s">
        <v>414</v>
      </c>
      <c r="D3792" s="436" t="s">
        <v>403</v>
      </c>
      <c r="E3792" s="436" t="s">
        <v>14</v>
      </c>
      <c r="F3792" s="436">
        <v>15000</v>
      </c>
      <c r="G3792" s="436">
        <v>15000</v>
      </c>
      <c r="H3792" s="451"/>
      <c r="P3792"/>
      <c r="Q3792"/>
      <c r="R3792"/>
      <c r="S3792"/>
      <c r="T3792"/>
      <c r="U3792"/>
      <c r="V3792"/>
      <c r="W3792"/>
      <c r="X3792"/>
    </row>
    <row r="3793" spans="1:24" ht="27" x14ac:dyDescent="0.25">
      <c r="A3793" s="428">
        <v>5134</v>
      </c>
      <c r="B3793" s="436" t="s">
        <v>4542</v>
      </c>
      <c r="C3793" s="436" t="s">
        <v>414</v>
      </c>
      <c r="D3793" s="436" t="s">
        <v>403</v>
      </c>
      <c r="E3793" s="436" t="s">
        <v>14</v>
      </c>
      <c r="F3793" s="436">
        <v>35000</v>
      </c>
      <c r="G3793" s="436">
        <v>35000</v>
      </c>
      <c r="H3793" s="451">
        <v>1</v>
      </c>
      <c r="P3793"/>
      <c r="Q3793"/>
      <c r="R3793"/>
      <c r="S3793"/>
      <c r="T3793"/>
      <c r="U3793"/>
      <c r="V3793"/>
      <c r="W3793"/>
      <c r="X3793"/>
    </row>
    <row r="3794" spans="1:24" ht="15" customHeight="1" x14ac:dyDescent="0.25">
      <c r="A3794" s="490" t="s">
        <v>2106</v>
      </c>
      <c r="B3794" s="491"/>
      <c r="C3794" s="491"/>
      <c r="D3794" s="491"/>
      <c r="E3794" s="491"/>
      <c r="F3794" s="491"/>
      <c r="G3794" s="491"/>
      <c r="H3794" s="491"/>
      <c r="I3794" s="43"/>
      <c r="J3794" s="43"/>
      <c r="P3794"/>
      <c r="Q3794"/>
      <c r="R3794"/>
      <c r="S3794"/>
      <c r="T3794"/>
      <c r="U3794"/>
      <c r="V3794"/>
      <c r="W3794"/>
      <c r="X3794"/>
    </row>
    <row r="3795" spans="1:24" ht="15" customHeight="1" x14ac:dyDescent="0.25">
      <c r="A3795" s="532" t="s">
        <v>16</v>
      </c>
      <c r="B3795" s="533"/>
      <c r="C3795" s="533"/>
      <c r="D3795" s="533"/>
      <c r="E3795" s="533"/>
      <c r="F3795" s="533"/>
      <c r="G3795" s="533"/>
      <c r="H3795" s="534"/>
      <c r="I3795" s="23"/>
      <c r="P3795"/>
      <c r="Q3795"/>
      <c r="R3795"/>
      <c r="S3795"/>
      <c r="T3795"/>
      <c r="U3795"/>
      <c r="V3795"/>
      <c r="W3795"/>
      <c r="X3795"/>
    </row>
    <row r="3796" spans="1:24" ht="40.5" x14ac:dyDescent="0.25">
      <c r="A3796" s="42">
        <v>4251</v>
      </c>
      <c r="B3796" s="202" t="s">
        <v>1011</v>
      </c>
      <c r="C3796" s="202" t="s">
        <v>24</v>
      </c>
      <c r="D3796" s="202" t="s">
        <v>15</v>
      </c>
      <c r="E3796" s="202" t="s">
        <v>14</v>
      </c>
      <c r="F3796" s="313">
        <v>94626458</v>
      </c>
      <c r="G3796" s="313">
        <v>94626458</v>
      </c>
      <c r="H3796" s="202">
        <v>1</v>
      </c>
      <c r="I3796" s="23"/>
      <c r="P3796"/>
      <c r="Q3796"/>
      <c r="R3796"/>
      <c r="S3796"/>
      <c r="T3796"/>
      <c r="U3796"/>
      <c r="V3796"/>
      <c r="W3796"/>
      <c r="X3796"/>
    </row>
    <row r="3797" spans="1:24" ht="15" customHeight="1" x14ac:dyDescent="0.25">
      <c r="A3797" s="551" t="s">
        <v>12</v>
      </c>
      <c r="B3797" s="552"/>
      <c r="C3797" s="552"/>
      <c r="D3797" s="552"/>
      <c r="E3797" s="552"/>
      <c r="F3797" s="552"/>
      <c r="G3797" s="552"/>
      <c r="H3797" s="553"/>
      <c r="I3797" s="23"/>
      <c r="P3797"/>
      <c r="Q3797"/>
      <c r="R3797"/>
      <c r="S3797"/>
      <c r="T3797"/>
      <c r="U3797"/>
      <c r="V3797"/>
      <c r="W3797"/>
      <c r="X3797"/>
    </row>
    <row r="3798" spans="1:24" ht="27" x14ac:dyDescent="0.25">
      <c r="A3798" s="211">
        <v>4251</v>
      </c>
      <c r="B3798" s="211" t="s">
        <v>1050</v>
      </c>
      <c r="C3798" s="211" t="s">
        <v>476</v>
      </c>
      <c r="D3798" s="211" t="s">
        <v>15</v>
      </c>
      <c r="E3798" s="211" t="s">
        <v>14</v>
      </c>
      <c r="F3798" s="313">
        <v>250000</v>
      </c>
      <c r="G3798" s="313">
        <v>250000</v>
      </c>
      <c r="H3798" s="211">
        <v>1</v>
      </c>
      <c r="I3798" s="23"/>
      <c r="P3798"/>
      <c r="Q3798"/>
      <c r="R3798"/>
      <c r="S3798"/>
      <c r="T3798"/>
      <c r="U3798"/>
      <c r="V3798"/>
      <c r="W3798"/>
      <c r="X3798"/>
    </row>
    <row r="3799" spans="1:24" ht="18" customHeight="1" x14ac:dyDescent="0.25">
      <c r="A3799" s="505" t="s">
        <v>4951</v>
      </c>
      <c r="B3799" s="506"/>
      <c r="C3799" s="506"/>
      <c r="D3799" s="506"/>
      <c r="E3799" s="506"/>
      <c r="F3799" s="506"/>
      <c r="G3799" s="506"/>
      <c r="H3799" s="507"/>
      <c r="I3799" s="23"/>
      <c r="P3799"/>
      <c r="Q3799"/>
      <c r="R3799"/>
      <c r="S3799"/>
      <c r="T3799"/>
      <c r="U3799"/>
      <c r="V3799"/>
      <c r="W3799"/>
      <c r="X3799"/>
    </row>
    <row r="3800" spans="1:24" ht="15" customHeight="1" x14ac:dyDescent="0.25">
      <c r="A3800" s="487" t="s">
        <v>12</v>
      </c>
      <c r="B3800" s="488"/>
      <c r="C3800" s="488"/>
      <c r="D3800" s="488"/>
      <c r="E3800" s="488"/>
      <c r="F3800" s="488"/>
      <c r="G3800" s="488"/>
      <c r="H3800" s="489"/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4"/>
      <c r="B3801" s="4"/>
      <c r="C3801" s="4"/>
      <c r="D3801" s="12"/>
      <c r="E3801" s="13"/>
      <c r="F3801" s="13"/>
      <c r="G3801" s="13"/>
      <c r="H3801" s="22"/>
      <c r="I3801" s="23"/>
      <c r="P3801"/>
      <c r="Q3801"/>
      <c r="R3801"/>
      <c r="S3801"/>
      <c r="T3801"/>
      <c r="U3801"/>
      <c r="V3801"/>
      <c r="W3801"/>
      <c r="X3801"/>
    </row>
    <row r="3802" spans="1:24" ht="15" customHeight="1" x14ac:dyDescent="0.25">
      <c r="A3802" s="490" t="s">
        <v>4947</v>
      </c>
      <c r="B3802" s="491"/>
      <c r="C3802" s="491"/>
      <c r="D3802" s="491"/>
      <c r="E3802" s="491"/>
      <c r="F3802" s="491"/>
      <c r="G3802" s="491"/>
      <c r="H3802" s="492"/>
      <c r="I3802" s="23"/>
      <c r="P3802"/>
      <c r="Q3802"/>
      <c r="R3802"/>
      <c r="S3802"/>
      <c r="T3802"/>
      <c r="U3802"/>
      <c r="V3802"/>
      <c r="W3802"/>
      <c r="X3802"/>
    </row>
    <row r="3803" spans="1:24" ht="15" customHeight="1" x14ac:dyDescent="0.25">
      <c r="A3803" s="487" t="s">
        <v>12</v>
      </c>
      <c r="B3803" s="488"/>
      <c r="C3803" s="488"/>
      <c r="D3803" s="488"/>
      <c r="E3803" s="488"/>
      <c r="F3803" s="488"/>
      <c r="G3803" s="488"/>
      <c r="H3803" s="489"/>
      <c r="I3803" s="23"/>
      <c r="P3803"/>
      <c r="Q3803"/>
      <c r="R3803"/>
      <c r="S3803"/>
      <c r="T3803"/>
      <c r="U3803"/>
      <c r="V3803"/>
      <c r="W3803"/>
      <c r="X3803"/>
    </row>
    <row r="3804" spans="1:24" ht="27" x14ac:dyDescent="0.25">
      <c r="A3804" s="440">
        <v>5113</v>
      </c>
      <c r="B3804" s="440" t="s">
        <v>4575</v>
      </c>
      <c r="C3804" s="440" t="s">
        <v>1115</v>
      </c>
      <c r="D3804" s="440" t="s">
        <v>13</v>
      </c>
      <c r="E3804" s="440" t="s">
        <v>14</v>
      </c>
      <c r="F3804" s="440">
        <v>230376</v>
      </c>
      <c r="G3804" s="440">
        <v>230376</v>
      </c>
      <c r="H3804" s="440">
        <v>1</v>
      </c>
      <c r="I3804" s="23"/>
      <c r="P3804"/>
      <c r="Q3804"/>
      <c r="R3804"/>
      <c r="S3804"/>
      <c r="T3804"/>
      <c r="U3804"/>
      <c r="V3804"/>
      <c r="W3804"/>
      <c r="X3804"/>
    </row>
    <row r="3805" spans="1:24" s="449" customFormat="1" ht="27" x14ac:dyDescent="0.25">
      <c r="A3805" s="472">
        <v>4251</v>
      </c>
      <c r="B3805" s="472" t="s">
        <v>5011</v>
      </c>
      <c r="C3805" s="472" t="s">
        <v>476</v>
      </c>
      <c r="D3805" s="472" t="s">
        <v>1234</v>
      </c>
      <c r="E3805" s="472" t="s">
        <v>14</v>
      </c>
      <c r="F3805" s="472">
        <v>425613</v>
      </c>
      <c r="G3805" s="472">
        <v>425613</v>
      </c>
      <c r="H3805" s="472">
        <v>1</v>
      </c>
      <c r="I3805" s="452"/>
    </row>
    <row r="3806" spans="1:24" ht="15" customHeight="1" x14ac:dyDescent="0.25">
      <c r="A3806" s="487" t="s">
        <v>16</v>
      </c>
      <c r="B3806" s="488"/>
      <c r="C3806" s="488"/>
      <c r="D3806" s="488"/>
      <c r="E3806" s="488"/>
      <c r="F3806" s="488"/>
      <c r="G3806" s="488"/>
      <c r="H3806" s="489"/>
      <c r="I3806" s="23"/>
      <c r="P3806"/>
      <c r="Q3806"/>
      <c r="R3806"/>
      <c r="S3806"/>
      <c r="T3806"/>
      <c r="U3806"/>
      <c r="V3806"/>
      <c r="W3806"/>
      <c r="X3806"/>
    </row>
    <row r="3807" spans="1:24" ht="40.5" x14ac:dyDescent="0.25">
      <c r="A3807" s="4">
        <v>5113</v>
      </c>
      <c r="B3807" s="4" t="s">
        <v>993</v>
      </c>
      <c r="C3807" s="4" t="s">
        <v>994</v>
      </c>
      <c r="D3807" s="4" t="s">
        <v>403</v>
      </c>
      <c r="E3807" s="4" t="s">
        <v>14</v>
      </c>
      <c r="F3807" s="472">
        <v>36588660</v>
      </c>
      <c r="G3807" s="472">
        <v>36588660</v>
      </c>
      <c r="H3807" s="4">
        <v>1</v>
      </c>
      <c r="I3807" s="23"/>
      <c r="P3807"/>
      <c r="Q3807"/>
      <c r="R3807"/>
      <c r="S3807"/>
      <c r="T3807"/>
      <c r="U3807"/>
      <c r="V3807"/>
      <c r="W3807"/>
      <c r="X3807"/>
    </row>
    <row r="3808" spans="1:24" s="449" customFormat="1" ht="27" x14ac:dyDescent="0.25">
      <c r="A3808" s="4">
        <v>4251</v>
      </c>
      <c r="B3808" s="4" t="s">
        <v>5009</v>
      </c>
      <c r="C3808" s="4" t="s">
        <v>5010</v>
      </c>
      <c r="D3808" s="4" t="s">
        <v>403</v>
      </c>
      <c r="E3808" s="4" t="s">
        <v>14</v>
      </c>
      <c r="F3808" s="472">
        <v>21608387</v>
      </c>
      <c r="G3808" s="472">
        <v>21608387</v>
      </c>
      <c r="H3808" s="4">
        <v>1</v>
      </c>
      <c r="I3808" s="452"/>
    </row>
    <row r="3809" spans="1:24" ht="15" customHeight="1" x14ac:dyDescent="0.25">
      <c r="A3809" s="490" t="s">
        <v>4950</v>
      </c>
      <c r="B3809" s="491"/>
      <c r="C3809" s="491"/>
      <c r="D3809" s="491"/>
      <c r="E3809" s="491"/>
      <c r="F3809" s="491"/>
      <c r="G3809" s="491"/>
      <c r="H3809" s="492"/>
      <c r="I3809" s="23"/>
      <c r="P3809"/>
      <c r="Q3809"/>
      <c r="R3809"/>
      <c r="S3809"/>
      <c r="T3809"/>
      <c r="U3809"/>
      <c r="V3809"/>
      <c r="W3809"/>
      <c r="X3809"/>
    </row>
    <row r="3810" spans="1:24" ht="15" customHeight="1" x14ac:dyDescent="0.25">
      <c r="A3810" s="487" t="s">
        <v>12</v>
      </c>
      <c r="B3810" s="488"/>
      <c r="C3810" s="488"/>
      <c r="D3810" s="488"/>
      <c r="E3810" s="488"/>
      <c r="F3810" s="488"/>
      <c r="G3810" s="488"/>
      <c r="H3810" s="489"/>
      <c r="I3810" s="23"/>
      <c r="P3810"/>
      <c r="Q3810"/>
      <c r="R3810"/>
      <c r="S3810"/>
      <c r="T3810"/>
      <c r="U3810"/>
      <c r="V3810"/>
      <c r="W3810"/>
      <c r="X3810"/>
    </row>
    <row r="3811" spans="1:24" x14ac:dyDescent="0.25">
      <c r="A3811" s="13"/>
      <c r="B3811" s="13"/>
      <c r="C3811" s="13"/>
      <c r="D3811" s="13"/>
      <c r="E3811" s="13"/>
      <c r="F3811" s="13"/>
      <c r="G3811" s="13"/>
      <c r="H3811" s="13"/>
      <c r="I3811" s="23"/>
      <c r="P3811"/>
      <c r="Q3811"/>
      <c r="R3811"/>
      <c r="S3811"/>
      <c r="T3811"/>
      <c r="U3811"/>
      <c r="V3811"/>
      <c r="W3811"/>
      <c r="X3811"/>
    </row>
    <row r="3812" spans="1:24" ht="15" customHeight="1" x14ac:dyDescent="0.25">
      <c r="A3812" s="487" t="s">
        <v>16</v>
      </c>
      <c r="B3812" s="488"/>
      <c r="C3812" s="488"/>
      <c r="D3812" s="488"/>
      <c r="E3812" s="488"/>
      <c r="F3812" s="488"/>
      <c r="G3812" s="488"/>
      <c r="H3812" s="489"/>
      <c r="I3812" s="23"/>
      <c r="P3812"/>
      <c r="Q3812"/>
      <c r="R3812"/>
      <c r="S3812"/>
      <c r="T3812"/>
      <c r="U3812"/>
      <c r="V3812"/>
      <c r="W3812"/>
      <c r="X3812"/>
    </row>
    <row r="3813" spans="1:24" x14ac:dyDescent="0.25">
      <c r="A3813" s="13"/>
      <c r="B3813" s="13"/>
      <c r="C3813" s="13"/>
      <c r="D3813" s="13"/>
      <c r="E3813" s="13"/>
      <c r="F3813" s="13"/>
      <c r="G3813" s="13"/>
      <c r="H3813" s="13"/>
      <c r="I3813" s="23"/>
      <c r="P3813"/>
      <c r="Q3813"/>
      <c r="R3813"/>
      <c r="S3813"/>
      <c r="T3813"/>
      <c r="U3813"/>
      <c r="V3813"/>
      <c r="W3813"/>
      <c r="X3813"/>
    </row>
    <row r="3814" spans="1:24" ht="15" customHeight="1" x14ac:dyDescent="0.25">
      <c r="A3814" s="490" t="s">
        <v>4949</v>
      </c>
      <c r="B3814" s="491"/>
      <c r="C3814" s="491"/>
      <c r="D3814" s="491"/>
      <c r="E3814" s="491"/>
      <c r="F3814" s="491"/>
      <c r="G3814" s="491"/>
      <c r="H3814" s="492"/>
      <c r="I3814" s="23"/>
      <c r="P3814"/>
      <c r="Q3814"/>
      <c r="R3814"/>
      <c r="S3814"/>
      <c r="T3814"/>
      <c r="U3814"/>
      <c r="V3814"/>
      <c r="W3814"/>
      <c r="X3814"/>
    </row>
    <row r="3815" spans="1:24" ht="15" customHeight="1" x14ac:dyDescent="0.25">
      <c r="A3815" s="487" t="s">
        <v>16</v>
      </c>
      <c r="B3815" s="488"/>
      <c r="C3815" s="488"/>
      <c r="D3815" s="488"/>
      <c r="E3815" s="488"/>
      <c r="F3815" s="488"/>
      <c r="G3815" s="488"/>
      <c r="H3815" s="489"/>
      <c r="I3815" s="23"/>
      <c r="P3815"/>
      <c r="Q3815"/>
      <c r="R3815"/>
      <c r="S3815"/>
      <c r="T3815"/>
      <c r="U3815"/>
      <c r="V3815"/>
      <c r="W3815"/>
      <c r="X3815"/>
    </row>
    <row r="3816" spans="1:24" x14ac:dyDescent="0.25">
      <c r="A3816" s="151"/>
      <c r="B3816" s="151"/>
      <c r="C3816" s="151"/>
      <c r="D3816" s="151"/>
      <c r="E3816" s="151"/>
      <c r="F3816" s="151"/>
      <c r="G3816" s="151"/>
      <c r="H3816" s="151"/>
      <c r="I3816" s="23"/>
      <c r="P3816"/>
      <c r="Q3816"/>
      <c r="R3816"/>
      <c r="S3816"/>
      <c r="T3816"/>
      <c r="U3816"/>
      <c r="V3816"/>
      <c r="W3816"/>
      <c r="X3816"/>
    </row>
    <row r="3817" spans="1:24" ht="15" customHeight="1" x14ac:dyDescent="0.25">
      <c r="A3817" s="487" t="s">
        <v>12</v>
      </c>
      <c r="B3817" s="488"/>
      <c r="C3817" s="488"/>
      <c r="D3817" s="488"/>
      <c r="E3817" s="488"/>
      <c r="F3817" s="488"/>
      <c r="G3817" s="488"/>
      <c r="H3817" s="489"/>
      <c r="I3817" s="23"/>
      <c r="P3817"/>
      <c r="Q3817"/>
      <c r="R3817"/>
      <c r="S3817"/>
      <c r="T3817"/>
      <c r="U3817"/>
      <c r="V3817"/>
      <c r="W3817"/>
      <c r="X3817"/>
    </row>
    <row r="3818" spans="1:24" x14ac:dyDescent="0.25">
      <c r="A3818" s="169"/>
      <c r="B3818" s="169"/>
      <c r="C3818" s="169"/>
      <c r="D3818" s="169"/>
      <c r="E3818" s="169"/>
      <c r="F3818" s="169"/>
      <c r="G3818" s="169"/>
      <c r="H3818" s="169"/>
      <c r="I3818" s="23"/>
      <c r="P3818"/>
      <c r="Q3818"/>
      <c r="R3818"/>
      <c r="S3818"/>
      <c r="T3818"/>
      <c r="U3818"/>
      <c r="V3818"/>
      <c r="W3818"/>
      <c r="X3818"/>
    </row>
    <row r="3819" spans="1:24" ht="15" customHeight="1" x14ac:dyDescent="0.25">
      <c r="A3819" s="490" t="s">
        <v>4948</v>
      </c>
      <c r="B3819" s="491"/>
      <c r="C3819" s="491"/>
      <c r="D3819" s="491"/>
      <c r="E3819" s="491"/>
      <c r="F3819" s="491"/>
      <c r="G3819" s="491"/>
      <c r="H3819" s="492"/>
      <c r="I3819" s="23"/>
      <c r="P3819"/>
      <c r="Q3819"/>
      <c r="R3819"/>
      <c r="S3819"/>
      <c r="T3819"/>
      <c r="U3819"/>
      <c r="V3819"/>
      <c r="W3819"/>
      <c r="X3819"/>
    </row>
    <row r="3820" spans="1:24" ht="15" customHeight="1" x14ac:dyDescent="0.25">
      <c r="A3820" s="487" t="s">
        <v>16</v>
      </c>
      <c r="B3820" s="488"/>
      <c r="C3820" s="488"/>
      <c r="D3820" s="488"/>
      <c r="E3820" s="488"/>
      <c r="F3820" s="488"/>
      <c r="G3820" s="488"/>
      <c r="H3820" s="489"/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128"/>
      <c r="B3821" s="128"/>
      <c r="C3821" s="128"/>
      <c r="D3821" s="128"/>
      <c r="E3821" s="128"/>
      <c r="F3821" s="128"/>
      <c r="G3821" s="128"/>
      <c r="H3821" s="128"/>
      <c r="I3821" s="23"/>
      <c r="P3821"/>
      <c r="Q3821"/>
      <c r="R3821"/>
      <c r="S3821"/>
      <c r="T3821"/>
      <c r="U3821"/>
      <c r="V3821"/>
      <c r="W3821"/>
      <c r="X3821"/>
    </row>
    <row r="3822" spans="1:24" x14ac:dyDescent="0.25">
      <c r="A3822" s="508" t="s">
        <v>8</v>
      </c>
      <c r="B3822" s="509"/>
      <c r="C3822" s="509"/>
      <c r="D3822" s="509"/>
      <c r="E3822" s="509"/>
      <c r="F3822" s="509"/>
      <c r="G3822" s="509"/>
      <c r="H3822" s="510"/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179"/>
      <c r="B3823" s="179"/>
      <c r="C3823" s="179"/>
      <c r="D3823" s="179"/>
      <c r="E3823" s="179"/>
      <c r="F3823" s="179"/>
      <c r="G3823" s="179"/>
      <c r="H3823" s="179"/>
      <c r="I3823" s="23"/>
      <c r="P3823"/>
      <c r="Q3823"/>
      <c r="R3823"/>
      <c r="S3823"/>
      <c r="T3823"/>
      <c r="U3823"/>
      <c r="V3823"/>
      <c r="W3823"/>
      <c r="X3823"/>
    </row>
    <row r="3824" spans="1:24" ht="15" customHeight="1" x14ac:dyDescent="0.25">
      <c r="A3824" s="490" t="s">
        <v>4947</v>
      </c>
      <c r="B3824" s="491"/>
      <c r="C3824" s="491"/>
      <c r="D3824" s="491"/>
      <c r="E3824" s="491"/>
      <c r="F3824" s="491"/>
      <c r="G3824" s="491"/>
      <c r="H3824" s="492"/>
      <c r="I3824" s="23"/>
      <c r="P3824"/>
      <c r="Q3824"/>
      <c r="R3824"/>
      <c r="S3824"/>
      <c r="T3824"/>
      <c r="U3824"/>
      <c r="V3824"/>
      <c r="W3824"/>
      <c r="X3824"/>
    </row>
    <row r="3825" spans="1:24" ht="15" customHeight="1" x14ac:dyDescent="0.25">
      <c r="A3825" s="487" t="s">
        <v>16</v>
      </c>
      <c r="B3825" s="488"/>
      <c r="C3825" s="488"/>
      <c r="D3825" s="488"/>
      <c r="E3825" s="488"/>
      <c r="F3825" s="488"/>
      <c r="G3825" s="488"/>
      <c r="H3825" s="489"/>
      <c r="I3825" s="23"/>
      <c r="P3825"/>
      <c r="Q3825"/>
      <c r="R3825"/>
      <c r="S3825"/>
      <c r="T3825"/>
      <c r="U3825"/>
      <c r="V3825"/>
      <c r="W3825"/>
      <c r="X3825"/>
    </row>
    <row r="3826" spans="1:24" x14ac:dyDescent="0.25">
      <c r="A3826" s="13"/>
      <c r="B3826" s="13"/>
      <c r="C3826" s="13"/>
      <c r="D3826" s="13"/>
      <c r="E3826" s="13"/>
      <c r="F3826" s="13"/>
      <c r="G3826" s="13"/>
      <c r="H3826" s="13"/>
      <c r="I3826" s="23"/>
      <c r="P3826"/>
      <c r="Q3826"/>
      <c r="R3826"/>
      <c r="S3826"/>
      <c r="T3826"/>
      <c r="U3826"/>
      <c r="V3826"/>
      <c r="W3826"/>
      <c r="X3826"/>
    </row>
    <row r="3827" spans="1:24" ht="15" customHeight="1" x14ac:dyDescent="0.25">
      <c r="A3827" s="532" t="s">
        <v>12</v>
      </c>
      <c r="B3827" s="533"/>
      <c r="C3827" s="533"/>
      <c r="D3827" s="533"/>
      <c r="E3827" s="533"/>
      <c r="F3827" s="533"/>
      <c r="G3827" s="533"/>
      <c r="H3827" s="534"/>
      <c r="I3827" s="23"/>
      <c r="P3827"/>
      <c r="Q3827"/>
      <c r="R3827"/>
      <c r="S3827"/>
      <c r="T3827"/>
      <c r="U3827"/>
      <c r="V3827"/>
      <c r="W3827"/>
      <c r="X3827"/>
    </row>
    <row r="3828" spans="1:24" ht="27" x14ac:dyDescent="0.25">
      <c r="A3828" s="129">
        <v>5113</v>
      </c>
      <c r="B3828" s="209" t="s">
        <v>1052</v>
      </c>
      <c r="C3828" s="209" t="s">
        <v>476</v>
      </c>
      <c r="D3828" s="209" t="s">
        <v>15</v>
      </c>
      <c r="E3828" s="209" t="s">
        <v>14</v>
      </c>
      <c r="F3828" s="313">
        <v>170000</v>
      </c>
      <c r="G3828" s="313">
        <v>170000</v>
      </c>
      <c r="H3828" s="209">
        <v>1</v>
      </c>
      <c r="I3828" s="23"/>
      <c r="P3828"/>
      <c r="Q3828"/>
      <c r="R3828"/>
      <c r="S3828"/>
      <c r="T3828"/>
      <c r="U3828"/>
      <c r="V3828"/>
      <c r="W3828"/>
      <c r="X3828"/>
    </row>
    <row r="3829" spans="1:24" ht="15" customHeight="1" x14ac:dyDescent="0.25">
      <c r="A3829" s="505" t="s">
        <v>4945</v>
      </c>
      <c r="B3829" s="506"/>
      <c r="C3829" s="506"/>
      <c r="D3829" s="506"/>
      <c r="E3829" s="506"/>
      <c r="F3829" s="506"/>
      <c r="G3829" s="506"/>
      <c r="H3829" s="507"/>
      <c r="I3829" s="23"/>
      <c r="P3829"/>
      <c r="Q3829"/>
      <c r="R3829"/>
      <c r="S3829"/>
      <c r="T3829"/>
      <c r="U3829"/>
      <c r="V3829"/>
      <c r="W3829"/>
      <c r="X3829"/>
    </row>
    <row r="3830" spans="1:24" ht="15" customHeight="1" x14ac:dyDescent="0.25">
      <c r="A3830" s="487" t="s">
        <v>16</v>
      </c>
      <c r="B3830" s="488"/>
      <c r="C3830" s="488"/>
      <c r="D3830" s="488"/>
      <c r="E3830" s="488"/>
      <c r="F3830" s="488"/>
      <c r="G3830" s="488"/>
      <c r="H3830" s="489"/>
      <c r="I3830" s="23"/>
      <c r="P3830"/>
      <c r="Q3830"/>
      <c r="R3830"/>
      <c r="S3830"/>
      <c r="T3830"/>
      <c r="U3830"/>
      <c r="V3830"/>
      <c r="W3830"/>
      <c r="X3830"/>
    </row>
    <row r="3831" spans="1:24" ht="27" x14ac:dyDescent="0.25">
      <c r="A3831" s="4">
        <v>4251</v>
      </c>
      <c r="B3831" s="4" t="s">
        <v>3067</v>
      </c>
      <c r="C3831" s="4" t="s">
        <v>486</v>
      </c>
      <c r="D3831" s="4" t="s">
        <v>403</v>
      </c>
      <c r="E3831" s="4" t="s">
        <v>14</v>
      </c>
      <c r="F3831" s="4">
        <v>42200000</v>
      </c>
      <c r="G3831" s="4">
        <v>42200000</v>
      </c>
      <c r="H3831" s="4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ht="15" customHeight="1" x14ac:dyDescent="0.25">
      <c r="A3832" s="487" t="s">
        <v>12</v>
      </c>
      <c r="B3832" s="488"/>
      <c r="C3832" s="488"/>
      <c r="D3832" s="488"/>
      <c r="E3832" s="488"/>
      <c r="F3832" s="488"/>
      <c r="G3832" s="488"/>
      <c r="H3832" s="489"/>
      <c r="I3832" s="23"/>
      <c r="P3832"/>
      <c r="Q3832"/>
      <c r="R3832"/>
      <c r="S3832"/>
      <c r="T3832"/>
      <c r="U3832"/>
      <c r="V3832"/>
      <c r="W3832"/>
      <c r="X3832"/>
    </row>
    <row r="3833" spans="1:24" ht="27" x14ac:dyDescent="0.25">
      <c r="A3833" s="12">
        <v>4251</v>
      </c>
      <c r="B3833" s="12" t="s">
        <v>3068</v>
      </c>
      <c r="C3833" s="12" t="s">
        <v>476</v>
      </c>
      <c r="D3833" s="12" t="s">
        <v>1234</v>
      </c>
      <c r="E3833" s="12" t="s">
        <v>14</v>
      </c>
      <c r="F3833" s="12">
        <v>800000</v>
      </c>
      <c r="G3833" s="12">
        <v>800000</v>
      </c>
      <c r="H3833" s="12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s="449" customFormat="1" ht="27" x14ac:dyDescent="0.25">
      <c r="A3834" s="451">
        <v>4251</v>
      </c>
      <c r="B3834" s="451" t="s">
        <v>5002</v>
      </c>
      <c r="C3834" s="451" t="s">
        <v>476</v>
      </c>
      <c r="D3834" s="451" t="s">
        <v>1234</v>
      </c>
      <c r="E3834" s="451" t="s">
        <v>14</v>
      </c>
      <c r="F3834" s="451">
        <v>282545</v>
      </c>
      <c r="G3834" s="451">
        <v>282545</v>
      </c>
      <c r="H3834" s="451">
        <v>1</v>
      </c>
      <c r="I3834" s="452"/>
    </row>
    <row r="3835" spans="1:24" ht="14.25" customHeight="1" x14ac:dyDescent="0.25">
      <c r="A3835" s="490" t="s">
        <v>4946</v>
      </c>
      <c r="B3835" s="491"/>
      <c r="C3835" s="491"/>
      <c r="D3835" s="491"/>
      <c r="E3835" s="491"/>
      <c r="F3835" s="491"/>
      <c r="G3835" s="491"/>
      <c r="H3835" s="492"/>
      <c r="I3835" s="23"/>
      <c r="P3835"/>
      <c r="Q3835"/>
      <c r="R3835"/>
      <c r="S3835"/>
      <c r="T3835"/>
      <c r="U3835"/>
      <c r="V3835"/>
      <c r="W3835"/>
      <c r="X3835"/>
    </row>
    <row r="3836" spans="1:24" ht="15" customHeight="1" x14ac:dyDescent="0.25">
      <c r="A3836" s="487" t="s">
        <v>16</v>
      </c>
      <c r="B3836" s="488"/>
      <c r="C3836" s="488"/>
      <c r="D3836" s="488"/>
      <c r="E3836" s="488"/>
      <c r="F3836" s="488"/>
      <c r="G3836" s="488"/>
      <c r="H3836" s="489"/>
      <c r="I3836" s="23"/>
      <c r="P3836"/>
      <c r="Q3836"/>
      <c r="R3836"/>
      <c r="S3836"/>
      <c r="T3836"/>
      <c r="U3836"/>
      <c r="V3836"/>
      <c r="W3836"/>
      <c r="X3836"/>
    </row>
    <row r="3837" spans="1:24" ht="40.5" x14ac:dyDescent="0.25">
      <c r="A3837" s="4">
        <v>4251</v>
      </c>
      <c r="B3837" s="451" t="s">
        <v>4999</v>
      </c>
      <c r="C3837" s="451" t="s">
        <v>444</v>
      </c>
      <c r="D3837" s="13" t="s">
        <v>403</v>
      </c>
      <c r="E3837" s="13" t="s">
        <v>14</v>
      </c>
      <c r="F3837" s="451">
        <v>13844705</v>
      </c>
      <c r="G3837" s="451">
        <v>13844705</v>
      </c>
      <c r="H3837" s="451">
        <v>1</v>
      </c>
      <c r="I3837" s="23"/>
      <c r="P3837"/>
      <c r="Q3837"/>
      <c r="R3837"/>
      <c r="S3837"/>
      <c r="T3837"/>
      <c r="U3837"/>
      <c r="V3837"/>
      <c r="W3837"/>
      <c r="X3837"/>
    </row>
    <row r="3838" spans="1:24" ht="15" customHeight="1" x14ac:dyDescent="0.25">
      <c r="A3838" s="487" t="s">
        <v>12</v>
      </c>
      <c r="B3838" s="488"/>
      <c r="C3838" s="488"/>
      <c r="D3838" s="488"/>
      <c r="E3838" s="488"/>
      <c r="F3838" s="488"/>
      <c r="G3838" s="488"/>
      <c r="H3838" s="489"/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12"/>
      <c r="B3839" s="12"/>
      <c r="C3839" s="12"/>
      <c r="D3839" s="12"/>
      <c r="E3839" s="12"/>
      <c r="F3839" s="12"/>
      <c r="G3839" s="12"/>
      <c r="H3839" s="12"/>
      <c r="I3839" s="23"/>
      <c r="P3839"/>
      <c r="Q3839"/>
      <c r="R3839"/>
      <c r="S3839"/>
      <c r="T3839"/>
      <c r="U3839"/>
      <c r="V3839"/>
      <c r="W3839"/>
      <c r="X3839"/>
    </row>
    <row r="3840" spans="1:24" ht="15" customHeight="1" x14ac:dyDescent="0.25">
      <c r="A3840" s="490" t="s">
        <v>93</v>
      </c>
      <c r="B3840" s="491"/>
      <c r="C3840" s="491"/>
      <c r="D3840" s="491"/>
      <c r="E3840" s="491"/>
      <c r="F3840" s="491"/>
      <c r="G3840" s="491"/>
      <c r="H3840" s="492"/>
      <c r="I3840" s="23"/>
      <c r="P3840"/>
      <c r="Q3840"/>
      <c r="R3840"/>
      <c r="S3840"/>
      <c r="T3840"/>
      <c r="U3840"/>
      <c r="V3840"/>
      <c r="W3840"/>
      <c r="X3840"/>
    </row>
    <row r="3841" spans="1:24" ht="15" customHeight="1" x14ac:dyDescent="0.25">
      <c r="A3841" s="487" t="s">
        <v>16</v>
      </c>
      <c r="B3841" s="488"/>
      <c r="C3841" s="488"/>
      <c r="D3841" s="488"/>
      <c r="E3841" s="488"/>
      <c r="F3841" s="488"/>
      <c r="G3841" s="488"/>
      <c r="H3841" s="489"/>
      <c r="I3841" s="23"/>
      <c r="P3841"/>
      <c r="Q3841"/>
      <c r="R3841"/>
      <c r="S3841"/>
      <c r="T3841"/>
      <c r="U3841"/>
      <c r="V3841"/>
      <c r="W3841"/>
      <c r="X3841"/>
    </row>
    <row r="3842" spans="1:24" ht="27" x14ac:dyDescent="0.25">
      <c r="A3842" s="258">
        <v>4861</v>
      </c>
      <c r="B3842" s="258" t="s">
        <v>1841</v>
      </c>
      <c r="C3842" s="258" t="s">
        <v>20</v>
      </c>
      <c r="D3842" s="258" t="s">
        <v>403</v>
      </c>
      <c r="E3842" s="332" t="s">
        <v>14</v>
      </c>
      <c r="F3842" s="332">
        <v>10290000</v>
      </c>
      <c r="G3842" s="332">
        <v>10290000</v>
      </c>
      <c r="H3842" s="332">
        <v>1</v>
      </c>
      <c r="I3842" s="23"/>
      <c r="P3842"/>
      <c r="Q3842"/>
      <c r="R3842"/>
      <c r="S3842"/>
      <c r="T3842"/>
      <c r="U3842"/>
      <c r="V3842"/>
      <c r="W3842"/>
      <c r="X3842"/>
    </row>
    <row r="3843" spans="1:24" ht="27" x14ac:dyDescent="0.25">
      <c r="A3843" s="76">
        <v>4861</v>
      </c>
      <c r="B3843" s="258" t="s">
        <v>1044</v>
      </c>
      <c r="C3843" s="258" t="s">
        <v>20</v>
      </c>
      <c r="D3843" s="258" t="s">
        <v>403</v>
      </c>
      <c r="E3843" s="258" t="s">
        <v>14</v>
      </c>
      <c r="F3843" s="258">
        <v>0</v>
      </c>
      <c r="G3843" s="258">
        <v>0</v>
      </c>
      <c r="H3843" s="258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ht="15" customHeight="1" x14ac:dyDescent="0.25">
      <c r="A3844" s="487" t="s">
        <v>12</v>
      </c>
      <c r="B3844" s="488"/>
      <c r="C3844" s="488"/>
      <c r="D3844" s="488"/>
      <c r="E3844" s="488"/>
      <c r="F3844" s="488"/>
      <c r="G3844" s="488"/>
      <c r="H3844" s="489"/>
      <c r="I3844" s="23"/>
      <c r="P3844"/>
      <c r="Q3844"/>
      <c r="R3844"/>
      <c r="S3844"/>
      <c r="T3844"/>
      <c r="U3844"/>
      <c r="V3844"/>
      <c r="W3844"/>
      <c r="X3844"/>
    </row>
    <row r="3845" spans="1:24" ht="40.5" x14ac:dyDescent="0.25">
      <c r="A3845" s="209">
        <v>4861</v>
      </c>
      <c r="B3845" s="209" t="s">
        <v>1043</v>
      </c>
      <c r="C3845" s="209" t="s">
        <v>517</v>
      </c>
      <c r="D3845" s="209" t="s">
        <v>403</v>
      </c>
      <c r="E3845" s="209" t="s">
        <v>14</v>
      </c>
      <c r="F3845" s="325">
        <v>15000000</v>
      </c>
      <c r="G3845" s="325">
        <v>15000000</v>
      </c>
      <c r="H3845" s="209">
        <v>1</v>
      </c>
      <c r="I3845" s="23"/>
      <c r="P3845"/>
      <c r="Q3845"/>
      <c r="R3845"/>
      <c r="S3845"/>
      <c r="T3845"/>
      <c r="U3845"/>
      <c r="V3845"/>
      <c r="W3845"/>
      <c r="X3845"/>
    </row>
    <row r="3846" spans="1:24" ht="27" x14ac:dyDescent="0.25">
      <c r="A3846" s="209">
        <v>4861</v>
      </c>
      <c r="B3846" s="209" t="s">
        <v>1053</v>
      </c>
      <c r="C3846" s="209" t="s">
        <v>476</v>
      </c>
      <c r="D3846" s="209" t="s">
        <v>15</v>
      </c>
      <c r="E3846" s="209" t="s">
        <v>14</v>
      </c>
      <c r="F3846" s="325">
        <v>80000</v>
      </c>
      <c r="G3846" s="325">
        <v>80000</v>
      </c>
      <c r="H3846" s="209">
        <v>1</v>
      </c>
      <c r="I3846" s="23"/>
      <c r="P3846"/>
      <c r="Q3846"/>
      <c r="R3846"/>
      <c r="S3846"/>
      <c r="T3846"/>
      <c r="U3846"/>
      <c r="V3846"/>
      <c r="W3846"/>
      <c r="X3846"/>
    </row>
    <row r="3847" spans="1:24" ht="15" customHeight="1" x14ac:dyDescent="0.25">
      <c r="A3847" s="490" t="s">
        <v>3802</v>
      </c>
      <c r="B3847" s="491"/>
      <c r="C3847" s="491"/>
      <c r="D3847" s="491"/>
      <c r="E3847" s="491"/>
      <c r="F3847" s="491"/>
      <c r="G3847" s="491"/>
      <c r="H3847" s="492"/>
      <c r="I3847" s="23"/>
      <c r="P3847"/>
      <c r="Q3847"/>
      <c r="R3847"/>
      <c r="S3847"/>
      <c r="T3847"/>
      <c r="U3847"/>
      <c r="V3847"/>
      <c r="W3847"/>
      <c r="X3847"/>
    </row>
    <row r="3848" spans="1:24" x14ac:dyDescent="0.25">
      <c r="A3848" s="487" t="s">
        <v>8</v>
      </c>
      <c r="B3848" s="488"/>
      <c r="C3848" s="488"/>
      <c r="D3848" s="488"/>
      <c r="E3848" s="488"/>
      <c r="F3848" s="488"/>
      <c r="G3848" s="488"/>
      <c r="H3848" s="489"/>
      <c r="I3848" s="23"/>
      <c r="P3848"/>
      <c r="Q3848"/>
      <c r="R3848"/>
      <c r="S3848"/>
      <c r="T3848"/>
      <c r="U3848"/>
      <c r="V3848"/>
      <c r="W3848"/>
      <c r="X3848"/>
    </row>
    <row r="3849" spans="1:24" ht="27" x14ac:dyDescent="0.25">
      <c r="A3849" s="387">
        <v>5129</v>
      </c>
      <c r="B3849" s="387" t="s">
        <v>3818</v>
      </c>
      <c r="C3849" s="387" t="s">
        <v>1351</v>
      </c>
      <c r="D3849" s="387" t="s">
        <v>9</v>
      </c>
      <c r="E3849" s="387" t="s">
        <v>10</v>
      </c>
      <c r="F3849" s="387">
        <v>200</v>
      </c>
      <c r="G3849" s="387">
        <f>+F3849*H3849</f>
        <v>800000</v>
      </c>
      <c r="H3849" s="387">
        <v>4000</v>
      </c>
      <c r="I3849" s="23"/>
      <c r="P3849"/>
      <c r="Q3849"/>
      <c r="R3849"/>
      <c r="S3849"/>
      <c r="T3849"/>
      <c r="U3849"/>
      <c r="V3849"/>
      <c r="W3849"/>
      <c r="X3849"/>
    </row>
    <row r="3850" spans="1:24" ht="27" x14ac:dyDescent="0.25">
      <c r="A3850" s="387">
        <v>5129</v>
      </c>
      <c r="B3850" s="387" t="s">
        <v>3819</v>
      </c>
      <c r="C3850" s="387" t="s">
        <v>1351</v>
      </c>
      <c r="D3850" s="387" t="s">
        <v>9</v>
      </c>
      <c r="E3850" s="387" t="s">
        <v>10</v>
      </c>
      <c r="F3850" s="387">
        <v>300</v>
      </c>
      <c r="G3850" s="387">
        <f>+F3850*H3850</f>
        <v>1200000</v>
      </c>
      <c r="H3850" s="387">
        <v>4000</v>
      </c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387">
        <v>5129</v>
      </c>
      <c r="B3851" s="387" t="s">
        <v>3808</v>
      </c>
      <c r="C3851" s="387" t="s">
        <v>3260</v>
      </c>
      <c r="D3851" s="387" t="s">
        <v>9</v>
      </c>
      <c r="E3851" s="387" t="s">
        <v>10</v>
      </c>
      <c r="F3851" s="387">
        <v>120000</v>
      </c>
      <c r="G3851" s="387">
        <f>+F3851*H3851</f>
        <v>480000</v>
      </c>
      <c r="H3851" s="387">
        <v>4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387">
        <v>5129</v>
      </c>
      <c r="B3852" s="387" t="s">
        <v>3809</v>
      </c>
      <c r="C3852" s="387" t="s">
        <v>1372</v>
      </c>
      <c r="D3852" s="387" t="s">
        <v>9</v>
      </c>
      <c r="E3852" s="387" t="s">
        <v>10</v>
      </c>
      <c r="F3852" s="387">
        <v>130000</v>
      </c>
      <c r="G3852" s="387">
        <f t="shared" ref="G3852:G3857" si="63">+F3852*H3852</f>
        <v>1430000</v>
      </c>
      <c r="H3852" s="387">
        <v>11</v>
      </c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387">
        <v>5129</v>
      </c>
      <c r="B3853" s="387" t="s">
        <v>3810</v>
      </c>
      <c r="C3853" s="387" t="s">
        <v>3272</v>
      </c>
      <c r="D3853" s="387" t="s">
        <v>9</v>
      </c>
      <c r="E3853" s="387" t="s">
        <v>10</v>
      </c>
      <c r="F3853" s="387">
        <v>40000</v>
      </c>
      <c r="G3853" s="387">
        <f t="shared" si="63"/>
        <v>160000</v>
      </c>
      <c r="H3853" s="387">
        <v>4</v>
      </c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387">
        <v>5129</v>
      </c>
      <c r="B3854" s="387" t="s">
        <v>3811</v>
      </c>
      <c r="C3854" s="387" t="s">
        <v>3812</v>
      </c>
      <c r="D3854" s="387" t="s">
        <v>9</v>
      </c>
      <c r="E3854" s="387" t="s">
        <v>10</v>
      </c>
      <c r="F3854" s="387">
        <v>110000</v>
      </c>
      <c r="G3854" s="387">
        <f t="shared" si="63"/>
        <v>550000</v>
      </c>
      <c r="H3854" s="387">
        <v>5</v>
      </c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387">
        <v>5129</v>
      </c>
      <c r="B3855" s="387" t="s">
        <v>3813</v>
      </c>
      <c r="C3855" s="387" t="s">
        <v>3814</v>
      </c>
      <c r="D3855" s="387" t="s">
        <v>9</v>
      </c>
      <c r="E3855" s="387" t="s">
        <v>10</v>
      </c>
      <c r="F3855" s="387">
        <v>60000</v>
      </c>
      <c r="G3855" s="387">
        <f t="shared" si="63"/>
        <v>240000</v>
      </c>
      <c r="H3855" s="387">
        <v>4</v>
      </c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387">
        <v>5129</v>
      </c>
      <c r="B3856" s="387" t="s">
        <v>3815</v>
      </c>
      <c r="C3856" s="387" t="s">
        <v>1376</v>
      </c>
      <c r="D3856" s="387" t="s">
        <v>9</v>
      </c>
      <c r="E3856" s="387" t="s">
        <v>10</v>
      </c>
      <c r="F3856" s="387">
        <v>130000</v>
      </c>
      <c r="G3856" s="387">
        <f t="shared" si="63"/>
        <v>1560000</v>
      </c>
      <c r="H3856" s="387">
        <v>12</v>
      </c>
      <c r="I3856" s="23"/>
      <c r="P3856"/>
      <c r="Q3856"/>
      <c r="R3856"/>
      <c r="S3856"/>
      <c r="T3856"/>
      <c r="U3856"/>
      <c r="V3856"/>
      <c r="W3856"/>
      <c r="X3856"/>
    </row>
    <row r="3857" spans="1:24" ht="27" x14ac:dyDescent="0.25">
      <c r="A3857" s="387">
        <v>5129</v>
      </c>
      <c r="B3857" s="387" t="s">
        <v>3816</v>
      </c>
      <c r="C3857" s="387" t="s">
        <v>3817</v>
      </c>
      <c r="D3857" s="387" t="s">
        <v>9</v>
      </c>
      <c r="E3857" s="387" t="s">
        <v>10</v>
      </c>
      <c r="F3857" s="387">
        <v>50000</v>
      </c>
      <c r="G3857" s="387">
        <f t="shared" si="63"/>
        <v>150000</v>
      </c>
      <c r="H3857" s="387">
        <v>3</v>
      </c>
      <c r="I3857" s="23"/>
      <c r="P3857"/>
      <c r="Q3857"/>
      <c r="R3857"/>
      <c r="S3857"/>
      <c r="T3857"/>
      <c r="U3857"/>
      <c r="V3857"/>
      <c r="W3857"/>
      <c r="X3857"/>
    </row>
    <row r="3858" spans="1:24" x14ac:dyDescent="0.25">
      <c r="A3858" s="387">
        <v>5129</v>
      </c>
      <c r="B3858" s="387" t="s">
        <v>3803</v>
      </c>
      <c r="C3858" s="387" t="s">
        <v>3264</v>
      </c>
      <c r="D3858" s="387" t="s">
        <v>9</v>
      </c>
      <c r="E3858" s="387" t="s">
        <v>10</v>
      </c>
      <c r="F3858" s="387">
        <v>8000</v>
      </c>
      <c r="G3858" s="387">
        <f>+F3858*H3858</f>
        <v>160000</v>
      </c>
      <c r="H3858" s="387">
        <v>20</v>
      </c>
      <c r="I3858" s="23"/>
      <c r="P3858"/>
      <c r="Q3858"/>
      <c r="R3858"/>
      <c r="S3858"/>
      <c r="T3858"/>
      <c r="U3858"/>
      <c r="V3858"/>
      <c r="W3858"/>
      <c r="X3858"/>
    </row>
    <row r="3859" spans="1:24" x14ac:dyDescent="0.25">
      <c r="A3859" s="387">
        <v>5129</v>
      </c>
      <c r="B3859" s="387" t="s">
        <v>3804</v>
      </c>
      <c r="C3859" s="387" t="s">
        <v>2348</v>
      </c>
      <c r="D3859" s="387" t="s">
        <v>9</v>
      </c>
      <c r="E3859" s="387" t="s">
        <v>10</v>
      </c>
      <c r="F3859" s="387">
        <v>105000</v>
      </c>
      <c r="G3859" s="387">
        <f t="shared" ref="G3859:G3862" si="64">+F3859*H3859</f>
        <v>210000</v>
      </c>
      <c r="H3859" s="387">
        <v>2</v>
      </c>
      <c r="I3859" s="23"/>
      <c r="P3859"/>
      <c r="Q3859"/>
      <c r="R3859"/>
      <c r="S3859"/>
      <c r="T3859"/>
      <c r="U3859"/>
      <c r="V3859"/>
      <c r="W3859"/>
      <c r="X3859"/>
    </row>
    <row r="3860" spans="1:24" x14ac:dyDescent="0.25">
      <c r="A3860" s="387">
        <v>5129</v>
      </c>
      <c r="B3860" s="387" t="s">
        <v>3805</v>
      </c>
      <c r="C3860" s="387" t="s">
        <v>3267</v>
      </c>
      <c r="D3860" s="387" t="s">
        <v>9</v>
      </c>
      <c r="E3860" s="387" t="s">
        <v>10</v>
      </c>
      <c r="F3860" s="387">
        <v>120000</v>
      </c>
      <c r="G3860" s="387">
        <f t="shared" si="64"/>
        <v>480000</v>
      </c>
      <c r="H3860" s="387">
        <v>4</v>
      </c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387">
        <v>5129</v>
      </c>
      <c r="B3861" s="387" t="s">
        <v>3806</v>
      </c>
      <c r="C3861" s="387" t="s">
        <v>1365</v>
      </c>
      <c r="D3861" s="387" t="s">
        <v>9</v>
      </c>
      <c r="E3861" s="387" t="s">
        <v>10</v>
      </c>
      <c r="F3861" s="387">
        <v>100000</v>
      </c>
      <c r="G3861" s="387">
        <f t="shared" si="64"/>
        <v>1000000</v>
      </c>
      <c r="H3861" s="387">
        <v>10</v>
      </c>
      <c r="I3861" s="23"/>
      <c r="P3861"/>
      <c r="Q3861"/>
      <c r="R3861"/>
      <c r="S3861"/>
      <c r="T3861"/>
      <c r="U3861"/>
      <c r="V3861"/>
      <c r="W3861"/>
      <c r="X3861"/>
    </row>
    <row r="3862" spans="1:24" x14ac:dyDescent="0.25">
      <c r="A3862" s="387">
        <v>5129</v>
      </c>
      <c r="B3862" s="387" t="s">
        <v>3807</v>
      </c>
      <c r="C3862" s="387" t="s">
        <v>1367</v>
      </c>
      <c r="D3862" s="387" t="s">
        <v>9</v>
      </c>
      <c r="E3862" s="387" t="s">
        <v>10</v>
      </c>
      <c r="F3862" s="387">
        <v>120000</v>
      </c>
      <c r="G3862" s="387">
        <f t="shared" si="64"/>
        <v>480000</v>
      </c>
      <c r="H3862" s="387">
        <v>4</v>
      </c>
      <c r="I3862" s="23"/>
      <c r="P3862"/>
      <c r="Q3862"/>
      <c r="R3862"/>
      <c r="S3862"/>
      <c r="T3862"/>
      <c r="U3862"/>
      <c r="V3862"/>
      <c r="W3862"/>
      <c r="X3862"/>
    </row>
    <row r="3863" spans="1:24" ht="15" customHeight="1" x14ac:dyDescent="0.25">
      <c r="A3863" s="490" t="s">
        <v>187</v>
      </c>
      <c r="B3863" s="491"/>
      <c r="C3863" s="491"/>
      <c r="D3863" s="491"/>
      <c r="E3863" s="491"/>
      <c r="F3863" s="491"/>
      <c r="G3863" s="491"/>
      <c r="H3863" s="492"/>
      <c r="I3863" s="23"/>
      <c r="P3863"/>
      <c r="Q3863"/>
      <c r="R3863"/>
      <c r="S3863"/>
      <c r="T3863"/>
      <c r="U3863"/>
      <c r="V3863"/>
      <c r="W3863"/>
      <c r="X3863"/>
    </row>
    <row r="3864" spans="1:24" ht="16.5" customHeight="1" x14ac:dyDescent="0.25">
      <c r="A3864" s="487" t="s">
        <v>12</v>
      </c>
      <c r="B3864" s="488"/>
      <c r="C3864" s="488"/>
      <c r="D3864" s="488"/>
      <c r="E3864" s="488"/>
      <c r="F3864" s="488"/>
      <c r="G3864" s="488"/>
      <c r="H3864" s="489"/>
      <c r="I3864" s="23"/>
      <c r="P3864"/>
      <c r="Q3864"/>
      <c r="R3864"/>
      <c r="S3864"/>
      <c r="T3864"/>
      <c r="U3864"/>
      <c r="V3864"/>
      <c r="W3864"/>
      <c r="X3864"/>
    </row>
    <row r="3865" spans="1:24" ht="27" x14ac:dyDescent="0.25">
      <c r="A3865" s="407">
        <v>4239</v>
      </c>
      <c r="B3865" s="407" t="s">
        <v>3798</v>
      </c>
      <c r="C3865" s="407" t="s">
        <v>879</v>
      </c>
      <c r="D3865" s="407" t="s">
        <v>9</v>
      </c>
      <c r="E3865" s="407" t="s">
        <v>14</v>
      </c>
      <c r="F3865" s="407">
        <v>40000</v>
      </c>
      <c r="G3865" s="407">
        <v>40000</v>
      </c>
      <c r="H3865" s="407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7" x14ac:dyDescent="0.25">
      <c r="A3866" s="407">
        <v>4239</v>
      </c>
      <c r="B3866" s="407" t="s">
        <v>3797</v>
      </c>
      <c r="C3866" s="407" t="s">
        <v>879</v>
      </c>
      <c r="D3866" s="407" t="s">
        <v>9</v>
      </c>
      <c r="E3866" s="407" t="s">
        <v>14</v>
      </c>
      <c r="F3866" s="407">
        <v>400000</v>
      </c>
      <c r="G3866" s="407">
        <v>400000</v>
      </c>
      <c r="H3866" s="407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ht="27" x14ac:dyDescent="0.25">
      <c r="A3867" s="407">
        <v>4239</v>
      </c>
      <c r="B3867" s="407" t="s">
        <v>3795</v>
      </c>
      <c r="C3867" s="407" t="s">
        <v>879</v>
      </c>
      <c r="D3867" s="407" t="s">
        <v>9</v>
      </c>
      <c r="E3867" s="407" t="s">
        <v>14</v>
      </c>
      <c r="F3867" s="407">
        <v>200000</v>
      </c>
      <c r="G3867" s="407">
        <v>200000</v>
      </c>
      <c r="H3867" s="407">
        <v>1</v>
      </c>
      <c r="I3867" s="23"/>
      <c r="P3867"/>
      <c r="Q3867"/>
      <c r="R3867"/>
      <c r="S3867"/>
      <c r="T3867"/>
      <c r="U3867"/>
      <c r="V3867"/>
      <c r="W3867"/>
      <c r="X3867"/>
    </row>
    <row r="3868" spans="1:24" ht="27" x14ac:dyDescent="0.25">
      <c r="A3868" s="407">
        <v>4239</v>
      </c>
      <c r="B3868" s="407" t="s">
        <v>3793</v>
      </c>
      <c r="C3868" s="407" t="s">
        <v>879</v>
      </c>
      <c r="D3868" s="407" t="s">
        <v>9</v>
      </c>
      <c r="E3868" s="407" t="s">
        <v>14</v>
      </c>
      <c r="F3868" s="407">
        <v>400000</v>
      </c>
      <c r="G3868" s="407">
        <v>400000</v>
      </c>
      <c r="H3868" s="407">
        <v>1</v>
      </c>
      <c r="I3868" s="23"/>
      <c r="P3868"/>
      <c r="Q3868"/>
      <c r="R3868"/>
      <c r="S3868"/>
      <c r="T3868"/>
      <c r="U3868"/>
      <c r="V3868"/>
      <c r="W3868"/>
      <c r="X3868"/>
    </row>
    <row r="3869" spans="1:24" ht="27" x14ac:dyDescent="0.25">
      <c r="A3869" s="407">
        <v>4239</v>
      </c>
      <c r="B3869" s="407" t="s">
        <v>3796</v>
      </c>
      <c r="C3869" s="407" t="s">
        <v>879</v>
      </c>
      <c r="D3869" s="407" t="s">
        <v>9</v>
      </c>
      <c r="E3869" s="407" t="s">
        <v>14</v>
      </c>
      <c r="F3869" s="407">
        <v>440000</v>
      </c>
      <c r="G3869" s="407">
        <v>440000</v>
      </c>
      <c r="H3869" s="407">
        <v>1</v>
      </c>
      <c r="I3869" s="23"/>
      <c r="P3869"/>
      <c r="Q3869"/>
      <c r="R3869"/>
      <c r="S3869"/>
      <c r="T3869"/>
      <c r="U3869"/>
      <c r="V3869"/>
      <c r="W3869"/>
      <c r="X3869"/>
    </row>
    <row r="3870" spans="1:24" ht="27" x14ac:dyDescent="0.25">
      <c r="A3870" s="407">
        <v>4239</v>
      </c>
      <c r="B3870" s="407" t="s">
        <v>3794</v>
      </c>
      <c r="C3870" s="407" t="s">
        <v>879</v>
      </c>
      <c r="D3870" s="407" t="s">
        <v>9</v>
      </c>
      <c r="E3870" s="407" t="s">
        <v>14</v>
      </c>
      <c r="F3870" s="407">
        <v>480000</v>
      </c>
      <c r="G3870" s="407">
        <v>480000</v>
      </c>
      <c r="H3870" s="407">
        <v>1</v>
      </c>
      <c r="I3870" s="23"/>
      <c r="P3870"/>
      <c r="Q3870"/>
      <c r="R3870"/>
      <c r="S3870"/>
      <c r="T3870"/>
      <c r="U3870"/>
      <c r="V3870"/>
      <c r="W3870"/>
      <c r="X3870"/>
    </row>
    <row r="3871" spans="1:24" ht="27" x14ac:dyDescent="0.25">
      <c r="A3871" s="407">
        <v>4239</v>
      </c>
      <c r="B3871" s="407" t="s">
        <v>3792</v>
      </c>
      <c r="C3871" s="407" t="s">
        <v>879</v>
      </c>
      <c r="D3871" s="407" t="s">
        <v>9</v>
      </c>
      <c r="E3871" s="407" t="s">
        <v>14</v>
      </c>
      <c r="F3871" s="407">
        <v>440000</v>
      </c>
      <c r="G3871" s="407">
        <v>440000</v>
      </c>
      <c r="H3871" s="407">
        <v>1</v>
      </c>
      <c r="I3871" s="23"/>
      <c r="P3871"/>
      <c r="Q3871"/>
      <c r="R3871"/>
      <c r="S3871"/>
      <c r="T3871"/>
      <c r="U3871"/>
      <c r="V3871"/>
      <c r="W3871"/>
      <c r="X3871"/>
    </row>
    <row r="3872" spans="1:24" ht="27" x14ac:dyDescent="0.25">
      <c r="A3872" s="407">
        <v>4239</v>
      </c>
      <c r="B3872" s="407" t="s">
        <v>3799</v>
      </c>
      <c r="C3872" s="407" t="s">
        <v>879</v>
      </c>
      <c r="D3872" s="407" t="s">
        <v>9</v>
      </c>
      <c r="E3872" s="407" t="s">
        <v>14</v>
      </c>
      <c r="F3872" s="407">
        <v>320000</v>
      </c>
      <c r="G3872" s="407">
        <v>320000</v>
      </c>
      <c r="H3872" s="407">
        <v>1</v>
      </c>
      <c r="I3872" s="23"/>
      <c r="P3872"/>
      <c r="Q3872"/>
      <c r="R3872"/>
      <c r="S3872"/>
      <c r="T3872"/>
      <c r="U3872"/>
      <c r="V3872"/>
      <c r="W3872"/>
      <c r="X3872"/>
    </row>
    <row r="3873" spans="1:24" ht="27" x14ac:dyDescent="0.25">
      <c r="A3873" s="407">
        <v>4239</v>
      </c>
      <c r="B3873" s="407" t="s">
        <v>3792</v>
      </c>
      <c r="C3873" s="407" t="s">
        <v>879</v>
      </c>
      <c r="D3873" s="407" t="s">
        <v>9</v>
      </c>
      <c r="E3873" s="407" t="s">
        <v>14</v>
      </c>
      <c r="F3873" s="407">
        <v>800000</v>
      </c>
      <c r="G3873" s="407">
        <v>800000</v>
      </c>
      <c r="H3873" s="407">
        <v>1</v>
      </c>
      <c r="I3873" s="23"/>
      <c r="P3873"/>
      <c r="Q3873"/>
      <c r="R3873"/>
      <c r="S3873"/>
      <c r="T3873"/>
      <c r="U3873"/>
      <c r="V3873"/>
      <c r="W3873"/>
      <c r="X3873"/>
    </row>
    <row r="3874" spans="1:24" ht="27" x14ac:dyDescent="0.25">
      <c r="A3874" s="407">
        <v>4239</v>
      </c>
      <c r="B3874" s="407" t="s">
        <v>3793</v>
      </c>
      <c r="C3874" s="407" t="s">
        <v>879</v>
      </c>
      <c r="D3874" s="407" t="s">
        <v>9</v>
      </c>
      <c r="E3874" s="407" t="s">
        <v>14</v>
      </c>
      <c r="F3874" s="407">
        <v>800000</v>
      </c>
      <c r="G3874" s="407">
        <v>800000</v>
      </c>
      <c r="H3874" s="407">
        <v>1</v>
      </c>
      <c r="I3874" s="23"/>
      <c r="P3874"/>
      <c r="Q3874"/>
      <c r="R3874"/>
      <c r="S3874"/>
      <c r="T3874"/>
      <c r="U3874"/>
      <c r="V3874"/>
      <c r="W3874"/>
      <c r="X3874"/>
    </row>
    <row r="3875" spans="1:24" ht="27" x14ac:dyDescent="0.25">
      <c r="A3875" s="405">
        <v>4239</v>
      </c>
      <c r="B3875" s="405" t="s">
        <v>3794</v>
      </c>
      <c r="C3875" s="405" t="s">
        <v>879</v>
      </c>
      <c r="D3875" s="405" t="s">
        <v>9</v>
      </c>
      <c r="E3875" s="405" t="s">
        <v>14</v>
      </c>
      <c r="F3875" s="405">
        <v>660000</v>
      </c>
      <c r="G3875" s="405">
        <v>660000</v>
      </c>
      <c r="H3875" s="405">
        <v>1</v>
      </c>
      <c r="I3875" s="23"/>
      <c r="P3875"/>
      <c r="Q3875"/>
      <c r="R3875"/>
      <c r="S3875"/>
      <c r="T3875"/>
      <c r="U3875"/>
      <c r="V3875"/>
      <c r="W3875"/>
      <c r="X3875"/>
    </row>
    <row r="3876" spans="1:24" ht="27" x14ac:dyDescent="0.25">
      <c r="A3876" s="405">
        <v>4239</v>
      </c>
      <c r="B3876" s="405" t="s">
        <v>3795</v>
      </c>
      <c r="C3876" s="405" t="s">
        <v>879</v>
      </c>
      <c r="D3876" s="405" t="s">
        <v>9</v>
      </c>
      <c r="E3876" s="405" t="s">
        <v>14</v>
      </c>
      <c r="F3876" s="405">
        <v>500000</v>
      </c>
      <c r="G3876" s="405">
        <v>500000</v>
      </c>
      <c r="H3876" s="405">
        <v>1</v>
      </c>
      <c r="I3876" s="23"/>
      <c r="P3876"/>
      <c r="Q3876"/>
      <c r="R3876"/>
      <c r="S3876"/>
      <c r="T3876"/>
      <c r="U3876"/>
      <c r="V3876"/>
      <c r="W3876"/>
      <c r="X3876"/>
    </row>
    <row r="3877" spans="1:24" ht="27" x14ac:dyDescent="0.25">
      <c r="A3877" s="405">
        <v>4239</v>
      </c>
      <c r="B3877" s="405" t="s">
        <v>3796</v>
      </c>
      <c r="C3877" s="405" t="s">
        <v>879</v>
      </c>
      <c r="D3877" s="405" t="s">
        <v>9</v>
      </c>
      <c r="E3877" s="405" t="s">
        <v>14</v>
      </c>
      <c r="F3877" s="405">
        <v>360000</v>
      </c>
      <c r="G3877" s="405">
        <v>360000</v>
      </c>
      <c r="H3877" s="405">
        <v>1</v>
      </c>
      <c r="I3877" s="23"/>
      <c r="P3877"/>
      <c r="Q3877"/>
      <c r="R3877"/>
      <c r="S3877"/>
      <c r="T3877"/>
      <c r="U3877"/>
      <c r="V3877"/>
      <c r="W3877"/>
      <c r="X3877"/>
    </row>
    <row r="3878" spans="1:24" ht="27" x14ac:dyDescent="0.25">
      <c r="A3878" s="405">
        <v>4239</v>
      </c>
      <c r="B3878" s="405" t="s">
        <v>3797</v>
      </c>
      <c r="C3878" s="405" t="s">
        <v>879</v>
      </c>
      <c r="D3878" s="405" t="s">
        <v>9</v>
      </c>
      <c r="E3878" s="405" t="s">
        <v>14</v>
      </c>
      <c r="F3878" s="405">
        <v>1200000</v>
      </c>
      <c r="G3878" s="405">
        <v>1200000</v>
      </c>
      <c r="H3878" s="405">
        <v>1</v>
      </c>
      <c r="I3878" s="23"/>
      <c r="P3878"/>
      <c r="Q3878"/>
      <c r="R3878"/>
      <c r="S3878"/>
      <c r="T3878"/>
      <c r="U3878"/>
      <c r="V3878"/>
      <c r="W3878"/>
      <c r="X3878"/>
    </row>
    <row r="3879" spans="1:24" ht="27" x14ac:dyDescent="0.25">
      <c r="A3879" s="405">
        <v>4239</v>
      </c>
      <c r="B3879" s="405" t="s">
        <v>3798</v>
      </c>
      <c r="C3879" s="405" t="s">
        <v>879</v>
      </c>
      <c r="D3879" s="405" t="s">
        <v>9</v>
      </c>
      <c r="E3879" s="405" t="s">
        <v>14</v>
      </c>
      <c r="F3879" s="405">
        <v>700000</v>
      </c>
      <c r="G3879" s="405">
        <v>700000</v>
      </c>
      <c r="H3879" s="405">
        <v>1</v>
      </c>
      <c r="I3879" s="23"/>
      <c r="P3879"/>
      <c r="Q3879"/>
      <c r="R3879"/>
      <c r="S3879"/>
      <c r="T3879"/>
      <c r="U3879"/>
      <c r="V3879"/>
      <c r="W3879"/>
      <c r="X3879"/>
    </row>
    <row r="3880" spans="1:24" ht="27" x14ac:dyDescent="0.25">
      <c r="A3880" s="405">
        <v>4239</v>
      </c>
      <c r="B3880" s="405" t="s">
        <v>3799</v>
      </c>
      <c r="C3880" s="405" t="s">
        <v>879</v>
      </c>
      <c r="D3880" s="405" t="s">
        <v>9</v>
      </c>
      <c r="E3880" s="405" t="s">
        <v>14</v>
      </c>
      <c r="F3880" s="405">
        <v>180000</v>
      </c>
      <c r="G3880" s="405">
        <v>180000</v>
      </c>
      <c r="H3880" s="405">
        <v>1</v>
      </c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487" t="s">
        <v>8</v>
      </c>
      <c r="B3881" s="488"/>
      <c r="C3881" s="488"/>
      <c r="D3881" s="488"/>
      <c r="E3881" s="488"/>
      <c r="F3881" s="488"/>
      <c r="G3881" s="488"/>
      <c r="H3881" s="489"/>
      <c r="I3881" s="23"/>
      <c r="P3881"/>
      <c r="Q3881"/>
      <c r="R3881"/>
      <c r="S3881"/>
      <c r="T3881"/>
      <c r="U3881"/>
      <c r="V3881"/>
      <c r="W3881"/>
      <c r="X3881"/>
    </row>
    <row r="3882" spans="1:24" x14ac:dyDescent="0.25">
      <c r="A3882" s="387">
        <v>4267</v>
      </c>
      <c r="B3882" s="387" t="s">
        <v>3800</v>
      </c>
      <c r="C3882" s="387" t="s">
        <v>979</v>
      </c>
      <c r="D3882" s="387" t="s">
        <v>403</v>
      </c>
      <c r="E3882" s="387" t="s">
        <v>10</v>
      </c>
      <c r="F3882" s="387">
        <v>15500</v>
      </c>
      <c r="G3882" s="387">
        <f>+F3882*H3882</f>
        <v>1550000</v>
      </c>
      <c r="H3882" s="387">
        <v>100</v>
      </c>
      <c r="I3882" s="23"/>
      <c r="P3882"/>
      <c r="Q3882"/>
      <c r="R3882"/>
      <c r="S3882"/>
      <c r="T3882"/>
      <c r="U3882"/>
      <c r="V3882"/>
      <c r="W3882"/>
      <c r="X3882"/>
    </row>
    <row r="3883" spans="1:24" x14ac:dyDescent="0.25">
      <c r="A3883" s="387">
        <v>4267</v>
      </c>
      <c r="B3883" s="387" t="s">
        <v>3801</v>
      </c>
      <c r="C3883" s="387" t="s">
        <v>981</v>
      </c>
      <c r="D3883" s="387" t="s">
        <v>403</v>
      </c>
      <c r="E3883" s="387" t="s">
        <v>14</v>
      </c>
      <c r="F3883" s="387">
        <v>450000</v>
      </c>
      <c r="G3883" s="387">
        <f>+F3883*H3883</f>
        <v>450000</v>
      </c>
      <c r="H3883" s="387">
        <v>1</v>
      </c>
      <c r="I3883" s="23"/>
      <c r="P3883"/>
      <c r="Q3883"/>
      <c r="R3883"/>
      <c r="S3883"/>
      <c r="T3883"/>
      <c r="U3883"/>
      <c r="V3883"/>
      <c r="W3883"/>
      <c r="X3883"/>
    </row>
    <row r="3884" spans="1:24" ht="15" customHeight="1" x14ac:dyDescent="0.25">
      <c r="A3884" s="490" t="s">
        <v>168</v>
      </c>
      <c r="B3884" s="491"/>
      <c r="C3884" s="491"/>
      <c r="D3884" s="491"/>
      <c r="E3884" s="491"/>
      <c r="F3884" s="491"/>
      <c r="G3884" s="491"/>
      <c r="H3884" s="492"/>
      <c r="I3884" s="23"/>
      <c r="P3884"/>
      <c r="Q3884"/>
      <c r="R3884"/>
      <c r="S3884"/>
      <c r="T3884"/>
      <c r="U3884"/>
      <c r="V3884"/>
      <c r="W3884"/>
      <c r="X3884"/>
    </row>
    <row r="3885" spans="1:24" ht="15" customHeight="1" x14ac:dyDescent="0.25">
      <c r="A3885" s="487" t="s">
        <v>16</v>
      </c>
      <c r="B3885" s="488"/>
      <c r="C3885" s="488"/>
      <c r="D3885" s="488"/>
      <c r="E3885" s="488"/>
      <c r="F3885" s="488"/>
      <c r="G3885" s="488"/>
      <c r="H3885" s="489"/>
      <c r="I3885" s="23"/>
      <c r="P3885"/>
      <c r="Q3885"/>
      <c r="R3885"/>
      <c r="S3885"/>
      <c r="T3885"/>
      <c r="U3885"/>
      <c r="V3885"/>
      <c r="W3885"/>
      <c r="X3885"/>
    </row>
    <row r="3886" spans="1:24" s="449" customFormat="1" ht="40.5" x14ac:dyDescent="0.25">
      <c r="A3886" s="457">
        <v>4251</v>
      </c>
      <c r="B3886" s="457" t="s">
        <v>4775</v>
      </c>
      <c r="C3886" s="457" t="s">
        <v>444</v>
      </c>
      <c r="D3886" s="457" t="s">
        <v>403</v>
      </c>
      <c r="E3886" s="457" t="s">
        <v>14</v>
      </c>
      <c r="F3886" s="457">
        <v>29400000</v>
      </c>
      <c r="G3886" s="457">
        <v>29400000</v>
      </c>
      <c r="H3886" s="457">
        <v>1</v>
      </c>
      <c r="I3886" s="452"/>
    </row>
    <row r="3887" spans="1:24" ht="27" x14ac:dyDescent="0.25">
      <c r="A3887" s="390">
        <v>5113</v>
      </c>
      <c r="B3887" s="457" t="s">
        <v>999</v>
      </c>
      <c r="C3887" s="457" t="s">
        <v>996</v>
      </c>
      <c r="D3887" s="457" t="s">
        <v>403</v>
      </c>
      <c r="E3887" s="457" t="s">
        <v>14</v>
      </c>
      <c r="F3887" s="457">
        <v>46509</v>
      </c>
      <c r="G3887" s="457">
        <v>46509</v>
      </c>
      <c r="H3887" s="457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ht="27" x14ac:dyDescent="0.25">
      <c r="A3888" s="390">
        <v>5113</v>
      </c>
      <c r="B3888" s="390" t="s">
        <v>998</v>
      </c>
      <c r="C3888" s="390" t="s">
        <v>996</v>
      </c>
      <c r="D3888" s="390" t="s">
        <v>403</v>
      </c>
      <c r="E3888" s="390" t="s">
        <v>14</v>
      </c>
      <c r="F3888" s="390">
        <v>989858</v>
      </c>
      <c r="G3888" s="390">
        <v>989858</v>
      </c>
      <c r="H3888" s="390">
        <v>1</v>
      </c>
      <c r="I3888" s="23"/>
      <c r="P3888"/>
      <c r="Q3888"/>
      <c r="R3888"/>
      <c r="S3888"/>
      <c r="T3888"/>
      <c r="U3888"/>
      <c r="V3888"/>
      <c r="W3888"/>
      <c r="X3888"/>
    </row>
    <row r="3889" spans="1:24" ht="27" x14ac:dyDescent="0.25">
      <c r="A3889" s="390">
        <v>5113</v>
      </c>
      <c r="B3889" s="390" t="s">
        <v>995</v>
      </c>
      <c r="C3889" s="390" t="s">
        <v>996</v>
      </c>
      <c r="D3889" s="390" t="s">
        <v>403</v>
      </c>
      <c r="E3889" s="390" t="s">
        <v>14</v>
      </c>
      <c r="F3889" s="390">
        <v>13805592</v>
      </c>
      <c r="G3889" s="390">
        <v>13805592</v>
      </c>
      <c r="H3889" s="390">
        <v>1</v>
      </c>
      <c r="I3889" s="23"/>
      <c r="P3889"/>
      <c r="Q3889"/>
      <c r="R3889"/>
      <c r="S3889"/>
      <c r="T3889"/>
      <c r="U3889"/>
      <c r="V3889"/>
      <c r="W3889"/>
      <c r="X3889"/>
    </row>
    <row r="3890" spans="1:24" ht="27" x14ac:dyDescent="0.25">
      <c r="A3890" s="390">
        <v>5113</v>
      </c>
      <c r="B3890" s="390" t="s">
        <v>997</v>
      </c>
      <c r="C3890" s="390" t="s">
        <v>996</v>
      </c>
      <c r="D3890" s="390" t="s">
        <v>403</v>
      </c>
      <c r="E3890" s="390" t="s">
        <v>14</v>
      </c>
      <c r="F3890" s="390">
        <v>28051517</v>
      </c>
      <c r="G3890" s="390">
        <v>28051517</v>
      </c>
      <c r="H3890" s="390">
        <v>1</v>
      </c>
      <c r="I3890" s="23"/>
      <c r="P3890"/>
      <c r="Q3890"/>
      <c r="R3890"/>
      <c r="S3890"/>
      <c r="T3890"/>
      <c r="U3890"/>
      <c r="V3890"/>
      <c r="W3890"/>
      <c r="X3890"/>
    </row>
    <row r="3891" spans="1:24" ht="27" x14ac:dyDescent="0.25">
      <c r="A3891" s="390">
        <v>5113</v>
      </c>
      <c r="B3891" s="390" t="s">
        <v>998</v>
      </c>
      <c r="C3891" s="390" t="s">
        <v>996</v>
      </c>
      <c r="D3891" s="390" t="s">
        <v>403</v>
      </c>
      <c r="E3891" s="390" t="s">
        <v>14</v>
      </c>
      <c r="F3891" s="390">
        <v>15052010</v>
      </c>
      <c r="G3891" s="390">
        <v>15052010</v>
      </c>
      <c r="H3891" s="390">
        <v>1</v>
      </c>
      <c r="I3891" s="23"/>
      <c r="P3891"/>
      <c r="Q3891"/>
      <c r="R3891"/>
      <c r="S3891"/>
      <c r="T3891"/>
      <c r="U3891"/>
      <c r="V3891"/>
      <c r="W3891"/>
      <c r="X3891"/>
    </row>
    <row r="3892" spans="1:24" ht="27" x14ac:dyDescent="0.25">
      <c r="A3892" s="203">
        <v>5113</v>
      </c>
      <c r="B3892" s="203" t="s">
        <v>999</v>
      </c>
      <c r="C3892" s="203" t="s">
        <v>996</v>
      </c>
      <c r="D3892" s="203" t="s">
        <v>403</v>
      </c>
      <c r="E3892" s="203" t="s">
        <v>14</v>
      </c>
      <c r="F3892" s="203">
        <v>10804803</v>
      </c>
      <c r="G3892" s="306">
        <v>10804803</v>
      </c>
      <c r="H3892" s="203">
        <v>1</v>
      </c>
      <c r="I3892" s="23"/>
      <c r="P3892"/>
      <c r="Q3892"/>
      <c r="R3892"/>
      <c r="S3892"/>
      <c r="T3892"/>
      <c r="U3892"/>
      <c r="V3892"/>
      <c r="W3892"/>
      <c r="X3892"/>
    </row>
    <row r="3893" spans="1:24" ht="27" x14ac:dyDescent="0.25">
      <c r="A3893" s="298">
        <v>5113</v>
      </c>
      <c r="B3893" s="298" t="s">
        <v>2176</v>
      </c>
      <c r="C3893" s="298" t="s">
        <v>996</v>
      </c>
      <c r="D3893" s="298" t="s">
        <v>403</v>
      </c>
      <c r="E3893" s="298" t="s">
        <v>14</v>
      </c>
      <c r="F3893" s="298">
        <v>53799600</v>
      </c>
      <c r="G3893" s="298">
        <v>53799600</v>
      </c>
      <c r="H3893" s="298">
        <v>1</v>
      </c>
      <c r="I3893" s="23"/>
      <c r="P3893"/>
      <c r="Q3893"/>
      <c r="R3893"/>
      <c r="S3893"/>
      <c r="T3893"/>
      <c r="U3893"/>
      <c r="V3893"/>
      <c r="W3893"/>
      <c r="X3893"/>
    </row>
    <row r="3894" spans="1:24" ht="27" x14ac:dyDescent="0.25">
      <c r="A3894" s="203">
        <v>5113</v>
      </c>
      <c r="B3894" s="203" t="s">
        <v>1000</v>
      </c>
      <c r="C3894" s="203" t="s">
        <v>996</v>
      </c>
      <c r="D3894" s="203" t="s">
        <v>403</v>
      </c>
      <c r="E3894" s="203" t="s">
        <v>14</v>
      </c>
      <c r="F3894" s="203">
        <v>22871620</v>
      </c>
      <c r="G3894" s="203">
        <v>22871620</v>
      </c>
      <c r="H3894" s="203">
        <v>1</v>
      </c>
      <c r="I3894" s="23"/>
      <c r="P3894"/>
      <c r="Q3894"/>
      <c r="R3894"/>
      <c r="S3894"/>
      <c r="T3894"/>
      <c r="U3894"/>
      <c r="V3894"/>
      <c r="W3894"/>
      <c r="X3894"/>
    </row>
    <row r="3895" spans="1:24" s="449" customFormat="1" ht="27" x14ac:dyDescent="0.25">
      <c r="A3895" s="470">
        <v>5113</v>
      </c>
      <c r="B3895" s="470" t="s">
        <v>4971</v>
      </c>
      <c r="C3895" s="470" t="s">
        <v>996</v>
      </c>
      <c r="D3895" s="470" t="s">
        <v>403</v>
      </c>
      <c r="E3895" s="470" t="s">
        <v>14</v>
      </c>
      <c r="F3895" s="470">
        <v>15487260</v>
      </c>
      <c r="G3895" s="470">
        <v>15487260</v>
      </c>
      <c r="H3895" s="470">
        <v>1</v>
      </c>
      <c r="I3895" s="452"/>
    </row>
    <row r="3896" spans="1:24" s="449" customFormat="1" ht="27" x14ac:dyDescent="0.25">
      <c r="A3896" s="470">
        <v>5113</v>
      </c>
      <c r="B3896" s="470" t="s">
        <v>4972</v>
      </c>
      <c r="C3896" s="470" t="s">
        <v>996</v>
      </c>
      <c r="D3896" s="470" t="s">
        <v>403</v>
      </c>
      <c r="E3896" s="470" t="s">
        <v>14</v>
      </c>
      <c r="F3896" s="470">
        <v>30932028</v>
      </c>
      <c r="G3896" s="470">
        <v>30932028</v>
      </c>
      <c r="H3896" s="470">
        <v>1</v>
      </c>
      <c r="I3896" s="452"/>
    </row>
    <row r="3897" spans="1:24" s="449" customFormat="1" ht="27" x14ac:dyDescent="0.25">
      <c r="A3897" s="470">
        <v>5113</v>
      </c>
      <c r="B3897" s="470" t="s">
        <v>4973</v>
      </c>
      <c r="C3897" s="470" t="s">
        <v>996</v>
      </c>
      <c r="D3897" s="470" t="s">
        <v>403</v>
      </c>
      <c r="E3897" s="470" t="s">
        <v>14</v>
      </c>
      <c r="F3897" s="470">
        <v>29152716</v>
      </c>
      <c r="G3897" s="470">
        <v>29152716</v>
      </c>
      <c r="H3897" s="470">
        <v>1</v>
      </c>
      <c r="I3897" s="452"/>
    </row>
    <row r="3898" spans="1:24" s="449" customFormat="1" ht="27" x14ac:dyDescent="0.25">
      <c r="A3898" s="470">
        <v>5113</v>
      </c>
      <c r="B3898" s="470" t="s">
        <v>4974</v>
      </c>
      <c r="C3898" s="470" t="s">
        <v>996</v>
      </c>
      <c r="D3898" s="470" t="s">
        <v>403</v>
      </c>
      <c r="E3898" s="470" t="s">
        <v>14</v>
      </c>
      <c r="F3898" s="470">
        <v>28468140</v>
      </c>
      <c r="G3898" s="470">
        <v>28468140</v>
      </c>
      <c r="H3898" s="470">
        <v>1</v>
      </c>
      <c r="I3898" s="452"/>
    </row>
    <row r="3899" spans="1:24" s="449" customFormat="1" ht="27" x14ac:dyDescent="0.25">
      <c r="A3899" s="470">
        <v>5113</v>
      </c>
      <c r="B3899" s="470" t="s">
        <v>4975</v>
      </c>
      <c r="C3899" s="470" t="s">
        <v>996</v>
      </c>
      <c r="D3899" s="470" t="s">
        <v>403</v>
      </c>
      <c r="E3899" s="470" t="s">
        <v>14</v>
      </c>
      <c r="F3899" s="470">
        <v>29489892</v>
      </c>
      <c r="G3899" s="470">
        <v>29489892</v>
      </c>
      <c r="H3899" s="470">
        <v>1</v>
      </c>
      <c r="I3899" s="452"/>
    </row>
    <row r="3900" spans="1:24" s="449" customFormat="1" ht="27" x14ac:dyDescent="0.25">
      <c r="A3900" s="470">
        <v>5113</v>
      </c>
      <c r="B3900" s="470" t="s">
        <v>4976</v>
      </c>
      <c r="C3900" s="470" t="s">
        <v>996</v>
      </c>
      <c r="D3900" s="470" t="s">
        <v>403</v>
      </c>
      <c r="E3900" s="470" t="s">
        <v>14</v>
      </c>
      <c r="F3900" s="470">
        <v>27398268</v>
      </c>
      <c r="G3900" s="470">
        <v>27398268</v>
      </c>
      <c r="H3900" s="470">
        <v>1</v>
      </c>
      <c r="I3900" s="452"/>
    </row>
    <row r="3901" spans="1:24" s="449" customFormat="1" ht="27" x14ac:dyDescent="0.25">
      <c r="A3901" s="470">
        <v>5113</v>
      </c>
      <c r="B3901" s="470" t="s">
        <v>4977</v>
      </c>
      <c r="C3901" s="470" t="s">
        <v>996</v>
      </c>
      <c r="D3901" s="470" t="s">
        <v>403</v>
      </c>
      <c r="E3901" s="470" t="s">
        <v>14</v>
      </c>
      <c r="F3901" s="470">
        <v>28830276</v>
      </c>
      <c r="G3901" s="470">
        <v>28830276</v>
      </c>
      <c r="H3901" s="470">
        <v>1</v>
      </c>
      <c r="I3901" s="452"/>
    </row>
    <row r="3902" spans="1:24" s="449" customFormat="1" ht="27" x14ac:dyDescent="0.25">
      <c r="A3902" s="470">
        <v>5113</v>
      </c>
      <c r="B3902" s="470" t="s">
        <v>4978</v>
      </c>
      <c r="C3902" s="470" t="s">
        <v>996</v>
      </c>
      <c r="D3902" s="470" t="s">
        <v>403</v>
      </c>
      <c r="E3902" s="470" t="s">
        <v>14</v>
      </c>
      <c r="F3902" s="470">
        <v>13749816</v>
      </c>
      <c r="G3902" s="470">
        <v>13749816</v>
      </c>
      <c r="H3902" s="470">
        <v>1</v>
      </c>
      <c r="I3902" s="452"/>
    </row>
    <row r="3903" spans="1:24" s="449" customFormat="1" ht="27" x14ac:dyDescent="0.25">
      <c r="A3903" s="471">
        <v>4251</v>
      </c>
      <c r="B3903" s="474" t="s">
        <v>5000</v>
      </c>
      <c r="C3903" s="471" t="s">
        <v>492</v>
      </c>
      <c r="D3903" s="471" t="s">
        <v>403</v>
      </c>
      <c r="E3903" s="471" t="s">
        <v>14</v>
      </c>
      <c r="F3903" s="471">
        <v>25479846</v>
      </c>
      <c r="G3903" s="471">
        <v>25479846</v>
      </c>
      <c r="H3903" s="471">
        <v>1</v>
      </c>
      <c r="I3903" s="452"/>
    </row>
    <row r="3904" spans="1:24" ht="15" customHeight="1" x14ac:dyDescent="0.25">
      <c r="A3904" s="535" t="s">
        <v>12</v>
      </c>
      <c r="B3904" s="536"/>
      <c r="C3904" s="536"/>
      <c r="D3904" s="536"/>
      <c r="E3904" s="536"/>
      <c r="F3904" s="536"/>
      <c r="G3904" s="536"/>
      <c r="H3904" s="537"/>
      <c r="I3904" s="23"/>
      <c r="P3904"/>
      <c r="Q3904"/>
      <c r="R3904"/>
      <c r="S3904"/>
      <c r="T3904"/>
      <c r="U3904"/>
      <c r="V3904"/>
      <c r="W3904"/>
      <c r="X3904"/>
    </row>
    <row r="3905" spans="1:24" s="449" customFormat="1" ht="27" x14ac:dyDescent="0.25">
      <c r="A3905" s="457">
        <v>4251</v>
      </c>
      <c r="B3905" s="457" t="s">
        <v>4776</v>
      </c>
      <c r="C3905" s="457" t="s">
        <v>476</v>
      </c>
      <c r="D3905" s="457" t="s">
        <v>1234</v>
      </c>
      <c r="E3905" s="457" t="s">
        <v>14</v>
      </c>
      <c r="F3905" s="457">
        <v>600000</v>
      </c>
      <c r="G3905" s="457">
        <v>600000</v>
      </c>
      <c r="H3905" s="457">
        <v>1</v>
      </c>
      <c r="I3905" s="452"/>
    </row>
    <row r="3906" spans="1:24" ht="27" x14ac:dyDescent="0.25">
      <c r="A3906" s="457">
        <v>5113</v>
      </c>
      <c r="B3906" s="457" t="s">
        <v>2149</v>
      </c>
      <c r="C3906" s="457" t="s">
        <v>1115</v>
      </c>
      <c r="D3906" s="457" t="s">
        <v>13</v>
      </c>
      <c r="E3906" s="457" t="s">
        <v>14</v>
      </c>
      <c r="F3906" s="457">
        <v>375468</v>
      </c>
      <c r="G3906" s="457">
        <f>+F3906*H3906</f>
        <v>375468</v>
      </c>
      <c r="H3906" s="457">
        <v>1</v>
      </c>
      <c r="I3906" s="23"/>
      <c r="P3906"/>
      <c r="Q3906"/>
      <c r="R3906"/>
      <c r="S3906"/>
      <c r="T3906"/>
      <c r="U3906"/>
      <c r="V3906"/>
      <c r="W3906"/>
      <c r="X3906"/>
    </row>
    <row r="3907" spans="1:24" ht="27" x14ac:dyDescent="0.25">
      <c r="A3907" s="297">
        <v>5113</v>
      </c>
      <c r="B3907" s="457" t="s">
        <v>2150</v>
      </c>
      <c r="C3907" s="457" t="s">
        <v>1115</v>
      </c>
      <c r="D3907" s="457" t="s">
        <v>13</v>
      </c>
      <c r="E3907" s="457" t="s">
        <v>14</v>
      </c>
      <c r="F3907" s="457">
        <v>108624</v>
      </c>
      <c r="G3907" s="457">
        <f t="shared" ref="G3907:G3911" si="65">+F3907*H3907</f>
        <v>108624</v>
      </c>
      <c r="H3907" s="457">
        <v>1</v>
      </c>
      <c r="I3907" s="23"/>
      <c r="P3907"/>
      <c r="Q3907"/>
      <c r="R3907"/>
      <c r="S3907"/>
      <c r="T3907"/>
      <c r="U3907"/>
      <c r="V3907"/>
      <c r="W3907"/>
      <c r="X3907"/>
    </row>
    <row r="3908" spans="1:24" ht="27" x14ac:dyDescent="0.25">
      <c r="A3908" s="297">
        <v>5113</v>
      </c>
      <c r="B3908" s="297" t="s">
        <v>2151</v>
      </c>
      <c r="C3908" s="297" t="s">
        <v>1115</v>
      </c>
      <c r="D3908" s="297" t="s">
        <v>13</v>
      </c>
      <c r="E3908" s="297" t="s">
        <v>14</v>
      </c>
      <c r="F3908" s="297">
        <v>212448</v>
      </c>
      <c r="G3908" s="297">
        <f t="shared" si="65"/>
        <v>212448</v>
      </c>
      <c r="H3908" s="297">
        <v>1</v>
      </c>
      <c r="I3908" s="23"/>
      <c r="P3908"/>
      <c r="Q3908"/>
      <c r="R3908"/>
      <c r="S3908"/>
      <c r="T3908"/>
      <c r="U3908"/>
      <c r="V3908"/>
      <c r="W3908"/>
      <c r="X3908"/>
    </row>
    <row r="3909" spans="1:24" ht="27" x14ac:dyDescent="0.25">
      <c r="A3909" s="297">
        <v>5113</v>
      </c>
      <c r="B3909" s="297" t="s">
        <v>2152</v>
      </c>
      <c r="C3909" s="297" t="s">
        <v>1115</v>
      </c>
      <c r="D3909" s="297" t="s">
        <v>13</v>
      </c>
      <c r="E3909" s="297" t="s">
        <v>14</v>
      </c>
      <c r="F3909" s="297">
        <v>111540</v>
      </c>
      <c r="G3909" s="297">
        <f t="shared" si="65"/>
        <v>111540</v>
      </c>
      <c r="H3909" s="297">
        <v>1</v>
      </c>
      <c r="I3909" s="23"/>
      <c r="P3909"/>
      <c r="Q3909"/>
      <c r="R3909"/>
      <c r="S3909"/>
      <c r="T3909"/>
      <c r="U3909"/>
      <c r="V3909"/>
      <c r="W3909"/>
      <c r="X3909"/>
    </row>
    <row r="3910" spans="1:24" ht="27" x14ac:dyDescent="0.25">
      <c r="A3910" s="297">
        <v>5113</v>
      </c>
      <c r="B3910" s="297" t="s">
        <v>2153</v>
      </c>
      <c r="C3910" s="297" t="s">
        <v>1115</v>
      </c>
      <c r="D3910" s="297" t="s">
        <v>13</v>
      </c>
      <c r="E3910" s="297" t="s">
        <v>14</v>
      </c>
      <c r="F3910" s="297">
        <v>84612</v>
      </c>
      <c r="G3910" s="297">
        <f t="shared" si="65"/>
        <v>84612</v>
      </c>
      <c r="H3910" s="297">
        <v>1</v>
      </c>
      <c r="I3910" s="23"/>
      <c r="P3910"/>
      <c r="Q3910"/>
      <c r="R3910"/>
      <c r="S3910"/>
      <c r="T3910"/>
      <c r="U3910"/>
      <c r="V3910"/>
      <c r="W3910"/>
      <c r="X3910"/>
    </row>
    <row r="3911" spans="1:24" ht="27" x14ac:dyDescent="0.25">
      <c r="A3911" s="297">
        <v>5113</v>
      </c>
      <c r="B3911" s="297" t="s">
        <v>2154</v>
      </c>
      <c r="C3911" s="297" t="s">
        <v>1115</v>
      </c>
      <c r="D3911" s="297" t="s">
        <v>13</v>
      </c>
      <c r="E3911" s="297" t="s">
        <v>14</v>
      </c>
      <c r="F3911" s="297">
        <v>172452</v>
      </c>
      <c r="G3911" s="297">
        <f t="shared" si="65"/>
        <v>172452</v>
      </c>
      <c r="H3911" s="297">
        <v>1</v>
      </c>
      <c r="I3911" s="23"/>
      <c r="P3911"/>
      <c r="Q3911"/>
      <c r="R3911"/>
      <c r="S3911"/>
      <c r="T3911"/>
      <c r="U3911"/>
      <c r="V3911"/>
      <c r="W3911"/>
      <c r="X3911"/>
    </row>
    <row r="3912" spans="1:24" ht="27" x14ac:dyDescent="0.25">
      <c r="A3912" s="209">
        <v>5113</v>
      </c>
      <c r="B3912" s="209" t="s">
        <v>1045</v>
      </c>
      <c r="C3912" s="209" t="s">
        <v>476</v>
      </c>
      <c r="D3912" s="209" t="s">
        <v>15</v>
      </c>
      <c r="E3912" s="209" t="s">
        <v>14</v>
      </c>
      <c r="F3912" s="209">
        <v>90000</v>
      </c>
      <c r="G3912" s="209">
        <v>90000</v>
      </c>
      <c r="H3912" s="209">
        <v>1</v>
      </c>
      <c r="I3912" s="23"/>
      <c r="P3912"/>
      <c r="Q3912"/>
      <c r="R3912"/>
      <c r="S3912"/>
      <c r="T3912"/>
      <c r="U3912"/>
      <c r="V3912"/>
      <c r="W3912"/>
      <c r="X3912"/>
    </row>
    <row r="3913" spans="1:24" ht="27" x14ac:dyDescent="0.25">
      <c r="A3913" s="209">
        <v>5113</v>
      </c>
      <c r="B3913" s="209" t="s">
        <v>1046</v>
      </c>
      <c r="C3913" s="209" t="s">
        <v>476</v>
      </c>
      <c r="D3913" s="209" t="s">
        <v>15</v>
      </c>
      <c r="E3913" s="209" t="s">
        <v>14</v>
      </c>
      <c r="F3913" s="209">
        <v>145000</v>
      </c>
      <c r="G3913" s="209">
        <v>145000</v>
      </c>
      <c r="H3913" s="209">
        <v>1</v>
      </c>
      <c r="I3913" s="23"/>
      <c r="P3913"/>
      <c r="Q3913"/>
      <c r="R3913"/>
      <c r="S3913"/>
      <c r="T3913"/>
      <c r="U3913"/>
      <c r="V3913"/>
      <c r="W3913"/>
      <c r="X3913"/>
    </row>
    <row r="3914" spans="1:24" ht="27" x14ac:dyDescent="0.25">
      <c r="A3914" s="209">
        <v>5113</v>
      </c>
      <c r="B3914" s="209" t="s">
        <v>1047</v>
      </c>
      <c r="C3914" s="209" t="s">
        <v>476</v>
      </c>
      <c r="D3914" s="209" t="s">
        <v>15</v>
      </c>
      <c r="E3914" s="209" t="s">
        <v>14</v>
      </c>
      <c r="F3914" s="209">
        <v>90000</v>
      </c>
      <c r="G3914" s="209">
        <v>90000</v>
      </c>
      <c r="H3914" s="209">
        <v>1</v>
      </c>
      <c r="I3914" s="23"/>
      <c r="P3914"/>
      <c r="Q3914"/>
      <c r="R3914"/>
      <c r="S3914"/>
      <c r="T3914"/>
      <c r="U3914"/>
      <c r="V3914"/>
      <c r="W3914"/>
      <c r="X3914"/>
    </row>
    <row r="3915" spans="1:24" ht="27" x14ac:dyDescent="0.25">
      <c r="A3915" s="209">
        <v>5113</v>
      </c>
      <c r="B3915" s="209" t="s">
        <v>1048</v>
      </c>
      <c r="C3915" s="209" t="s">
        <v>476</v>
      </c>
      <c r="D3915" s="209" t="s">
        <v>15</v>
      </c>
      <c r="E3915" s="209" t="s">
        <v>14</v>
      </c>
      <c r="F3915" s="209">
        <v>70000</v>
      </c>
      <c r="G3915" s="209">
        <v>70000</v>
      </c>
      <c r="H3915" s="209">
        <v>1</v>
      </c>
      <c r="I3915" s="23"/>
      <c r="P3915"/>
      <c r="Q3915"/>
      <c r="R3915"/>
      <c r="S3915"/>
      <c r="T3915"/>
      <c r="U3915"/>
      <c r="V3915"/>
      <c r="W3915"/>
      <c r="X3915"/>
    </row>
    <row r="3916" spans="1:24" ht="27" x14ac:dyDescent="0.25">
      <c r="A3916" s="298">
        <v>5113</v>
      </c>
      <c r="B3916" s="298" t="s">
        <v>2177</v>
      </c>
      <c r="C3916" s="298" t="s">
        <v>476</v>
      </c>
      <c r="D3916" s="298" t="s">
        <v>15</v>
      </c>
      <c r="E3916" s="298" t="s">
        <v>14</v>
      </c>
      <c r="F3916" s="298">
        <v>170000</v>
      </c>
      <c r="G3916" s="298">
        <v>170000</v>
      </c>
      <c r="H3916" s="298">
        <v>1</v>
      </c>
      <c r="I3916" s="23"/>
      <c r="P3916"/>
      <c r="Q3916"/>
      <c r="R3916"/>
      <c r="S3916"/>
      <c r="T3916"/>
      <c r="U3916"/>
      <c r="V3916"/>
      <c r="W3916"/>
      <c r="X3916"/>
    </row>
    <row r="3917" spans="1:24" ht="27" x14ac:dyDescent="0.25">
      <c r="A3917" s="209">
        <v>5113</v>
      </c>
      <c r="B3917" s="209" t="s">
        <v>1049</v>
      </c>
      <c r="C3917" s="209" t="s">
        <v>476</v>
      </c>
      <c r="D3917" s="209" t="s">
        <v>15</v>
      </c>
      <c r="E3917" s="209" t="s">
        <v>14</v>
      </c>
      <c r="F3917" s="209">
        <v>103000</v>
      </c>
      <c r="G3917" s="209">
        <v>103000</v>
      </c>
      <c r="H3917" s="209">
        <v>1</v>
      </c>
      <c r="I3917" s="23"/>
      <c r="Q3917"/>
      <c r="R3917"/>
      <c r="S3917"/>
      <c r="T3917"/>
      <c r="U3917"/>
      <c r="V3917"/>
      <c r="W3917"/>
      <c r="X3917"/>
    </row>
    <row r="3918" spans="1:24" s="449" customFormat="1" ht="27" x14ac:dyDescent="0.25">
      <c r="A3918" s="470">
        <v>5113</v>
      </c>
      <c r="B3918" s="470" t="s">
        <v>4979</v>
      </c>
      <c r="C3918" s="470" t="s">
        <v>476</v>
      </c>
      <c r="D3918" s="470" t="s">
        <v>1234</v>
      </c>
      <c r="E3918" s="470" t="s">
        <v>14</v>
      </c>
      <c r="F3918" s="470">
        <v>303240</v>
      </c>
      <c r="G3918" s="470">
        <v>303240</v>
      </c>
      <c r="H3918" s="470">
        <v>1</v>
      </c>
      <c r="I3918" s="452"/>
      <c r="P3918" s="450"/>
    </row>
    <row r="3919" spans="1:24" s="449" customFormat="1" ht="27" x14ac:dyDescent="0.25">
      <c r="A3919" s="470">
        <v>5113</v>
      </c>
      <c r="B3919" s="470" t="s">
        <v>4980</v>
      </c>
      <c r="C3919" s="470" t="s">
        <v>476</v>
      </c>
      <c r="D3919" s="470" t="s">
        <v>1234</v>
      </c>
      <c r="E3919" s="470" t="s">
        <v>14</v>
      </c>
      <c r="F3919" s="470">
        <v>608628</v>
      </c>
      <c r="G3919" s="470">
        <v>608628</v>
      </c>
      <c r="H3919" s="470">
        <v>1</v>
      </c>
      <c r="I3919" s="452"/>
      <c r="P3919" s="450"/>
    </row>
    <row r="3920" spans="1:24" s="449" customFormat="1" ht="27" x14ac:dyDescent="0.25">
      <c r="A3920" s="470">
        <v>5113</v>
      </c>
      <c r="B3920" s="470" t="s">
        <v>4981</v>
      </c>
      <c r="C3920" s="470" t="s">
        <v>476</v>
      </c>
      <c r="D3920" s="470" t="s">
        <v>1234</v>
      </c>
      <c r="E3920" s="470" t="s">
        <v>14</v>
      </c>
      <c r="F3920" s="470">
        <v>570816</v>
      </c>
      <c r="G3920" s="470">
        <v>570816</v>
      </c>
      <c r="H3920" s="470">
        <v>1</v>
      </c>
      <c r="I3920" s="452"/>
      <c r="P3920" s="450"/>
    </row>
    <row r="3921" spans="1:24" s="449" customFormat="1" ht="27" x14ac:dyDescent="0.25">
      <c r="A3921" s="470">
        <v>5113</v>
      </c>
      <c r="B3921" s="470" t="s">
        <v>4982</v>
      </c>
      <c r="C3921" s="470" t="s">
        <v>476</v>
      </c>
      <c r="D3921" s="470" t="s">
        <v>1234</v>
      </c>
      <c r="E3921" s="470" t="s">
        <v>14</v>
      </c>
      <c r="F3921" s="470">
        <v>568512</v>
      </c>
      <c r="G3921" s="470">
        <v>568512</v>
      </c>
      <c r="H3921" s="470">
        <v>1</v>
      </c>
      <c r="I3921" s="452"/>
      <c r="P3921" s="450"/>
    </row>
    <row r="3922" spans="1:24" s="449" customFormat="1" ht="27" x14ac:dyDescent="0.25">
      <c r="A3922" s="470">
        <v>5113</v>
      </c>
      <c r="B3922" s="470" t="s">
        <v>4983</v>
      </c>
      <c r="C3922" s="470" t="s">
        <v>476</v>
      </c>
      <c r="D3922" s="470" t="s">
        <v>1234</v>
      </c>
      <c r="E3922" s="470" t="s">
        <v>14</v>
      </c>
      <c r="F3922" s="470">
        <v>577416</v>
      </c>
      <c r="G3922" s="470">
        <v>577416</v>
      </c>
      <c r="H3922" s="470">
        <v>1</v>
      </c>
      <c r="I3922" s="452"/>
      <c r="P3922" s="450"/>
    </row>
    <row r="3923" spans="1:24" s="449" customFormat="1" ht="27" x14ac:dyDescent="0.25">
      <c r="A3923" s="470">
        <v>5113</v>
      </c>
      <c r="B3923" s="470" t="s">
        <v>4984</v>
      </c>
      <c r="C3923" s="470" t="s">
        <v>476</v>
      </c>
      <c r="D3923" s="470" t="s">
        <v>1234</v>
      </c>
      <c r="E3923" s="470" t="s">
        <v>14</v>
      </c>
      <c r="F3923" s="470">
        <v>536460</v>
      </c>
      <c r="G3923" s="470">
        <v>536460</v>
      </c>
      <c r="H3923" s="470">
        <v>1</v>
      </c>
      <c r="I3923" s="452"/>
      <c r="P3923" s="450"/>
    </row>
    <row r="3924" spans="1:24" s="449" customFormat="1" ht="27" x14ac:dyDescent="0.25">
      <c r="A3924" s="470">
        <v>5113</v>
      </c>
      <c r="B3924" s="470" t="s">
        <v>4985</v>
      </c>
      <c r="C3924" s="470" t="s">
        <v>476</v>
      </c>
      <c r="D3924" s="470" t="s">
        <v>1234</v>
      </c>
      <c r="E3924" s="470" t="s">
        <v>14</v>
      </c>
      <c r="F3924" s="470">
        <v>274596</v>
      </c>
      <c r="G3924" s="470">
        <v>274596</v>
      </c>
      <c r="H3924" s="470">
        <v>1</v>
      </c>
      <c r="I3924" s="452"/>
      <c r="P3924" s="450"/>
    </row>
    <row r="3925" spans="1:24" s="449" customFormat="1" ht="27" x14ac:dyDescent="0.25">
      <c r="A3925" s="470">
        <v>5113</v>
      </c>
      <c r="B3925" s="470" t="s">
        <v>4986</v>
      </c>
      <c r="C3925" s="470" t="s">
        <v>476</v>
      </c>
      <c r="D3925" s="470" t="s">
        <v>1234</v>
      </c>
      <c r="E3925" s="470" t="s">
        <v>14</v>
      </c>
      <c r="F3925" s="470">
        <v>564504</v>
      </c>
      <c r="G3925" s="470">
        <v>564504</v>
      </c>
      <c r="H3925" s="470">
        <v>1</v>
      </c>
      <c r="I3925" s="452"/>
      <c r="P3925" s="450"/>
    </row>
    <row r="3926" spans="1:24" s="449" customFormat="1" ht="27" x14ac:dyDescent="0.25">
      <c r="A3926" s="470">
        <v>5113</v>
      </c>
      <c r="B3926" s="470" t="s">
        <v>4987</v>
      </c>
      <c r="C3926" s="470" t="s">
        <v>1115</v>
      </c>
      <c r="D3926" s="470" t="s">
        <v>13</v>
      </c>
      <c r="E3926" s="470" t="s">
        <v>14</v>
      </c>
      <c r="F3926" s="470">
        <v>90972</v>
      </c>
      <c r="G3926" s="470">
        <v>90972</v>
      </c>
      <c r="H3926" s="470">
        <v>1</v>
      </c>
      <c r="I3926" s="452"/>
      <c r="P3926" s="450"/>
    </row>
    <row r="3927" spans="1:24" s="449" customFormat="1" ht="27" x14ac:dyDescent="0.25">
      <c r="A3927" s="470">
        <v>5113</v>
      </c>
      <c r="B3927" s="470" t="s">
        <v>4988</v>
      </c>
      <c r="C3927" s="470" t="s">
        <v>1115</v>
      </c>
      <c r="D3927" s="470" t="s">
        <v>13</v>
      </c>
      <c r="E3927" s="470" t="s">
        <v>14</v>
      </c>
      <c r="F3927" s="470">
        <v>182592</v>
      </c>
      <c r="G3927" s="470">
        <v>182592</v>
      </c>
      <c r="H3927" s="470">
        <v>1</v>
      </c>
      <c r="I3927" s="452"/>
      <c r="P3927" s="450"/>
    </row>
    <row r="3928" spans="1:24" s="449" customFormat="1" ht="27" x14ac:dyDescent="0.25">
      <c r="A3928" s="470">
        <v>5113</v>
      </c>
      <c r="B3928" s="470" t="s">
        <v>4989</v>
      </c>
      <c r="C3928" s="470" t="s">
        <v>1115</v>
      </c>
      <c r="D3928" s="470" t="s">
        <v>13</v>
      </c>
      <c r="E3928" s="470" t="s">
        <v>14</v>
      </c>
      <c r="F3928" s="470">
        <v>171240</v>
      </c>
      <c r="G3928" s="470">
        <v>171240</v>
      </c>
      <c r="H3928" s="470">
        <v>1</v>
      </c>
      <c r="I3928" s="452"/>
      <c r="P3928" s="450"/>
    </row>
    <row r="3929" spans="1:24" s="449" customFormat="1" ht="27" x14ac:dyDescent="0.25">
      <c r="A3929" s="470">
        <v>5113</v>
      </c>
      <c r="B3929" s="470" t="s">
        <v>4990</v>
      </c>
      <c r="C3929" s="470" t="s">
        <v>1115</v>
      </c>
      <c r="D3929" s="470" t="s">
        <v>13</v>
      </c>
      <c r="E3929" s="470" t="s">
        <v>14</v>
      </c>
      <c r="F3929" s="470">
        <v>170556</v>
      </c>
      <c r="G3929" s="470">
        <v>170556</v>
      </c>
      <c r="H3929" s="470">
        <v>1</v>
      </c>
      <c r="I3929" s="452"/>
      <c r="P3929" s="450"/>
    </row>
    <row r="3930" spans="1:24" s="449" customFormat="1" ht="27" x14ac:dyDescent="0.25">
      <c r="A3930" s="470">
        <v>5113</v>
      </c>
      <c r="B3930" s="470" t="s">
        <v>4991</v>
      </c>
      <c r="C3930" s="470" t="s">
        <v>1115</v>
      </c>
      <c r="D3930" s="470" t="s">
        <v>13</v>
      </c>
      <c r="E3930" s="470" t="s">
        <v>14</v>
      </c>
      <c r="F3930" s="470">
        <v>173232</v>
      </c>
      <c r="G3930" s="470">
        <v>173232</v>
      </c>
      <c r="H3930" s="470">
        <v>1</v>
      </c>
      <c r="I3930" s="452"/>
      <c r="P3930" s="450"/>
    </row>
    <row r="3931" spans="1:24" s="449" customFormat="1" ht="27" x14ac:dyDescent="0.25">
      <c r="A3931" s="470">
        <v>5113</v>
      </c>
      <c r="B3931" s="470" t="s">
        <v>4992</v>
      </c>
      <c r="C3931" s="470" t="s">
        <v>1115</v>
      </c>
      <c r="D3931" s="470" t="s">
        <v>13</v>
      </c>
      <c r="E3931" s="470" t="s">
        <v>14</v>
      </c>
      <c r="F3931" s="470">
        <v>160944</v>
      </c>
      <c r="G3931" s="470">
        <v>160944</v>
      </c>
      <c r="H3931" s="470">
        <v>1</v>
      </c>
      <c r="I3931" s="452"/>
      <c r="P3931" s="450"/>
    </row>
    <row r="3932" spans="1:24" s="449" customFormat="1" ht="27" x14ac:dyDescent="0.25">
      <c r="A3932" s="470">
        <v>5113</v>
      </c>
      <c r="B3932" s="470" t="s">
        <v>4993</v>
      </c>
      <c r="C3932" s="470" t="s">
        <v>1115</v>
      </c>
      <c r="D3932" s="470" t="s">
        <v>13</v>
      </c>
      <c r="E3932" s="470" t="s">
        <v>14</v>
      </c>
      <c r="F3932" s="470">
        <v>169356</v>
      </c>
      <c r="G3932" s="470">
        <v>169356</v>
      </c>
      <c r="H3932" s="470">
        <v>1</v>
      </c>
      <c r="I3932" s="452"/>
      <c r="P3932" s="450"/>
    </row>
    <row r="3933" spans="1:24" s="449" customFormat="1" ht="27" x14ac:dyDescent="0.25">
      <c r="A3933" s="470">
        <v>5113</v>
      </c>
      <c r="B3933" s="470" t="s">
        <v>4994</v>
      </c>
      <c r="C3933" s="470" t="s">
        <v>1115</v>
      </c>
      <c r="D3933" s="470" t="s">
        <v>13</v>
      </c>
      <c r="E3933" s="470" t="s">
        <v>14</v>
      </c>
      <c r="F3933" s="470">
        <v>82380</v>
      </c>
      <c r="G3933" s="470">
        <v>82380</v>
      </c>
      <c r="H3933" s="470">
        <v>1</v>
      </c>
      <c r="I3933" s="452"/>
      <c r="P3933" s="450"/>
    </row>
    <row r="3934" spans="1:24" s="449" customFormat="1" ht="27" x14ac:dyDescent="0.25">
      <c r="A3934" s="471">
        <v>4251</v>
      </c>
      <c r="B3934" s="471" t="s">
        <v>5001</v>
      </c>
      <c r="C3934" s="471" t="s">
        <v>476</v>
      </c>
      <c r="D3934" s="471" t="s">
        <v>1234</v>
      </c>
      <c r="E3934" s="471" t="s">
        <v>14</v>
      </c>
      <c r="F3934" s="471">
        <v>509500</v>
      </c>
      <c r="G3934" s="471">
        <v>509500</v>
      </c>
      <c r="H3934" s="471">
        <v>1</v>
      </c>
      <c r="I3934" s="452"/>
      <c r="P3934" s="450"/>
    </row>
    <row r="3935" spans="1:24" s="449" customFormat="1" ht="27" x14ac:dyDescent="0.25">
      <c r="A3935" s="471">
        <v>4251</v>
      </c>
      <c r="B3935" s="471" t="s">
        <v>5003</v>
      </c>
      <c r="C3935" s="471" t="s">
        <v>476</v>
      </c>
      <c r="D3935" s="471" t="s">
        <v>1234</v>
      </c>
      <c r="E3935" s="471" t="s">
        <v>14</v>
      </c>
      <c r="F3935" s="471">
        <v>666400</v>
      </c>
      <c r="G3935" s="471">
        <v>666400</v>
      </c>
      <c r="H3935" s="471">
        <v>1</v>
      </c>
      <c r="I3935" s="452"/>
      <c r="P3935" s="450"/>
    </row>
    <row r="3936" spans="1:24" x14ac:dyDescent="0.25">
      <c r="A3936" s="487" t="s">
        <v>8</v>
      </c>
      <c r="B3936" s="488"/>
      <c r="C3936" s="488"/>
      <c r="D3936" s="488"/>
      <c r="E3936" s="488"/>
      <c r="F3936" s="488"/>
      <c r="G3936" s="488"/>
      <c r="H3936" s="489"/>
      <c r="I3936" s="23"/>
      <c r="Q3936"/>
      <c r="R3936"/>
      <c r="S3936"/>
      <c r="T3936"/>
      <c r="U3936"/>
      <c r="V3936"/>
      <c r="W3936"/>
      <c r="X3936"/>
    </row>
    <row r="3937" spans="1:24" s="449" customFormat="1" ht="27" x14ac:dyDescent="0.25">
      <c r="A3937" s="457">
        <v>5129</v>
      </c>
      <c r="B3937" s="457" t="s">
        <v>4771</v>
      </c>
      <c r="C3937" s="457" t="s">
        <v>1653</v>
      </c>
      <c r="D3937" s="457" t="s">
        <v>9</v>
      </c>
      <c r="E3937" s="457" t="s">
        <v>10</v>
      </c>
      <c r="F3937" s="457">
        <v>539760</v>
      </c>
      <c r="G3937" s="457">
        <f>+F3937*H3937</f>
        <v>1079520</v>
      </c>
      <c r="H3937" s="457">
        <v>2</v>
      </c>
      <c r="I3937" s="452"/>
      <c r="P3937" s="450"/>
    </row>
    <row r="3938" spans="1:24" s="449" customFormat="1" ht="27" x14ac:dyDescent="0.25">
      <c r="A3938" s="457">
        <v>5129</v>
      </c>
      <c r="B3938" s="457" t="s">
        <v>4772</v>
      </c>
      <c r="C3938" s="457" t="s">
        <v>1653</v>
      </c>
      <c r="D3938" s="457" t="s">
        <v>9</v>
      </c>
      <c r="E3938" s="457" t="s">
        <v>10</v>
      </c>
      <c r="F3938" s="457">
        <v>311280</v>
      </c>
      <c r="G3938" s="457">
        <f t="shared" ref="G3938:G3940" si="66">+F3938*H3938</f>
        <v>933840</v>
      </c>
      <c r="H3938" s="457">
        <v>3</v>
      </c>
      <c r="I3938" s="452"/>
      <c r="P3938" s="450"/>
    </row>
    <row r="3939" spans="1:24" s="449" customFormat="1" ht="27" x14ac:dyDescent="0.25">
      <c r="A3939" s="457">
        <v>5129</v>
      </c>
      <c r="B3939" s="457" t="s">
        <v>4773</v>
      </c>
      <c r="C3939" s="457" t="s">
        <v>1653</v>
      </c>
      <c r="D3939" s="457" t="s">
        <v>9</v>
      </c>
      <c r="E3939" s="457" t="s">
        <v>10</v>
      </c>
      <c r="F3939" s="457">
        <v>251550</v>
      </c>
      <c r="G3939" s="457">
        <f t="shared" si="66"/>
        <v>251550</v>
      </c>
      <c r="H3939" s="457">
        <v>1</v>
      </c>
      <c r="I3939" s="452"/>
      <c r="P3939" s="450"/>
    </row>
    <row r="3940" spans="1:24" s="449" customFormat="1" ht="27" x14ac:dyDescent="0.25">
      <c r="A3940" s="457">
        <v>5129</v>
      </c>
      <c r="B3940" s="457" t="s">
        <v>4774</v>
      </c>
      <c r="C3940" s="457" t="s">
        <v>1653</v>
      </c>
      <c r="D3940" s="457" t="s">
        <v>9</v>
      </c>
      <c r="E3940" s="457" t="s">
        <v>10</v>
      </c>
      <c r="F3940" s="457">
        <v>451003</v>
      </c>
      <c r="G3940" s="457">
        <f t="shared" si="66"/>
        <v>451003</v>
      </c>
      <c r="H3940" s="457">
        <v>1</v>
      </c>
      <c r="I3940" s="452"/>
      <c r="P3940" s="450"/>
    </row>
    <row r="3941" spans="1:24" x14ac:dyDescent="0.25">
      <c r="A3941" s="457">
        <v>5129</v>
      </c>
      <c r="B3941" s="457" t="s">
        <v>3921</v>
      </c>
      <c r="C3941" s="457" t="s">
        <v>1606</v>
      </c>
      <c r="D3941" s="457" t="s">
        <v>9</v>
      </c>
      <c r="E3941" s="457" t="s">
        <v>10</v>
      </c>
      <c r="F3941" s="457">
        <v>50000</v>
      </c>
      <c r="G3941" s="457">
        <f>+F3941*H3941</f>
        <v>5000000</v>
      </c>
      <c r="H3941" s="457">
        <v>100</v>
      </c>
      <c r="I3941" s="23"/>
      <c r="Q3941"/>
      <c r="R3941"/>
      <c r="S3941"/>
      <c r="T3941"/>
      <c r="U3941"/>
      <c r="V3941"/>
      <c r="W3941"/>
      <c r="X3941"/>
    </row>
    <row r="3942" spans="1:24" ht="27" x14ac:dyDescent="0.25">
      <c r="A3942" s="457">
        <v>5129</v>
      </c>
      <c r="B3942" s="457" t="s">
        <v>3239</v>
      </c>
      <c r="C3942" s="457" t="s">
        <v>1652</v>
      </c>
      <c r="D3942" s="457" t="s">
        <v>9</v>
      </c>
      <c r="E3942" s="457" t="s">
        <v>10</v>
      </c>
      <c r="F3942" s="457">
        <v>27000</v>
      </c>
      <c r="G3942" s="457">
        <f>+F3942*H3942</f>
        <v>2700000</v>
      </c>
      <c r="H3942" s="457">
        <v>100</v>
      </c>
      <c r="I3942" s="23"/>
      <c r="Q3942"/>
      <c r="R3942"/>
      <c r="S3942"/>
      <c r="T3942"/>
      <c r="U3942"/>
      <c r="V3942"/>
      <c r="W3942"/>
      <c r="X3942"/>
    </row>
    <row r="3943" spans="1:24" ht="15" customHeight="1" x14ac:dyDescent="0.25">
      <c r="A3943" s="490" t="s">
        <v>166</v>
      </c>
      <c r="B3943" s="491"/>
      <c r="C3943" s="491"/>
      <c r="D3943" s="491"/>
      <c r="E3943" s="491"/>
      <c r="F3943" s="491"/>
      <c r="G3943" s="491"/>
      <c r="H3943" s="492"/>
      <c r="I3943" s="23"/>
      <c r="P3943"/>
      <c r="Q3943"/>
      <c r="R3943"/>
      <c r="S3943"/>
      <c r="T3943"/>
      <c r="U3943"/>
      <c r="V3943"/>
      <c r="W3943"/>
      <c r="X3943"/>
    </row>
    <row r="3944" spans="1:24" ht="15" customHeight="1" x14ac:dyDescent="0.25">
      <c r="A3944" s="487" t="s">
        <v>16</v>
      </c>
      <c r="B3944" s="488"/>
      <c r="C3944" s="488"/>
      <c r="D3944" s="488"/>
      <c r="E3944" s="488"/>
      <c r="F3944" s="488"/>
      <c r="G3944" s="488"/>
      <c r="H3944" s="489"/>
      <c r="I3944" s="23"/>
      <c r="P3944"/>
      <c r="Q3944"/>
      <c r="R3944"/>
      <c r="S3944"/>
      <c r="T3944"/>
      <c r="U3944"/>
      <c r="V3944"/>
      <c r="W3944"/>
      <c r="X3944"/>
    </row>
    <row r="3945" spans="1:24" ht="27" x14ac:dyDescent="0.25">
      <c r="A3945" s="4">
        <v>4251</v>
      </c>
      <c r="B3945" s="471" t="s">
        <v>4998</v>
      </c>
      <c r="C3945" s="471" t="s">
        <v>490</v>
      </c>
      <c r="D3945" s="4" t="s">
        <v>403</v>
      </c>
      <c r="E3945" s="4" t="s">
        <v>14</v>
      </c>
      <c r="F3945" s="471">
        <v>33333600</v>
      </c>
      <c r="G3945" s="471">
        <v>33333600</v>
      </c>
      <c r="H3945" s="4">
        <v>1</v>
      </c>
      <c r="I3945" s="23"/>
      <c r="P3945"/>
      <c r="Q3945"/>
      <c r="R3945"/>
      <c r="S3945"/>
      <c r="T3945"/>
      <c r="U3945"/>
      <c r="V3945"/>
      <c r="W3945"/>
      <c r="X3945"/>
    </row>
    <row r="3946" spans="1:24" ht="15" customHeight="1" x14ac:dyDescent="0.25">
      <c r="A3946" s="490" t="s">
        <v>281</v>
      </c>
      <c r="B3946" s="491"/>
      <c r="C3946" s="491"/>
      <c r="D3946" s="491"/>
      <c r="E3946" s="491"/>
      <c r="F3946" s="491"/>
      <c r="G3946" s="491"/>
      <c r="H3946" s="492"/>
      <c r="I3946" s="23"/>
      <c r="P3946"/>
      <c r="Q3946"/>
      <c r="R3946"/>
      <c r="S3946"/>
      <c r="T3946"/>
      <c r="U3946"/>
      <c r="V3946"/>
      <c r="W3946"/>
      <c r="X3946"/>
    </row>
    <row r="3947" spans="1:24" x14ac:dyDescent="0.25">
      <c r="A3947" s="487" t="s">
        <v>8</v>
      </c>
      <c r="B3947" s="488"/>
      <c r="C3947" s="488"/>
      <c r="D3947" s="488"/>
      <c r="E3947" s="488"/>
      <c r="F3947" s="488"/>
      <c r="G3947" s="488"/>
      <c r="H3947" s="489"/>
      <c r="I3947" s="23"/>
      <c r="P3947"/>
      <c r="Q3947"/>
      <c r="R3947"/>
      <c r="S3947"/>
      <c r="T3947"/>
      <c r="U3947"/>
      <c r="V3947"/>
      <c r="W3947"/>
      <c r="X3947"/>
    </row>
    <row r="3948" spans="1:24" x14ac:dyDescent="0.25">
      <c r="A3948" s="116"/>
      <c r="B3948" s="116"/>
      <c r="C3948" s="116"/>
      <c r="D3948" s="116"/>
      <c r="E3948" s="116"/>
      <c r="F3948" s="116"/>
      <c r="G3948" s="116"/>
      <c r="H3948" s="116"/>
      <c r="I3948" s="23"/>
      <c r="P3948"/>
      <c r="Q3948"/>
      <c r="R3948"/>
      <c r="S3948"/>
      <c r="T3948"/>
      <c r="U3948"/>
      <c r="V3948"/>
      <c r="W3948"/>
      <c r="X3948"/>
    </row>
    <row r="3949" spans="1:24" ht="15" customHeight="1" x14ac:dyDescent="0.25">
      <c r="A3949" s="490" t="s">
        <v>165</v>
      </c>
      <c r="B3949" s="491"/>
      <c r="C3949" s="491"/>
      <c r="D3949" s="491"/>
      <c r="E3949" s="491"/>
      <c r="F3949" s="491"/>
      <c r="G3949" s="491"/>
      <c r="H3949" s="492"/>
      <c r="I3949" s="23"/>
      <c r="P3949"/>
      <c r="Q3949"/>
      <c r="R3949"/>
      <c r="S3949"/>
      <c r="T3949"/>
      <c r="U3949"/>
      <c r="V3949"/>
      <c r="W3949"/>
      <c r="X3949"/>
    </row>
    <row r="3950" spans="1:24" ht="15" customHeight="1" x14ac:dyDescent="0.25">
      <c r="A3950" s="487" t="s">
        <v>16</v>
      </c>
      <c r="B3950" s="488"/>
      <c r="C3950" s="488"/>
      <c r="D3950" s="488"/>
      <c r="E3950" s="488"/>
      <c r="F3950" s="488"/>
      <c r="G3950" s="488"/>
      <c r="H3950" s="489"/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4"/>
      <c r="B3951" s="4"/>
      <c r="C3951" s="4"/>
      <c r="D3951" s="4"/>
      <c r="E3951" s="4"/>
      <c r="F3951" s="4"/>
      <c r="G3951" s="4"/>
      <c r="H3951" s="4"/>
      <c r="I3951" s="23"/>
      <c r="P3951"/>
      <c r="Q3951"/>
      <c r="R3951"/>
      <c r="S3951"/>
      <c r="T3951"/>
      <c r="U3951"/>
      <c r="V3951"/>
      <c r="W3951"/>
      <c r="X3951"/>
    </row>
    <row r="3952" spans="1:24" ht="15" customHeight="1" x14ac:dyDescent="0.25">
      <c r="A3952" s="490" t="s">
        <v>226</v>
      </c>
      <c r="B3952" s="491"/>
      <c r="C3952" s="491"/>
      <c r="D3952" s="491"/>
      <c r="E3952" s="491"/>
      <c r="F3952" s="491"/>
      <c r="G3952" s="491"/>
      <c r="H3952" s="492"/>
      <c r="I3952" s="23"/>
    </row>
    <row r="3953" spans="1:24" ht="15" customHeight="1" x14ac:dyDescent="0.25">
      <c r="A3953" s="487" t="s">
        <v>12</v>
      </c>
      <c r="B3953" s="488"/>
      <c r="C3953" s="488"/>
      <c r="D3953" s="488"/>
      <c r="E3953" s="488"/>
      <c r="F3953" s="488"/>
      <c r="G3953" s="488"/>
      <c r="H3953" s="489"/>
      <c r="I3953" s="23"/>
    </row>
    <row r="3954" spans="1:24" x14ac:dyDescent="0.25">
      <c r="A3954" s="138"/>
      <c r="B3954" s="138"/>
      <c r="C3954" s="138"/>
      <c r="D3954" s="138"/>
      <c r="E3954" s="138"/>
      <c r="F3954" s="138"/>
      <c r="G3954" s="138"/>
      <c r="H3954" s="138"/>
      <c r="I3954" s="23"/>
    </row>
    <row r="3955" spans="1:24" ht="15" customHeight="1" x14ac:dyDescent="0.25">
      <c r="A3955" s="490" t="s">
        <v>4001</v>
      </c>
      <c r="B3955" s="491"/>
      <c r="C3955" s="491"/>
      <c r="D3955" s="491"/>
      <c r="E3955" s="491"/>
      <c r="F3955" s="491"/>
      <c r="G3955" s="491"/>
      <c r="H3955" s="492"/>
      <c r="I3955" s="23"/>
      <c r="P3955"/>
      <c r="Q3955"/>
      <c r="R3955"/>
      <c r="S3955"/>
      <c r="T3955"/>
      <c r="U3955"/>
      <c r="V3955"/>
      <c r="W3955"/>
      <c r="X3955"/>
    </row>
    <row r="3956" spans="1:24" ht="15" customHeight="1" x14ac:dyDescent="0.25">
      <c r="A3956" s="487" t="s">
        <v>12</v>
      </c>
      <c r="B3956" s="488"/>
      <c r="C3956" s="488"/>
      <c r="D3956" s="488"/>
      <c r="E3956" s="488"/>
      <c r="F3956" s="488"/>
      <c r="G3956" s="488"/>
      <c r="H3956" s="489"/>
      <c r="I3956" s="23"/>
      <c r="P3956"/>
      <c r="Q3956"/>
      <c r="R3956"/>
      <c r="S3956"/>
      <c r="T3956"/>
      <c r="U3956"/>
      <c r="V3956"/>
      <c r="W3956"/>
      <c r="X3956"/>
    </row>
    <row r="3957" spans="1:24" ht="27" x14ac:dyDescent="0.25">
      <c r="A3957" s="393">
        <v>4239</v>
      </c>
      <c r="B3957" s="393" t="s">
        <v>4002</v>
      </c>
      <c r="C3957" s="393" t="s">
        <v>879</v>
      </c>
      <c r="D3957" s="393" t="s">
        <v>270</v>
      </c>
      <c r="E3957" s="393" t="s">
        <v>14</v>
      </c>
      <c r="F3957" s="393">
        <v>900000</v>
      </c>
      <c r="G3957" s="404">
        <v>900000</v>
      </c>
      <c r="H3957" s="393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ht="27" x14ac:dyDescent="0.25">
      <c r="A3958" s="393">
        <v>4239</v>
      </c>
      <c r="B3958" s="393" t="s">
        <v>4003</v>
      </c>
      <c r="C3958" s="393" t="s">
        <v>879</v>
      </c>
      <c r="D3958" s="393" t="s">
        <v>270</v>
      </c>
      <c r="E3958" s="393" t="s">
        <v>14</v>
      </c>
      <c r="F3958" s="393">
        <v>125000</v>
      </c>
      <c r="G3958" s="404">
        <v>125000</v>
      </c>
      <c r="H3958" s="393">
        <v>1</v>
      </c>
      <c r="I3958" s="23"/>
      <c r="P3958"/>
      <c r="Q3958"/>
      <c r="R3958"/>
      <c r="S3958"/>
      <c r="T3958"/>
      <c r="U3958"/>
      <c r="V3958"/>
      <c r="W3958"/>
      <c r="X3958"/>
    </row>
    <row r="3959" spans="1:24" ht="27" x14ac:dyDescent="0.25">
      <c r="A3959" s="393">
        <v>4239</v>
      </c>
      <c r="B3959" s="393" t="s">
        <v>4004</v>
      </c>
      <c r="C3959" s="393" t="s">
        <v>879</v>
      </c>
      <c r="D3959" s="393" t="s">
        <v>270</v>
      </c>
      <c r="E3959" s="393" t="s">
        <v>14</v>
      </c>
      <c r="F3959" s="393">
        <v>125000</v>
      </c>
      <c r="G3959" s="404">
        <v>125000</v>
      </c>
      <c r="H3959" s="393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27" x14ac:dyDescent="0.25">
      <c r="A3960" s="393">
        <v>4239</v>
      </c>
      <c r="B3960" s="393" t="s">
        <v>4005</v>
      </c>
      <c r="C3960" s="393" t="s">
        <v>879</v>
      </c>
      <c r="D3960" s="393" t="s">
        <v>270</v>
      </c>
      <c r="E3960" s="393" t="s">
        <v>14</v>
      </c>
      <c r="F3960" s="393">
        <v>80000</v>
      </c>
      <c r="G3960" s="404">
        <v>80000</v>
      </c>
      <c r="H3960" s="393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27" x14ac:dyDescent="0.25">
      <c r="A3961" s="393">
        <v>4239</v>
      </c>
      <c r="B3961" s="393" t="s">
        <v>4006</v>
      </c>
      <c r="C3961" s="393" t="s">
        <v>879</v>
      </c>
      <c r="D3961" s="393" t="s">
        <v>270</v>
      </c>
      <c r="E3961" s="393" t="s">
        <v>14</v>
      </c>
      <c r="F3961" s="393">
        <v>80000</v>
      </c>
      <c r="G3961" s="404">
        <v>80000</v>
      </c>
      <c r="H3961" s="393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ht="15" customHeight="1" x14ac:dyDescent="0.25">
      <c r="A3962" s="487" t="s">
        <v>8</v>
      </c>
      <c r="B3962" s="488"/>
      <c r="C3962" s="488"/>
      <c r="D3962" s="488"/>
      <c r="E3962" s="488"/>
      <c r="F3962" s="488"/>
      <c r="G3962" s="488"/>
      <c r="H3962" s="489"/>
      <c r="I3962" s="23"/>
      <c r="P3962"/>
      <c r="Q3962"/>
      <c r="R3962"/>
      <c r="S3962"/>
      <c r="T3962"/>
      <c r="U3962"/>
      <c r="V3962"/>
      <c r="W3962"/>
      <c r="X3962"/>
    </row>
    <row r="3963" spans="1:24" ht="15" customHeight="1" x14ac:dyDescent="0.25">
      <c r="A3963" s="393">
        <v>4269</v>
      </c>
      <c r="B3963" s="393" t="s">
        <v>4007</v>
      </c>
      <c r="C3963" s="393" t="s">
        <v>1349</v>
      </c>
      <c r="D3963" s="393" t="s">
        <v>270</v>
      </c>
      <c r="E3963" s="393" t="s">
        <v>10</v>
      </c>
      <c r="F3963" s="393">
        <v>12000</v>
      </c>
      <c r="G3963" s="393">
        <f>+F3963*H3963</f>
        <v>900000</v>
      </c>
      <c r="H3963" s="393">
        <v>75</v>
      </c>
      <c r="I3963" s="23"/>
      <c r="P3963"/>
      <c r="Q3963"/>
      <c r="R3963"/>
      <c r="S3963"/>
      <c r="T3963"/>
      <c r="U3963"/>
      <c r="V3963"/>
      <c r="W3963"/>
      <c r="X3963"/>
    </row>
    <row r="3964" spans="1:24" ht="15" customHeight="1" x14ac:dyDescent="0.25">
      <c r="A3964" s="393">
        <v>4269</v>
      </c>
      <c r="B3964" s="393" t="s">
        <v>4008</v>
      </c>
      <c r="C3964" s="393" t="s">
        <v>3094</v>
      </c>
      <c r="D3964" s="393" t="s">
        <v>270</v>
      </c>
      <c r="E3964" s="393" t="s">
        <v>10</v>
      </c>
      <c r="F3964" s="393">
        <v>10000</v>
      </c>
      <c r="G3964" s="393">
        <f t="shared" ref="G3964:G3965" si="67">+F3964*H3964</f>
        <v>3000000</v>
      </c>
      <c r="H3964" s="393">
        <v>300</v>
      </c>
      <c r="I3964" s="23"/>
      <c r="P3964"/>
      <c r="Q3964"/>
      <c r="R3964"/>
      <c r="S3964"/>
      <c r="T3964"/>
      <c r="U3964"/>
      <c r="V3964"/>
      <c r="W3964"/>
      <c r="X3964"/>
    </row>
    <row r="3965" spans="1:24" x14ac:dyDescent="0.25">
      <c r="A3965" s="393">
        <v>4269</v>
      </c>
      <c r="B3965" s="393" t="s">
        <v>4009</v>
      </c>
      <c r="C3965" s="393" t="s">
        <v>3463</v>
      </c>
      <c r="D3965" s="393" t="s">
        <v>270</v>
      </c>
      <c r="E3965" s="393" t="s">
        <v>10</v>
      </c>
      <c r="F3965" s="393">
        <v>60000</v>
      </c>
      <c r="G3965" s="393">
        <f t="shared" si="67"/>
        <v>900000</v>
      </c>
      <c r="H3965" s="393">
        <v>15</v>
      </c>
      <c r="I3965" s="23"/>
      <c r="P3965"/>
      <c r="Q3965"/>
      <c r="R3965"/>
      <c r="S3965"/>
      <c r="T3965"/>
      <c r="U3965"/>
      <c r="V3965"/>
      <c r="W3965"/>
      <c r="X3965"/>
    </row>
    <row r="3966" spans="1:24" ht="15" customHeight="1" x14ac:dyDescent="0.25">
      <c r="A3966" s="490" t="s">
        <v>94</v>
      </c>
      <c r="B3966" s="491"/>
      <c r="C3966" s="491"/>
      <c r="D3966" s="491"/>
      <c r="E3966" s="491"/>
      <c r="F3966" s="491"/>
      <c r="G3966" s="491"/>
      <c r="H3966" s="492"/>
      <c r="I3966" s="23"/>
      <c r="P3966"/>
      <c r="Q3966"/>
      <c r="R3966"/>
      <c r="S3966"/>
      <c r="T3966"/>
      <c r="U3966"/>
      <c r="V3966"/>
      <c r="W3966"/>
      <c r="X3966"/>
    </row>
    <row r="3967" spans="1:24" x14ac:dyDescent="0.25">
      <c r="A3967" s="487" t="s">
        <v>8</v>
      </c>
      <c r="B3967" s="488"/>
      <c r="C3967" s="488"/>
      <c r="D3967" s="488"/>
      <c r="E3967" s="488"/>
      <c r="F3967" s="488"/>
      <c r="G3967" s="488"/>
      <c r="H3967" s="489"/>
      <c r="I3967" s="23"/>
      <c r="P3967"/>
      <c r="Q3967"/>
      <c r="R3967"/>
      <c r="S3967"/>
      <c r="T3967"/>
      <c r="U3967"/>
      <c r="V3967"/>
      <c r="W3967"/>
      <c r="X3967"/>
    </row>
    <row r="3968" spans="1:24" x14ac:dyDescent="0.25">
      <c r="A3968" s="168"/>
      <c r="B3968" s="168"/>
      <c r="C3968" s="168"/>
      <c r="D3968" s="168"/>
      <c r="E3968" s="168"/>
      <c r="F3968" s="168"/>
      <c r="G3968" s="168"/>
      <c r="H3968" s="168"/>
      <c r="I3968" s="23"/>
      <c r="P3968"/>
      <c r="Q3968"/>
      <c r="R3968"/>
      <c r="S3968"/>
      <c r="T3968"/>
      <c r="U3968"/>
      <c r="V3968"/>
      <c r="W3968"/>
      <c r="X3968"/>
    </row>
    <row r="3969" spans="1:24" ht="15" customHeight="1" x14ac:dyDescent="0.25">
      <c r="A3969" s="487" t="s">
        <v>12</v>
      </c>
      <c r="B3969" s="488"/>
      <c r="C3969" s="488"/>
      <c r="D3969" s="488"/>
      <c r="E3969" s="488"/>
      <c r="F3969" s="488"/>
      <c r="G3969" s="488"/>
      <c r="H3969" s="489"/>
      <c r="I3969" s="23"/>
      <c r="P3969"/>
      <c r="Q3969"/>
      <c r="R3969"/>
      <c r="S3969"/>
      <c r="T3969"/>
      <c r="U3969"/>
      <c r="V3969"/>
      <c r="W3969"/>
      <c r="X3969"/>
    </row>
    <row r="3970" spans="1:24" ht="40.5" x14ac:dyDescent="0.25">
      <c r="A3970" s="407">
        <v>4239</v>
      </c>
      <c r="B3970" s="407" t="s">
        <v>4140</v>
      </c>
      <c r="C3970" s="407" t="s">
        <v>519</v>
      </c>
      <c r="D3970" s="407" t="s">
        <v>9</v>
      </c>
      <c r="E3970" s="407" t="s">
        <v>14</v>
      </c>
      <c r="F3970" s="407">
        <v>1700000</v>
      </c>
      <c r="G3970" s="407">
        <v>1700000</v>
      </c>
      <c r="H3970" s="407">
        <v>1</v>
      </c>
      <c r="I3970" s="23"/>
      <c r="P3970"/>
      <c r="Q3970"/>
      <c r="R3970"/>
      <c r="S3970"/>
      <c r="T3970"/>
      <c r="U3970"/>
      <c r="V3970"/>
      <c r="W3970"/>
      <c r="X3970"/>
    </row>
    <row r="3971" spans="1:24" ht="40.5" x14ac:dyDescent="0.25">
      <c r="A3971" s="407">
        <v>4239</v>
      </c>
      <c r="B3971" s="407" t="s">
        <v>4141</v>
      </c>
      <c r="C3971" s="407" t="s">
        <v>519</v>
      </c>
      <c r="D3971" s="407" t="s">
        <v>9</v>
      </c>
      <c r="E3971" s="407" t="s">
        <v>14</v>
      </c>
      <c r="F3971" s="407">
        <v>500000</v>
      </c>
      <c r="G3971" s="407">
        <v>500000</v>
      </c>
      <c r="H3971" s="407">
        <v>1</v>
      </c>
      <c r="I3971" s="23"/>
      <c r="P3971"/>
      <c r="Q3971"/>
      <c r="R3971"/>
      <c r="S3971"/>
      <c r="T3971"/>
      <c r="U3971"/>
      <c r="V3971"/>
      <c r="W3971"/>
      <c r="X3971"/>
    </row>
    <row r="3972" spans="1:24" ht="40.5" x14ac:dyDescent="0.25">
      <c r="A3972" s="407">
        <v>4239</v>
      </c>
      <c r="B3972" s="407" t="s">
        <v>4142</v>
      </c>
      <c r="C3972" s="407" t="s">
        <v>519</v>
      </c>
      <c r="D3972" s="407" t="s">
        <v>9</v>
      </c>
      <c r="E3972" s="407" t="s">
        <v>14</v>
      </c>
      <c r="F3972" s="407">
        <v>1000000</v>
      </c>
      <c r="G3972" s="407">
        <v>1000000</v>
      </c>
      <c r="H3972" s="407">
        <v>1</v>
      </c>
      <c r="I3972" s="23"/>
      <c r="P3972"/>
      <c r="Q3972"/>
      <c r="R3972"/>
      <c r="S3972"/>
      <c r="T3972"/>
      <c r="U3972"/>
      <c r="V3972"/>
      <c r="W3972"/>
      <c r="X3972"/>
    </row>
    <row r="3973" spans="1:24" ht="40.5" x14ac:dyDescent="0.25">
      <c r="A3973" s="407">
        <v>4239</v>
      </c>
      <c r="B3973" s="407" t="s">
        <v>4143</v>
      </c>
      <c r="C3973" s="407" t="s">
        <v>519</v>
      </c>
      <c r="D3973" s="407" t="s">
        <v>9</v>
      </c>
      <c r="E3973" s="407" t="s">
        <v>14</v>
      </c>
      <c r="F3973" s="407">
        <v>1000000</v>
      </c>
      <c r="G3973" s="407">
        <v>1000000</v>
      </c>
      <c r="H3973" s="407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ht="40.5" x14ac:dyDescent="0.25">
      <c r="A3974" s="407">
        <v>4239</v>
      </c>
      <c r="B3974" s="407" t="s">
        <v>4144</v>
      </c>
      <c r="C3974" s="407" t="s">
        <v>519</v>
      </c>
      <c r="D3974" s="407" t="s">
        <v>9</v>
      </c>
      <c r="E3974" s="407" t="s">
        <v>14</v>
      </c>
      <c r="F3974" s="407">
        <v>1000000</v>
      </c>
      <c r="G3974" s="407">
        <v>1000000</v>
      </c>
      <c r="H3974" s="407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ht="40.5" x14ac:dyDescent="0.25">
      <c r="A3975" s="407">
        <v>4239</v>
      </c>
      <c r="B3975" s="407" t="s">
        <v>4145</v>
      </c>
      <c r="C3975" s="407" t="s">
        <v>519</v>
      </c>
      <c r="D3975" s="407" t="s">
        <v>9</v>
      </c>
      <c r="E3975" s="407" t="s">
        <v>14</v>
      </c>
      <c r="F3975" s="407">
        <v>1500000</v>
      </c>
      <c r="G3975" s="407">
        <v>1500000</v>
      </c>
      <c r="H3975" s="407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ht="40.5" x14ac:dyDescent="0.25">
      <c r="A3976" s="407">
        <v>4239</v>
      </c>
      <c r="B3976" s="407" t="s">
        <v>4146</v>
      </c>
      <c r="C3976" s="407" t="s">
        <v>519</v>
      </c>
      <c r="D3976" s="407" t="s">
        <v>9</v>
      </c>
      <c r="E3976" s="407" t="s">
        <v>14</v>
      </c>
      <c r="F3976" s="407">
        <v>500000</v>
      </c>
      <c r="G3976" s="407">
        <v>500000</v>
      </c>
      <c r="H3976" s="407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40.5" x14ac:dyDescent="0.25">
      <c r="A3977" s="407">
        <v>4239</v>
      </c>
      <c r="B3977" s="407" t="s">
        <v>1004</v>
      </c>
      <c r="C3977" s="407" t="s">
        <v>519</v>
      </c>
      <c r="D3977" s="407" t="s">
        <v>9</v>
      </c>
      <c r="E3977" s="407" t="s">
        <v>14</v>
      </c>
      <c r="F3977" s="407">
        <v>776000</v>
      </c>
      <c r="G3977" s="407">
        <v>776000</v>
      </c>
      <c r="H3977" s="407">
        <v>1</v>
      </c>
      <c r="I3977" s="23"/>
      <c r="P3977"/>
      <c r="Q3977"/>
      <c r="R3977"/>
      <c r="S3977"/>
      <c r="T3977"/>
      <c r="U3977"/>
      <c r="V3977"/>
      <c r="W3977"/>
      <c r="X3977"/>
    </row>
    <row r="3978" spans="1:24" ht="40.5" x14ac:dyDescent="0.25">
      <c r="A3978" s="407">
        <v>4239</v>
      </c>
      <c r="B3978" s="407" t="s">
        <v>1005</v>
      </c>
      <c r="C3978" s="407" t="s">
        <v>519</v>
      </c>
      <c r="D3978" s="407" t="s">
        <v>9</v>
      </c>
      <c r="E3978" s="407" t="s">
        <v>14</v>
      </c>
      <c r="F3978" s="407">
        <v>332000</v>
      </c>
      <c r="G3978" s="407">
        <v>332000</v>
      </c>
      <c r="H3978" s="407">
        <v>1</v>
      </c>
      <c r="I3978" s="23"/>
      <c r="P3978"/>
      <c r="Q3978"/>
      <c r="R3978"/>
      <c r="S3978"/>
      <c r="T3978"/>
      <c r="U3978"/>
      <c r="V3978"/>
      <c r="W3978"/>
      <c r="X3978"/>
    </row>
    <row r="3979" spans="1:24" ht="40.5" x14ac:dyDescent="0.25">
      <c r="A3979" s="407">
        <v>4239</v>
      </c>
      <c r="B3979" s="407" t="s">
        <v>1006</v>
      </c>
      <c r="C3979" s="407" t="s">
        <v>519</v>
      </c>
      <c r="D3979" s="407" t="s">
        <v>9</v>
      </c>
      <c r="E3979" s="407" t="s">
        <v>14</v>
      </c>
      <c r="F3979" s="407">
        <v>543000</v>
      </c>
      <c r="G3979" s="407">
        <v>543000</v>
      </c>
      <c r="H3979" s="407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ht="40.5" x14ac:dyDescent="0.25">
      <c r="A3980" s="203">
        <v>4239</v>
      </c>
      <c r="B3980" s="203" t="s">
        <v>1007</v>
      </c>
      <c r="C3980" s="203" t="s">
        <v>519</v>
      </c>
      <c r="D3980" s="203" t="s">
        <v>9</v>
      </c>
      <c r="E3980" s="203" t="s">
        <v>14</v>
      </c>
      <c r="F3980" s="313">
        <v>296000</v>
      </c>
      <c r="G3980" s="313">
        <v>296000</v>
      </c>
      <c r="H3980" s="203">
        <v>1</v>
      </c>
      <c r="I3980" s="23"/>
      <c r="P3980"/>
      <c r="Q3980"/>
      <c r="R3980"/>
      <c r="S3980"/>
      <c r="T3980"/>
      <c r="U3980"/>
      <c r="V3980"/>
      <c r="W3980"/>
      <c r="X3980"/>
    </row>
    <row r="3981" spans="1:24" ht="40.5" x14ac:dyDescent="0.25">
      <c r="A3981" s="203">
        <v>4239</v>
      </c>
      <c r="B3981" s="203" t="s">
        <v>1008</v>
      </c>
      <c r="C3981" s="203" t="s">
        <v>519</v>
      </c>
      <c r="D3981" s="203" t="s">
        <v>9</v>
      </c>
      <c r="E3981" s="203" t="s">
        <v>14</v>
      </c>
      <c r="F3981" s="313">
        <v>870000</v>
      </c>
      <c r="G3981" s="313">
        <v>870000</v>
      </c>
      <c r="H3981" s="203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ht="40.5" x14ac:dyDescent="0.25">
      <c r="A3982" s="203">
        <v>4239</v>
      </c>
      <c r="B3982" s="203" t="s">
        <v>1009</v>
      </c>
      <c r="C3982" s="203" t="s">
        <v>519</v>
      </c>
      <c r="D3982" s="203" t="s">
        <v>9</v>
      </c>
      <c r="E3982" s="203" t="s">
        <v>14</v>
      </c>
      <c r="F3982" s="313">
        <v>430000</v>
      </c>
      <c r="G3982" s="313">
        <v>430000</v>
      </c>
      <c r="H3982" s="203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ht="40.5" x14ac:dyDescent="0.25">
      <c r="A3983" s="203">
        <v>4239</v>
      </c>
      <c r="B3983" s="203" t="s">
        <v>1010</v>
      </c>
      <c r="C3983" s="203" t="s">
        <v>519</v>
      </c>
      <c r="D3983" s="203" t="s">
        <v>9</v>
      </c>
      <c r="E3983" s="203" t="s">
        <v>14</v>
      </c>
      <c r="F3983" s="313">
        <v>530000</v>
      </c>
      <c r="G3983" s="313">
        <v>530000</v>
      </c>
      <c r="H3983" s="203">
        <v>1</v>
      </c>
      <c r="I3983" s="23"/>
      <c r="P3983"/>
      <c r="Q3983"/>
      <c r="R3983"/>
      <c r="S3983"/>
      <c r="T3983"/>
      <c r="U3983"/>
      <c r="V3983"/>
      <c r="W3983"/>
      <c r="X3983"/>
    </row>
    <row r="3984" spans="1:24" ht="15" customHeight="1" x14ac:dyDescent="0.25">
      <c r="A3984" s="505" t="s">
        <v>2218</v>
      </c>
      <c r="B3984" s="506"/>
      <c r="C3984" s="506"/>
      <c r="D3984" s="506"/>
      <c r="E3984" s="506"/>
      <c r="F3984" s="506"/>
      <c r="G3984" s="506"/>
      <c r="H3984" s="507"/>
      <c r="I3984" s="23"/>
      <c r="P3984"/>
      <c r="Q3984"/>
      <c r="R3984"/>
      <c r="S3984"/>
      <c r="T3984"/>
      <c r="U3984"/>
      <c r="V3984"/>
      <c r="W3984"/>
      <c r="X3984"/>
    </row>
    <row r="3985" spans="1:24" ht="15" customHeight="1" x14ac:dyDescent="0.25">
      <c r="A3985" s="487" t="s">
        <v>12</v>
      </c>
      <c r="B3985" s="488"/>
      <c r="C3985" s="488"/>
      <c r="D3985" s="488"/>
      <c r="E3985" s="488"/>
      <c r="F3985" s="488"/>
      <c r="G3985" s="488"/>
      <c r="H3985" s="489"/>
      <c r="I3985" s="23"/>
      <c r="P3985"/>
      <c r="Q3985"/>
      <c r="R3985"/>
      <c r="S3985"/>
      <c r="T3985"/>
      <c r="U3985"/>
      <c r="V3985"/>
      <c r="W3985"/>
      <c r="X3985"/>
    </row>
    <row r="3986" spans="1:24" ht="40.5" x14ac:dyDescent="0.25">
      <c r="A3986" s="344">
        <v>4239</v>
      </c>
      <c r="B3986" s="344" t="s">
        <v>2839</v>
      </c>
      <c r="C3986" s="344" t="s">
        <v>456</v>
      </c>
      <c r="D3986" s="344" t="s">
        <v>9</v>
      </c>
      <c r="E3986" s="344" t="s">
        <v>14</v>
      </c>
      <c r="F3986" s="344">
        <v>300000</v>
      </c>
      <c r="G3986" s="344">
        <v>300000</v>
      </c>
      <c r="H3986" s="344">
        <v>1</v>
      </c>
      <c r="I3986" s="23"/>
      <c r="P3986"/>
      <c r="Q3986"/>
      <c r="R3986"/>
      <c r="S3986"/>
      <c r="T3986"/>
      <c r="U3986"/>
      <c r="V3986"/>
      <c r="W3986"/>
      <c r="X3986"/>
    </row>
    <row r="3987" spans="1:24" ht="40.5" x14ac:dyDescent="0.25">
      <c r="A3987" s="344">
        <v>4239</v>
      </c>
      <c r="B3987" s="344" t="s">
        <v>2840</v>
      </c>
      <c r="C3987" s="344" t="s">
        <v>456</v>
      </c>
      <c r="D3987" s="344" t="s">
        <v>9</v>
      </c>
      <c r="E3987" s="344" t="s">
        <v>14</v>
      </c>
      <c r="F3987" s="344">
        <v>480000</v>
      </c>
      <c r="G3987" s="344">
        <v>480000</v>
      </c>
      <c r="H3987" s="344">
        <v>1</v>
      </c>
      <c r="I3987" s="23"/>
      <c r="P3987"/>
      <c r="Q3987"/>
      <c r="R3987"/>
      <c r="S3987"/>
      <c r="T3987"/>
      <c r="U3987"/>
      <c r="V3987"/>
      <c r="W3987"/>
      <c r="X3987"/>
    </row>
    <row r="3988" spans="1:24" ht="40.5" x14ac:dyDescent="0.25">
      <c r="A3988" s="344">
        <v>4239</v>
      </c>
      <c r="B3988" s="344" t="s">
        <v>2841</v>
      </c>
      <c r="C3988" s="344" t="s">
        <v>456</v>
      </c>
      <c r="D3988" s="344" t="s">
        <v>9</v>
      </c>
      <c r="E3988" s="344" t="s">
        <v>14</v>
      </c>
      <c r="F3988" s="344">
        <v>400000</v>
      </c>
      <c r="G3988" s="344">
        <v>400000</v>
      </c>
      <c r="H3988" s="344">
        <v>1</v>
      </c>
      <c r="I3988" s="23"/>
      <c r="P3988"/>
      <c r="Q3988"/>
      <c r="R3988"/>
      <c r="S3988"/>
      <c r="T3988"/>
      <c r="U3988"/>
      <c r="V3988"/>
      <c r="W3988"/>
      <c r="X3988"/>
    </row>
    <row r="3989" spans="1:24" ht="40.5" x14ac:dyDescent="0.25">
      <c r="A3989" s="344">
        <v>4239</v>
      </c>
      <c r="B3989" s="344" t="s">
        <v>2842</v>
      </c>
      <c r="C3989" s="344" t="s">
        <v>456</v>
      </c>
      <c r="D3989" s="344" t="s">
        <v>9</v>
      </c>
      <c r="E3989" s="344" t="s">
        <v>14</v>
      </c>
      <c r="F3989" s="344">
        <v>400000</v>
      </c>
      <c r="G3989" s="344">
        <v>400000</v>
      </c>
      <c r="H3989" s="344">
        <v>1</v>
      </c>
      <c r="I3989" s="23"/>
      <c r="P3989"/>
      <c r="Q3989"/>
      <c r="R3989"/>
      <c r="S3989"/>
      <c r="T3989"/>
      <c r="U3989"/>
      <c r="V3989"/>
      <c r="W3989"/>
      <c r="X3989"/>
    </row>
    <row r="3990" spans="1:24" ht="40.5" x14ac:dyDescent="0.25">
      <c r="A3990" s="344">
        <v>4239</v>
      </c>
      <c r="B3990" s="344" t="s">
        <v>2843</v>
      </c>
      <c r="C3990" s="344" t="s">
        <v>456</v>
      </c>
      <c r="D3990" s="344" t="s">
        <v>9</v>
      </c>
      <c r="E3990" s="344" t="s">
        <v>14</v>
      </c>
      <c r="F3990" s="344">
        <v>600000</v>
      </c>
      <c r="G3990" s="344">
        <v>600000</v>
      </c>
      <c r="H3990" s="344">
        <v>1</v>
      </c>
      <c r="I3990" s="23"/>
      <c r="P3990"/>
      <c r="Q3990"/>
      <c r="R3990"/>
      <c r="S3990"/>
      <c r="T3990"/>
      <c r="U3990"/>
      <c r="V3990"/>
      <c r="W3990"/>
      <c r="X3990"/>
    </row>
    <row r="3991" spans="1:24" ht="40.5" x14ac:dyDescent="0.25">
      <c r="A3991" s="344">
        <v>4239</v>
      </c>
      <c r="B3991" s="344" t="s">
        <v>2844</v>
      </c>
      <c r="C3991" s="344" t="s">
        <v>456</v>
      </c>
      <c r="D3991" s="344" t="s">
        <v>9</v>
      </c>
      <c r="E3991" s="344" t="s">
        <v>14</v>
      </c>
      <c r="F3991" s="344">
        <v>800000</v>
      </c>
      <c r="G3991" s="344">
        <v>800000</v>
      </c>
      <c r="H3991" s="344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ht="40.5" x14ac:dyDescent="0.25">
      <c r="A3992" s="344">
        <v>4239</v>
      </c>
      <c r="B3992" s="344" t="s">
        <v>2845</v>
      </c>
      <c r="C3992" s="344" t="s">
        <v>456</v>
      </c>
      <c r="D3992" s="344" t="s">
        <v>9</v>
      </c>
      <c r="E3992" s="344" t="s">
        <v>14</v>
      </c>
      <c r="F3992" s="344">
        <v>400000</v>
      </c>
      <c r="G3992" s="344">
        <v>400000</v>
      </c>
      <c r="H3992" s="344">
        <v>1</v>
      </c>
      <c r="I3992" s="23"/>
      <c r="P3992"/>
      <c r="Q3992"/>
      <c r="R3992"/>
      <c r="S3992"/>
      <c r="T3992"/>
      <c r="U3992"/>
      <c r="V3992"/>
      <c r="W3992"/>
      <c r="X3992"/>
    </row>
    <row r="3993" spans="1:24" ht="40.5" x14ac:dyDescent="0.25">
      <c r="A3993" s="344">
        <v>4239</v>
      </c>
      <c r="B3993" s="344" t="s">
        <v>2846</v>
      </c>
      <c r="C3993" s="344" t="s">
        <v>456</v>
      </c>
      <c r="D3993" s="344" t="s">
        <v>9</v>
      </c>
      <c r="E3993" s="344" t="s">
        <v>14</v>
      </c>
      <c r="F3993" s="344">
        <v>400000</v>
      </c>
      <c r="G3993" s="344">
        <v>400000</v>
      </c>
      <c r="H3993" s="344">
        <v>1</v>
      </c>
      <c r="I3993" s="23"/>
      <c r="P3993"/>
      <c r="Q3993"/>
      <c r="R3993"/>
      <c r="S3993"/>
      <c r="T3993"/>
      <c r="U3993"/>
      <c r="V3993"/>
      <c r="W3993"/>
      <c r="X3993"/>
    </row>
    <row r="3994" spans="1:24" ht="40.5" x14ac:dyDescent="0.25">
      <c r="A3994" s="344">
        <v>4239</v>
      </c>
      <c r="B3994" s="344" t="s">
        <v>2847</v>
      </c>
      <c r="C3994" s="344" t="s">
        <v>456</v>
      </c>
      <c r="D3994" s="344" t="s">
        <v>9</v>
      </c>
      <c r="E3994" s="344" t="s">
        <v>14</v>
      </c>
      <c r="F3994" s="344">
        <v>375000</v>
      </c>
      <c r="G3994" s="344">
        <v>375000</v>
      </c>
      <c r="H3994" s="344">
        <v>1</v>
      </c>
      <c r="I3994" s="23"/>
      <c r="P3994"/>
      <c r="Q3994"/>
      <c r="R3994"/>
      <c r="S3994"/>
      <c r="T3994"/>
      <c r="U3994"/>
      <c r="V3994"/>
      <c r="W3994"/>
      <c r="X3994"/>
    </row>
    <row r="3995" spans="1:24" ht="40.5" x14ac:dyDescent="0.25">
      <c r="A3995" s="344">
        <v>4239</v>
      </c>
      <c r="B3995" s="344" t="s">
        <v>2848</v>
      </c>
      <c r="C3995" s="344" t="s">
        <v>456</v>
      </c>
      <c r="D3995" s="344" t="s">
        <v>9</v>
      </c>
      <c r="E3995" s="344" t="s">
        <v>14</v>
      </c>
      <c r="F3995" s="344">
        <v>250000</v>
      </c>
      <c r="G3995" s="344">
        <v>250000</v>
      </c>
      <c r="H3995" s="344">
        <v>1</v>
      </c>
      <c r="I3995" s="23"/>
      <c r="P3995"/>
      <c r="Q3995"/>
      <c r="R3995"/>
      <c r="S3995"/>
      <c r="T3995"/>
      <c r="U3995"/>
      <c r="V3995"/>
      <c r="W3995"/>
      <c r="X3995"/>
    </row>
    <row r="3996" spans="1:24" ht="40.5" x14ac:dyDescent="0.25">
      <c r="A3996" s="344">
        <v>4239</v>
      </c>
      <c r="B3996" s="344" t="s">
        <v>2849</v>
      </c>
      <c r="C3996" s="344" t="s">
        <v>456</v>
      </c>
      <c r="D3996" s="344" t="s">
        <v>9</v>
      </c>
      <c r="E3996" s="344" t="s">
        <v>14</v>
      </c>
      <c r="F3996" s="344">
        <v>315000</v>
      </c>
      <c r="G3996" s="344">
        <v>315000</v>
      </c>
      <c r="H3996" s="344">
        <v>1</v>
      </c>
      <c r="I3996" s="23"/>
      <c r="P3996"/>
      <c r="Q3996"/>
      <c r="R3996"/>
      <c r="S3996"/>
      <c r="T3996"/>
      <c r="U3996"/>
      <c r="V3996"/>
      <c r="W3996"/>
      <c r="X3996"/>
    </row>
    <row r="3997" spans="1:24" ht="40.5" x14ac:dyDescent="0.25">
      <c r="A3997" s="344">
        <v>4239</v>
      </c>
      <c r="B3997" s="344" t="s">
        <v>2850</v>
      </c>
      <c r="C3997" s="344" t="s">
        <v>456</v>
      </c>
      <c r="D3997" s="344" t="s">
        <v>9</v>
      </c>
      <c r="E3997" s="344" t="s">
        <v>14</v>
      </c>
      <c r="F3997" s="344">
        <v>400000</v>
      </c>
      <c r="G3997" s="344">
        <v>400000</v>
      </c>
      <c r="H3997" s="344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40.5" x14ac:dyDescent="0.25">
      <c r="A3998" s="344">
        <v>4239</v>
      </c>
      <c r="B3998" s="344" t="s">
        <v>2851</v>
      </c>
      <c r="C3998" s="344" t="s">
        <v>456</v>
      </c>
      <c r="D3998" s="344" t="s">
        <v>9</v>
      </c>
      <c r="E3998" s="344" t="s">
        <v>14</v>
      </c>
      <c r="F3998" s="344">
        <v>380000</v>
      </c>
      <c r="G3998" s="344">
        <v>380000</v>
      </c>
      <c r="H3998" s="344">
        <v>1</v>
      </c>
      <c r="I3998" s="23"/>
      <c r="P3998"/>
      <c r="Q3998"/>
      <c r="R3998"/>
      <c r="S3998"/>
      <c r="T3998"/>
      <c r="U3998"/>
      <c r="V3998"/>
      <c r="W3998"/>
      <c r="X3998"/>
    </row>
    <row r="3999" spans="1:24" ht="40.5" x14ac:dyDescent="0.25">
      <c r="A3999" s="344" t="s">
        <v>22</v>
      </c>
      <c r="B3999" s="344" t="s">
        <v>2219</v>
      </c>
      <c r="C3999" s="344" t="s">
        <v>456</v>
      </c>
      <c r="D3999" s="344" t="s">
        <v>9</v>
      </c>
      <c r="E3999" s="344" t="s">
        <v>14</v>
      </c>
      <c r="F3999" s="344">
        <v>1200000</v>
      </c>
      <c r="G3999" s="344">
        <v>1200000</v>
      </c>
      <c r="H3999" s="344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ht="40.5" x14ac:dyDescent="0.25">
      <c r="A4000" s="344" t="s">
        <v>22</v>
      </c>
      <c r="B4000" s="344" t="s">
        <v>2220</v>
      </c>
      <c r="C4000" s="344" t="s">
        <v>456</v>
      </c>
      <c r="D4000" s="344" t="s">
        <v>9</v>
      </c>
      <c r="E4000" s="344" t="s">
        <v>14</v>
      </c>
      <c r="F4000" s="344">
        <v>650000</v>
      </c>
      <c r="G4000" s="344">
        <v>650000</v>
      </c>
      <c r="H4000" s="344">
        <v>1</v>
      </c>
      <c r="I4000" s="23"/>
      <c r="P4000"/>
      <c r="Q4000"/>
      <c r="R4000"/>
      <c r="S4000"/>
      <c r="T4000"/>
      <c r="U4000"/>
      <c r="V4000"/>
      <c r="W4000"/>
      <c r="X4000"/>
    </row>
    <row r="4001" spans="1:24" ht="40.5" x14ac:dyDescent="0.25">
      <c r="A4001" s="344" t="s">
        <v>22</v>
      </c>
      <c r="B4001" s="344" t="s">
        <v>2221</v>
      </c>
      <c r="C4001" s="344" t="s">
        <v>456</v>
      </c>
      <c r="D4001" s="344" t="s">
        <v>9</v>
      </c>
      <c r="E4001" s="344" t="s">
        <v>14</v>
      </c>
      <c r="F4001" s="344">
        <v>450000</v>
      </c>
      <c r="G4001" s="344">
        <v>450000</v>
      </c>
      <c r="H4001" s="344">
        <v>1</v>
      </c>
      <c r="I4001" s="23"/>
      <c r="P4001"/>
      <c r="Q4001"/>
      <c r="R4001"/>
      <c r="S4001"/>
      <c r="T4001"/>
      <c r="U4001"/>
      <c r="V4001"/>
      <c r="W4001"/>
      <c r="X4001"/>
    </row>
    <row r="4002" spans="1:24" ht="15" customHeight="1" x14ac:dyDescent="0.25">
      <c r="A4002" s="490" t="s">
        <v>280</v>
      </c>
      <c r="B4002" s="491"/>
      <c r="C4002" s="491"/>
      <c r="D4002" s="491"/>
      <c r="E4002" s="491"/>
      <c r="F4002" s="491"/>
      <c r="G4002" s="491"/>
      <c r="H4002" s="492"/>
      <c r="I4002" s="23"/>
      <c r="P4002"/>
      <c r="Q4002"/>
      <c r="R4002"/>
      <c r="S4002"/>
      <c r="T4002"/>
      <c r="U4002"/>
      <c r="V4002"/>
      <c r="W4002"/>
      <c r="X4002"/>
    </row>
    <row r="4003" spans="1:24" ht="15" customHeight="1" x14ac:dyDescent="0.25">
      <c r="A4003" s="487" t="s">
        <v>12</v>
      </c>
      <c r="B4003" s="488"/>
      <c r="C4003" s="488"/>
      <c r="D4003" s="488"/>
      <c r="E4003" s="488"/>
      <c r="F4003" s="488"/>
      <c r="G4003" s="488"/>
      <c r="H4003" s="489"/>
      <c r="I4003" s="23"/>
      <c r="P4003"/>
      <c r="Q4003"/>
      <c r="R4003"/>
      <c r="S4003"/>
      <c r="T4003"/>
      <c r="U4003"/>
      <c r="V4003"/>
      <c r="W4003"/>
      <c r="X4003"/>
    </row>
    <row r="4004" spans="1:24" x14ac:dyDescent="0.25">
      <c r="A4004" s="118"/>
      <c r="B4004" s="118"/>
      <c r="C4004" s="118"/>
      <c r="D4004" s="118"/>
      <c r="E4004" s="118"/>
      <c r="F4004" s="118"/>
      <c r="G4004" s="118"/>
      <c r="H4004" s="118"/>
      <c r="I4004" s="23"/>
      <c r="P4004"/>
      <c r="Q4004"/>
      <c r="R4004"/>
      <c r="S4004"/>
      <c r="T4004"/>
      <c r="U4004"/>
      <c r="V4004"/>
      <c r="W4004"/>
      <c r="X4004"/>
    </row>
    <row r="4005" spans="1:24" ht="15" customHeight="1" x14ac:dyDescent="0.25">
      <c r="A4005" s="490" t="s">
        <v>197</v>
      </c>
      <c r="B4005" s="491"/>
      <c r="C4005" s="491"/>
      <c r="D4005" s="491"/>
      <c r="E4005" s="491"/>
      <c r="F4005" s="491"/>
      <c r="G4005" s="491"/>
      <c r="H4005" s="492"/>
      <c r="I4005" s="23"/>
      <c r="P4005"/>
      <c r="Q4005"/>
      <c r="R4005"/>
      <c r="S4005"/>
      <c r="T4005"/>
      <c r="U4005"/>
      <c r="V4005"/>
      <c r="W4005"/>
      <c r="X4005"/>
    </row>
    <row r="4006" spans="1:24" ht="15" customHeight="1" x14ac:dyDescent="0.25">
      <c r="A4006" s="532" t="s">
        <v>12</v>
      </c>
      <c r="B4006" s="533"/>
      <c r="C4006" s="533"/>
      <c r="D4006" s="533"/>
      <c r="E4006" s="533"/>
      <c r="F4006" s="533"/>
      <c r="G4006" s="533"/>
      <c r="H4006" s="534"/>
      <c r="I4006" s="23"/>
      <c r="P4006"/>
      <c r="Q4006"/>
      <c r="R4006"/>
      <c r="S4006"/>
      <c r="T4006"/>
      <c r="U4006"/>
      <c r="V4006"/>
      <c r="W4006"/>
      <c r="X4006"/>
    </row>
    <row r="4007" spans="1:24" x14ac:dyDescent="0.25">
      <c r="A4007" s="42"/>
      <c r="B4007" s="35"/>
      <c r="C4007" s="35"/>
      <c r="D4007" s="13"/>
      <c r="E4007" s="13"/>
      <c r="F4007" s="40"/>
      <c r="G4007" s="40"/>
      <c r="H4007" s="41"/>
      <c r="I4007" s="23"/>
      <c r="P4007"/>
      <c r="Q4007"/>
      <c r="R4007"/>
      <c r="S4007"/>
      <c r="T4007"/>
      <c r="U4007"/>
      <c r="V4007"/>
      <c r="W4007"/>
      <c r="X4007"/>
    </row>
    <row r="4008" spans="1:24" ht="15" customHeight="1" x14ac:dyDescent="0.25">
      <c r="A4008" s="505" t="s">
        <v>299</v>
      </c>
      <c r="B4008" s="506"/>
      <c r="C4008" s="506"/>
      <c r="D4008" s="506"/>
      <c r="E4008" s="506"/>
      <c r="F4008" s="506"/>
      <c r="G4008" s="506"/>
      <c r="H4008" s="507"/>
      <c r="I4008" s="23"/>
      <c r="P4008"/>
      <c r="Q4008"/>
      <c r="R4008"/>
      <c r="S4008"/>
      <c r="T4008"/>
      <c r="U4008"/>
      <c r="V4008"/>
      <c r="W4008"/>
      <c r="X4008"/>
    </row>
    <row r="4009" spans="1:24" ht="15" customHeight="1" x14ac:dyDescent="0.25">
      <c r="A4009" s="487" t="s">
        <v>12</v>
      </c>
      <c r="B4009" s="488"/>
      <c r="C4009" s="488"/>
      <c r="D4009" s="488"/>
      <c r="E4009" s="488"/>
      <c r="F4009" s="488"/>
      <c r="G4009" s="488"/>
      <c r="H4009" s="489"/>
      <c r="I4009" s="23"/>
      <c r="P4009"/>
      <c r="Q4009"/>
      <c r="R4009"/>
      <c r="S4009"/>
      <c r="T4009"/>
      <c r="U4009"/>
      <c r="V4009"/>
      <c r="W4009"/>
      <c r="X4009"/>
    </row>
    <row r="4010" spans="1:24" x14ac:dyDescent="0.25">
      <c r="A4010" s="131"/>
      <c r="B4010" s="131"/>
      <c r="C4010" s="131"/>
      <c r="D4010" s="131"/>
      <c r="E4010" s="131"/>
      <c r="F4010" s="131"/>
      <c r="G4010" s="131"/>
      <c r="H4010" s="131"/>
      <c r="I4010" s="23"/>
      <c r="P4010"/>
      <c r="Q4010"/>
      <c r="R4010"/>
      <c r="S4010"/>
      <c r="T4010"/>
      <c r="U4010"/>
      <c r="V4010"/>
      <c r="W4010"/>
      <c r="X4010"/>
    </row>
    <row r="4011" spans="1:24" ht="15" customHeight="1" x14ac:dyDescent="0.25">
      <c r="A4011" s="490" t="s">
        <v>271</v>
      </c>
      <c r="B4011" s="491"/>
      <c r="C4011" s="491"/>
      <c r="D4011" s="491"/>
      <c r="E4011" s="491"/>
      <c r="F4011" s="491"/>
      <c r="G4011" s="491"/>
      <c r="H4011" s="492"/>
      <c r="I4011" s="23"/>
      <c r="P4011"/>
      <c r="Q4011"/>
      <c r="R4011"/>
      <c r="S4011"/>
      <c r="T4011"/>
      <c r="U4011"/>
      <c r="V4011"/>
      <c r="W4011"/>
      <c r="X4011"/>
    </row>
    <row r="4012" spans="1:24" ht="15" customHeight="1" x14ac:dyDescent="0.25">
      <c r="A4012" s="487" t="s">
        <v>12</v>
      </c>
      <c r="B4012" s="488"/>
      <c r="C4012" s="488"/>
      <c r="D4012" s="488"/>
      <c r="E4012" s="488"/>
      <c r="F4012" s="488"/>
      <c r="G4012" s="488"/>
      <c r="H4012" s="489"/>
      <c r="I4012" s="23"/>
      <c r="P4012"/>
      <c r="Q4012"/>
      <c r="R4012"/>
      <c r="S4012"/>
      <c r="T4012"/>
      <c r="U4012"/>
      <c r="V4012"/>
      <c r="W4012"/>
      <c r="X4012"/>
    </row>
    <row r="4013" spans="1:24" x14ac:dyDescent="0.25">
      <c r="A4013" s="99"/>
      <c r="B4013" s="99"/>
      <c r="C4013" s="99"/>
      <c r="D4013" s="99"/>
      <c r="E4013" s="99"/>
      <c r="F4013" s="99"/>
      <c r="G4013" s="99"/>
      <c r="H4013" s="99"/>
      <c r="I4013" s="23"/>
      <c r="P4013"/>
      <c r="Q4013"/>
      <c r="R4013"/>
      <c r="S4013"/>
      <c r="T4013"/>
      <c r="U4013"/>
      <c r="V4013"/>
      <c r="W4013"/>
      <c r="X4013"/>
    </row>
    <row r="4014" spans="1:24" ht="15" customHeight="1" x14ac:dyDescent="0.25">
      <c r="A4014" s="490" t="s">
        <v>305</v>
      </c>
      <c r="B4014" s="491"/>
      <c r="C4014" s="491"/>
      <c r="D4014" s="491"/>
      <c r="E4014" s="491"/>
      <c r="F4014" s="491"/>
      <c r="G4014" s="491"/>
      <c r="H4014" s="492"/>
      <c r="I4014" s="23"/>
      <c r="P4014"/>
      <c r="Q4014"/>
      <c r="R4014"/>
      <c r="S4014"/>
      <c r="T4014"/>
      <c r="U4014"/>
      <c r="V4014"/>
      <c r="W4014"/>
      <c r="X4014"/>
    </row>
    <row r="4015" spans="1:24" ht="15" customHeight="1" x14ac:dyDescent="0.25">
      <c r="A4015" s="487" t="s">
        <v>12</v>
      </c>
      <c r="B4015" s="488"/>
      <c r="C4015" s="488"/>
      <c r="D4015" s="488"/>
      <c r="E4015" s="488"/>
      <c r="F4015" s="488"/>
      <c r="G4015" s="488"/>
      <c r="H4015" s="489"/>
      <c r="I4015" s="23"/>
      <c r="P4015"/>
      <c r="Q4015"/>
      <c r="R4015"/>
      <c r="S4015"/>
      <c r="T4015"/>
      <c r="U4015"/>
      <c r="V4015"/>
      <c r="W4015"/>
      <c r="X4015"/>
    </row>
    <row r="4016" spans="1:24" x14ac:dyDescent="0.25">
      <c r="A4016" s="141"/>
      <c r="B4016" s="141"/>
      <c r="C4016" s="141"/>
      <c r="D4016" s="141"/>
      <c r="E4016" s="141"/>
      <c r="F4016" s="141"/>
      <c r="G4016" s="141"/>
      <c r="H4016" s="141"/>
      <c r="I4016" s="23"/>
      <c r="P4016"/>
      <c r="Q4016"/>
      <c r="R4016"/>
      <c r="S4016"/>
      <c r="T4016"/>
      <c r="U4016"/>
      <c r="V4016"/>
      <c r="W4016"/>
      <c r="X4016"/>
    </row>
    <row r="4017" spans="1:24" ht="15" customHeight="1" x14ac:dyDescent="0.25">
      <c r="A4017" s="487" t="s">
        <v>16</v>
      </c>
      <c r="B4017" s="488"/>
      <c r="C4017" s="488"/>
      <c r="D4017" s="488"/>
      <c r="E4017" s="488"/>
      <c r="F4017" s="488"/>
      <c r="G4017" s="488"/>
      <c r="H4017" s="489"/>
      <c r="I4017" s="23"/>
      <c r="P4017"/>
      <c r="Q4017"/>
      <c r="R4017"/>
      <c r="S4017"/>
      <c r="T4017"/>
      <c r="U4017"/>
      <c r="V4017"/>
      <c r="W4017"/>
      <c r="X4017"/>
    </row>
    <row r="4018" spans="1:24" x14ac:dyDescent="0.25">
      <c r="A4018" s="140"/>
      <c r="B4018" s="140"/>
      <c r="C4018" s="140"/>
      <c r="D4018" s="140"/>
      <c r="E4018" s="140"/>
      <c r="F4018" s="140"/>
      <c r="G4018" s="140"/>
      <c r="H4018" s="140"/>
      <c r="I4018" s="23"/>
      <c r="P4018"/>
      <c r="Q4018"/>
      <c r="R4018"/>
      <c r="S4018"/>
      <c r="T4018"/>
      <c r="U4018"/>
      <c r="V4018"/>
      <c r="W4018"/>
      <c r="X4018"/>
    </row>
    <row r="4019" spans="1:24" ht="15" customHeight="1" x14ac:dyDescent="0.25">
      <c r="A4019" s="490" t="s">
        <v>669</v>
      </c>
      <c r="B4019" s="491"/>
      <c r="C4019" s="491"/>
      <c r="D4019" s="491"/>
      <c r="E4019" s="491"/>
      <c r="F4019" s="491"/>
      <c r="G4019" s="491"/>
      <c r="H4019" s="492"/>
      <c r="I4019" s="23"/>
      <c r="P4019"/>
      <c r="Q4019"/>
      <c r="R4019"/>
      <c r="S4019"/>
      <c r="T4019"/>
      <c r="U4019"/>
      <c r="V4019"/>
      <c r="W4019"/>
      <c r="X4019"/>
    </row>
    <row r="4020" spans="1:24" ht="15" customHeight="1" x14ac:dyDescent="0.25">
      <c r="A4020" s="487" t="s">
        <v>12</v>
      </c>
      <c r="B4020" s="488"/>
      <c r="C4020" s="488"/>
      <c r="D4020" s="488"/>
      <c r="E4020" s="488"/>
      <c r="F4020" s="488"/>
      <c r="G4020" s="488"/>
      <c r="H4020" s="489"/>
      <c r="I4020" s="23"/>
      <c r="P4020"/>
      <c r="Q4020"/>
      <c r="R4020"/>
      <c r="S4020"/>
      <c r="T4020"/>
      <c r="U4020"/>
      <c r="V4020"/>
      <c r="W4020"/>
      <c r="X4020"/>
    </row>
    <row r="4021" spans="1:24" x14ac:dyDescent="0.25">
      <c r="A4021" s="4">
        <v>4239</v>
      </c>
      <c r="B4021" s="4" t="s">
        <v>3057</v>
      </c>
      <c r="C4021" s="4" t="s">
        <v>31</v>
      </c>
      <c r="D4021" s="4" t="s">
        <v>13</v>
      </c>
      <c r="E4021" s="4" t="s">
        <v>14</v>
      </c>
      <c r="F4021" s="4">
        <v>1000000</v>
      </c>
      <c r="G4021" s="4">
        <v>1000000</v>
      </c>
      <c r="H4021" s="4">
        <v>1</v>
      </c>
      <c r="I4021" s="23"/>
      <c r="P4021"/>
      <c r="Q4021"/>
      <c r="R4021"/>
      <c r="S4021"/>
      <c r="T4021"/>
      <c r="U4021"/>
      <c r="V4021"/>
      <c r="W4021"/>
      <c r="X4021"/>
    </row>
    <row r="4022" spans="1:24" x14ac:dyDescent="0.25">
      <c r="A4022" s="4">
        <v>4239</v>
      </c>
      <c r="B4022" s="4" t="s">
        <v>3056</v>
      </c>
      <c r="C4022" s="4" t="s">
        <v>31</v>
      </c>
      <c r="D4022" s="4" t="s">
        <v>13</v>
      </c>
      <c r="E4022" s="4" t="s">
        <v>14</v>
      </c>
      <c r="F4022" s="4">
        <v>1000000</v>
      </c>
      <c r="G4022" s="4">
        <v>1000000</v>
      </c>
      <c r="H4022" s="4">
        <v>1</v>
      </c>
      <c r="I4022" s="23"/>
      <c r="P4022"/>
      <c r="Q4022"/>
      <c r="R4022"/>
      <c r="S4022"/>
      <c r="T4022"/>
      <c r="U4022"/>
      <c r="V4022"/>
      <c r="W4022"/>
      <c r="X4022"/>
    </row>
    <row r="4023" spans="1:24" ht="15" customHeight="1" x14ac:dyDescent="0.25">
      <c r="A4023" s="490" t="s">
        <v>1001</v>
      </c>
      <c r="B4023" s="491"/>
      <c r="C4023" s="491"/>
      <c r="D4023" s="491"/>
      <c r="E4023" s="491"/>
      <c r="F4023" s="491"/>
      <c r="G4023" s="491"/>
      <c r="H4023" s="492"/>
      <c r="I4023" s="23"/>
      <c r="P4023"/>
      <c r="Q4023"/>
      <c r="R4023"/>
      <c r="S4023"/>
      <c r="T4023"/>
      <c r="U4023"/>
      <c r="V4023"/>
      <c r="W4023"/>
      <c r="X4023"/>
    </row>
    <row r="4024" spans="1:24" ht="15" customHeight="1" x14ac:dyDescent="0.25">
      <c r="A4024" s="532" t="s">
        <v>12</v>
      </c>
      <c r="B4024" s="533"/>
      <c r="C4024" s="533"/>
      <c r="D4024" s="533"/>
      <c r="E4024" s="533"/>
      <c r="F4024" s="533"/>
      <c r="G4024" s="533"/>
      <c r="H4024" s="534"/>
      <c r="I4024" s="23"/>
      <c r="P4024"/>
      <c r="Q4024"/>
      <c r="R4024"/>
      <c r="S4024"/>
      <c r="T4024"/>
      <c r="U4024"/>
      <c r="V4024"/>
      <c r="W4024"/>
      <c r="X4024"/>
    </row>
    <row r="4025" spans="1:24" ht="27" x14ac:dyDescent="0.25">
      <c r="A4025" s="202">
        <v>5113</v>
      </c>
      <c r="B4025" s="202" t="s">
        <v>1002</v>
      </c>
      <c r="C4025" s="202" t="s">
        <v>1003</v>
      </c>
      <c r="D4025" s="202" t="s">
        <v>403</v>
      </c>
      <c r="E4025" s="202" t="s">
        <v>14</v>
      </c>
      <c r="F4025" s="313">
        <v>8990000</v>
      </c>
      <c r="G4025" s="313">
        <v>8990000</v>
      </c>
      <c r="H4025" s="202">
        <v>1</v>
      </c>
      <c r="I4025" s="23"/>
      <c r="P4025"/>
      <c r="Q4025"/>
      <c r="R4025"/>
      <c r="S4025"/>
      <c r="T4025"/>
      <c r="U4025"/>
      <c r="V4025"/>
      <c r="W4025"/>
      <c r="X4025"/>
    </row>
    <row r="4026" spans="1:24" ht="27" x14ac:dyDescent="0.25">
      <c r="A4026" s="202">
        <v>5113</v>
      </c>
      <c r="B4026" s="211" t="s">
        <v>1051</v>
      </c>
      <c r="C4026" s="211" t="s">
        <v>476</v>
      </c>
      <c r="D4026" s="211" t="s">
        <v>15</v>
      </c>
      <c r="E4026" s="211" t="s">
        <v>14</v>
      </c>
      <c r="F4026" s="313">
        <v>34000</v>
      </c>
      <c r="G4026" s="313">
        <v>34000</v>
      </c>
      <c r="H4026" s="211">
        <v>1</v>
      </c>
      <c r="I4026" s="23"/>
      <c r="P4026"/>
      <c r="Q4026"/>
      <c r="R4026"/>
      <c r="S4026"/>
      <c r="T4026"/>
      <c r="U4026"/>
      <c r="V4026"/>
      <c r="W4026"/>
      <c r="X4026"/>
    </row>
    <row r="4027" spans="1:24" s="449" customFormat="1" ht="27" x14ac:dyDescent="0.25">
      <c r="A4027" s="467">
        <v>5113</v>
      </c>
      <c r="B4027" s="467" t="s">
        <v>4899</v>
      </c>
      <c r="C4027" s="467" t="s">
        <v>1115</v>
      </c>
      <c r="D4027" s="467" t="s">
        <v>13</v>
      </c>
      <c r="E4027" s="467" t="s">
        <v>14</v>
      </c>
      <c r="F4027" s="313">
        <v>58416</v>
      </c>
      <c r="G4027" s="313">
        <v>58416</v>
      </c>
      <c r="H4027" s="467">
        <v>1</v>
      </c>
      <c r="I4027" s="452"/>
    </row>
    <row r="4028" spans="1:24" ht="15" customHeight="1" x14ac:dyDescent="0.25">
      <c r="A4028" s="505" t="s">
        <v>95</v>
      </c>
      <c r="B4028" s="506"/>
      <c r="C4028" s="506"/>
      <c r="D4028" s="506"/>
      <c r="E4028" s="506"/>
      <c r="F4028" s="506"/>
      <c r="G4028" s="506"/>
      <c r="H4028" s="507"/>
      <c r="I4028" s="23"/>
      <c r="P4028"/>
      <c r="Q4028"/>
      <c r="R4028"/>
      <c r="S4028"/>
      <c r="T4028"/>
      <c r="U4028"/>
      <c r="V4028"/>
      <c r="W4028"/>
      <c r="X4028"/>
    </row>
    <row r="4029" spans="1:24" ht="15" customHeight="1" x14ac:dyDescent="0.25">
      <c r="A4029" s="487" t="s">
        <v>12</v>
      </c>
      <c r="B4029" s="488"/>
      <c r="C4029" s="488"/>
      <c r="D4029" s="488"/>
      <c r="E4029" s="488"/>
      <c r="F4029" s="488"/>
      <c r="G4029" s="488"/>
      <c r="H4029" s="489"/>
      <c r="I4029" s="23"/>
      <c r="P4029"/>
      <c r="Q4029"/>
      <c r="R4029"/>
      <c r="S4029"/>
      <c r="T4029"/>
      <c r="U4029"/>
      <c r="V4029"/>
      <c r="W4029"/>
      <c r="X4029"/>
    </row>
    <row r="4030" spans="1:24" x14ac:dyDescent="0.25">
      <c r="A4030" s="4"/>
      <c r="B4030" s="4"/>
      <c r="C4030" s="4"/>
      <c r="D4030" s="4"/>
      <c r="E4030" s="4"/>
      <c r="F4030" s="4"/>
      <c r="G4030" s="4"/>
      <c r="H4030" s="4"/>
      <c r="I4030" s="23"/>
      <c r="P4030"/>
      <c r="Q4030"/>
      <c r="R4030"/>
      <c r="S4030"/>
      <c r="T4030"/>
      <c r="U4030"/>
      <c r="V4030"/>
      <c r="W4030"/>
      <c r="X4030"/>
    </row>
    <row r="4031" spans="1:24" x14ac:dyDescent="0.25">
      <c r="A4031" s="487" t="s">
        <v>8</v>
      </c>
      <c r="B4031" s="488"/>
      <c r="C4031" s="488"/>
      <c r="D4031" s="488"/>
      <c r="E4031" s="488"/>
      <c r="F4031" s="488"/>
      <c r="G4031" s="488"/>
      <c r="H4031" s="489"/>
      <c r="I4031" s="23"/>
      <c r="P4031"/>
      <c r="Q4031"/>
      <c r="R4031"/>
      <c r="S4031"/>
      <c r="T4031"/>
      <c r="U4031"/>
      <c r="V4031"/>
      <c r="W4031"/>
      <c r="X4031"/>
    </row>
    <row r="4032" spans="1:24" x14ac:dyDescent="0.25">
      <c r="A4032" s="135"/>
      <c r="B4032" s="135"/>
      <c r="C4032" s="135"/>
      <c r="D4032" s="135"/>
      <c r="E4032" s="135"/>
      <c r="F4032" s="135"/>
      <c r="G4032" s="135"/>
      <c r="H4032" s="135"/>
      <c r="I4032" s="23"/>
      <c r="P4032"/>
      <c r="Q4032"/>
      <c r="R4032"/>
      <c r="S4032"/>
      <c r="T4032"/>
      <c r="U4032"/>
      <c r="V4032"/>
      <c r="W4032"/>
      <c r="X4032"/>
    </row>
    <row r="4033" spans="1:24" ht="15" customHeight="1" x14ac:dyDescent="0.25">
      <c r="A4033" s="517" t="s">
        <v>32</v>
      </c>
      <c r="B4033" s="518"/>
      <c r="C4033" s="518"/>
      <c r="D4033" s="518"/>
      <c r="E4033" s="518"/>
      <c r="F4033" s="518"/>
      <c r="G4033" s="518"/>
      <c r="H4033" s="519"/>
      <c r="I4033" s="23"/>
      <c r="P4033"/>
      <c r="Q4033"/>
      <c r="R4033"/>
      <c r="S4033"/>
      <c r="T4033"/>
      <c r="U4033"/>
      <c r="V4033"/>
      <c r="W4033"/>
      <c r="X4033"/>
    </row>
    <row r="4034" spans="1:24" s="449" customFormat="1" ht="15" customHeight="1" x14ac:dyDescent="0.25">
      <c r="A4034" s="490" t="s">
        <v>5005</v>
      </c>
      <c r="B4034" s="491"/>
      <c r="C4034" s="491"/>
      <c r="D4034" s="491"/>
      <c r="E4034" s="491"/>
      <c r="F4034" s="491"/>
      <c r="G4034" s="491"/>
      <c r="H4034" s="492"/>
      <c r="I4034" s="452"/>
    </row>
    <row r="4035" spans="1:24" x14ac:dyDescent="0.25">
      <c r="A4035" s="548" t="s">
        <v>8</v>
      </c>
      <c r="B4035" s="549"/>
      <c r="C4035" s="549"/>
      <c r="D4035" s="549"/>
      <c r="E4035" s="549"/>
      <c r="F4035" s="549"/>
      <c r="G4035" s="549"/>
      <c r="H4035" s="550"/>
      <c r="I4035" s="23"/>
      <c r="P4035"/>
      <c r="Q4035"/>
      <c r="R4035"/>
      <c r="S4035"/>
      <c r="T4035"/>
      <c r="U4035"/>
      <c r="V4035"/>
      <c r="W4035"/>
      <c r="X4035"/>
    </row>
    <row r="4036" spans="1:24" s="449" customFormat="1" x14ac:dyDescent="0.25">
      <c r="A4036" s="204">
        <v>4264</v>
      </c>
      <c r="B4036" s="204" t="s">
        <v>4684</v>
      </c>
      <c r="C4036" s="204" t="s">
        <v>248</v>
      </c>
      <c r="D4036" s="204" t="s">
        <v>9</v>
      </c>
      <c r="E4036" s="204" t="s">
        <v>11</v>
      </c>
      <c r="F4036" s="204">
        <v>480</v>
      </c>
      <c r="G4036" s="204">
        <f>+F4036*H4036</f>
        <v>6888000</v>
      </c>
      <c r="H4036" s="204">
        <v>14350</v>
      </c>
      <c r="I4036" s="452"/>
    </row>
    <row r="4037" spans="1:24" ht="24" x14ac:dyDescent="0.25">
      <c r="A4037" s="204">
        <v>5122</v>
      </c>
      <c r="B4037" s="204" t="s">
        <v>3446</v>
      </c>
      <c r="C4037" s="204" t="s">
        <v>3447</v>
      </c>
      <c r="D4037" s="204" t="s">
        <v>9</v>
      </c>
      <c r="E4037" s="204" t="s">
        <v>10</v>
      </c>
      <c r="F4037" s="204">
        <v>550000</v>
      </c>
      <c r="G4037" s="204">
        <v>550000</v>
      </c>
      <c r="H4037" s="204">
        <v>1</v>
      </c>
      <c r="I4037" s="23"/>
      <c r="P4037"/>
      <c r="Q4037"/>
      <c r="R4037"/>
      <c r="S4037"/>
      <c r="T4037"/>
      <c r="U4037"/>
      <c r="V4037"/>
      <c r="W4037"/>
      <c r="X4037"/>
    </row>
    <row r="4038" spans="1:24" x14ac:dyDescent="0.25">
      <c r="A4038" s="204">
        <v>4269</v>
      </c>
      <c r="B4038" s="204" t="s">
        <v>1993</v>
      </c>
      <c r="C4038" s="204" t="s">
        <v>673</v>
      </c>
      <c r="D4038" s="204" t="s">
        <v>9</v>
      </c>
      <c r="E4038" s="204" t="s">
        <v>10</v>
      </c>
      <c r="F4038" s="204">
        <v>1000</v>
      </c>
      <c r="G4038" s="204">
        <f>H4038*F4038</f>
        <v>300000</v>
      </c>
      <c r="H4038" s="204">
        <v>300</v>
      </c>
      <c r="I4038" s="23"/>
      <c r="P4038"/>
      <c r="Q4038"/>
      <c r="R4038"/>
      <c r="S4038"/>
      <c r="T4038"/>
      <c r="U4038"/>
      <c r="V4038"/>
      <c r="W4038"/>
      <c r="X4038"/>
    </row>
    <row r="4039" spans="1:24" x14ac:dyDescent="0.25">
      <c r="A4039" s="204">
        <v>4269</v>
      </c>
      <c r="B4039" s="204" t="s">
        <v>1994</v>
      </c>
      <c r="C4039" s="204" t="s">
        <v>676</v>
      </c>
      <c r="D4039" s="204" t="s">
        <v>9</v>
      </c>
      <c r="E4039" s="204" t="s">
        <v>10</v>
      </c>
      <c r="F4039" s="204">
        <v>30000</v>
      </c>
      <c r="G4039" s="204">
        <f t="shared" ref="G4039:G4040" si="68">H4039*F4039</f>
        <v>360000</v>
      </c>
      <c r="H4039" s="204">
        <v>12</v>
      </c>
      <c r="I4039" s="23"/>
      <c r="P4039"/>
      <c r="Q4039"/>
      <c r="R4039"/>
      <c r="S4039"/>
      <c r="T4039"/>
      <c r="U4039"/>
      <c r="V4039"/>
      <c r="W4039"/>
      <c r="X4039"/>
    </row>
    <row r="4040" spans="1:24" x14ac:dyDescent="0.25">
      <c r="A4040" s="204">
        <v>4269</v>
      </c>
      <c r="B4040" s="204" t="s">
        <v>1995</v>
      </c>
      <c r="C4040" s="204" t="s">
        <v>676</v>
      </c>
      <c r="D4040" s="204" t="s">
        <v>9</v>
      </c>
      <c r="E4040" s="204" t="s">
        <v>10</v>
      </c>
      <c r="F4040" s="204">
        <v>10000</v>
      </c>
      <c r="G4040" s="204">
        <f t="shared" si="68"/>
        <v>340000</v>
      </c>
      <c r="H4040" s="204">
        <v>34</v>
      </c>
      <c r="I4040" s="23"/>
      <c r="P4040"/>
      <c r="Q4040"/>
      <c r="R4040"/>
      <c r="S4040"/>
      <c r="T4040"/>
      <c r="U4040"/>
      <c r="V4040"/>
      <c r="W4040"/>
      <c r="X4040"/>
    </row>
    <row r="4041" spans="1:24" x14ac:dyDescent="0.25">
      <c r="A4041" s="204">
        <v>4261</v>
      </c>
      <c r="B4041" s="204" t="s">
        <v>1331</v>
      </c>
      <c r="C4041" s="204" t="s">
        <v>635</v>
      </c>
      <c r="D4041" s="204" t="s">
        <v>9</v>
      </c>
      <c r="E4041" s="204" t="s">
        <v>565</v>
      </c>
      <c r="F4041" s="204">
        <f>G4041/H4041</f>
        <v>620</v>
      </c>
      <c r="G4041" s="204">
        <v>1116000</v>
      </c>
      <c r="H4041" s="204">
        <v>1800</v>
      </c>
      <c r="I4041" s="23"/>
      <c r="P4041"/>
      <c r="Q4041"/>
      <c r="R4041"/>
      <c r="S4041"/>
      <c r="T4041"/>
      <c r="U4041"/>
      <c r="V4041"/>
      <c r="W4041"/>
      <c r="X4041"/>
    </row>
    <row r="4042" spans="1:24" x14ac:dyDescent="0.25">
      <c r="A4042" s="204" t="s">
        <v>721</v>
      </c>
      <c r="B4042" s="204" t="s">
        <v>705</v>
      </c>
      <c r="C4042" s="204" t="s">
        <v>248</v>
      </c>
      <c r="D4042" s="204" t="s">
        <v>9</v>
      </c>
      <c r="E4042" s="204" t="s">
        <v>11</v>
      </c>
      <c r="F4042" s="204">
        <v>490</v>
      </c>
      <c r="G4042" s="204">
        <f>F4042*H4042</f>
        <v>7031500</v>
      </c>
      <c r="H4042" s="204">
        <v>14350</v>
      </c>
      <c r="I4042" s="23"/>
      <c r="P4042"/>
      <c r="Q4042"/>
      <c r="R4042"/>
      <c r="S4042"/>
      <c r="T4042"/>
      <c r="U4042"/>
      <c r="V4042"/>
      <c r="W4042"/>
      <c r="X4042"/>
    </row>
    <row r="4043" spans="1:24" ht="24" x14ac:dyDescent="0.25">
      <c r="A4043" s="204" t="s">
        <v>2402</v>
      </c>
      <c r="B4043" s="204" t="s">
        <v>2299</v>
      </c>
      <c r="C4043" s="204" t="s">
        <v>573</v>
      </c>
      <c r="D4043" s="204" t="s">
        <v>9</v>
      </c>
      <c r="E4043" s="204" t="s">
        <v>10</v>
      </c>
      <c r="F4043" s="204">
        <v>70</v>
      </c>
      <c r="G4043" s="204">
        <f>F4043*H4043</f>
        <v>7000</v>
      </c>
      <c r="H4043" s="204">
        <v>100</v>
      </c>
      <c r="I4043" s="23"/>
      <c r="P4043"/>
      <c r="Q4043"/>
      <c r="R4043"/>
      <c r="S4043"/>
      <c r="T4043"/>
      <c r="U4043"/>
      <c r="V4043"/>
      <c r="W4043"/>
      <c r="X4043"/>
    </row>
    <row r="4044" spans="1:24" x14ac:dyDescent="0.25">
      <c r="A4044" s="204" t="s">
        <v>2402</v>
      </c>
      <c r="B4044" s="204" t="s">
        <v>2300</v>
      </c>
      <c r="C4044" s="204" t="s">
        <v>599</v>
      </c>
      <c r="D4044" s="204" t="s">
        <v>9</v>
      </c>
      <c r="E4044" s="204" t="s">
        <v>10</v>
      </c>
      <c r="F4044" s="204">
        <v>100</v>
      </c>
      <c r="G4044" s="204">
        <f t="shared" ref="G4044:G4107" si="69">F4044*H4044</f>
        <v>10000</v>
      </c>
      <c r="H4044" s="204">
        <v>100</v>
      </c>
      <c r="I4044" s="23"/>
      <c r="P4044"/>
      <c r="Q4044"/>
      <c r="R4044"/>
      <c r="S4044"/>
      <c r="T4044"/>
      <c r="U4044"/>
      <c r="V4044"/>
      <c r="W4044"/>
      <c r="X4044"/>
    </row>
    <row r="4045" spans="1:24" x14ac:dyDescent="0.25">
      <c r="A4045" s="204" t="s">
        <v>2402</v>
      </c>
      <c r="B4045" s="204" t="s">
        <v>2301</v>
      </c>
      <c r="C4045" s="204" t="s">
        <v>587</v>
      </c>
      <c r="D4045" s="204" t="s">
        <v>9</v>
      </c>
      <c r="E4045" s="204" t="s">
        <v>10</v>
      </c>
      <c r="F4045" s="204">
        <v>700</v>
      </c>
      <c r="G4045" s="204">
        <f t="shared" si="69"/>
        <v>70000</v>
      </c>
      <c r="H4045" s="204">
        <v>100</v>
      </c>
      <c r="I4045" s="23"/>
      <c r="P4045"/>
      <c r="Q4045"/>
      <c r="R4045"/>
      <c r="S4045"/>
      <c r="T4045"/>
      <c r="U4045"/>
      <c r="V4045"/>
      <c r="W4045"/>
      <c r="X4045"/>
    </row>
    <row r="4046" spans="1:24" x14ac:dyDescent="0.25">
      <c r="A4046" s="204" t="s">
        <v>2402</v>
      </c>
      <c r="B4046" s="204" t="s">
        <v>2302</v>
      </c>
      <c r="C4046" s="204" t="s">
        <v>2303</v>
      </c>
      <c r="D4046" s="204" t="s">
        <v>9</v>
      </c>
      <c r="E4046" s="204" t="s">
        <v>10</v>
      </c>
      <c r="F4046" s="204">
        <v>1000</v>
      </c>
      <c r="G4046" s="204">
        <f t="shared" si="69"/>
        <v>150000</v>
      </c>
      <c r="H4046" s="204">
        <v>150</v>
      </c>
      <c r="I4046" s="23"/>
      <c r="P4046"/>
      <c r="Q4046"/>
      <c r="R4046"/>
      <c r="S4046"/>
      <c r="T4046"/>
      <c r="U4046"/>
      <c r="V4046"/>
      <c r="W4046"/>
      <c r="X4046"/>
    </row>
    <row r="4047" spans="1:24" x14ac:dyDescent="0.25">
      <c r="A4047" s="204" t="s">
        <v>2402</v>
      </c>
      <c r="B4047" s="204" t="s">
        <v>2304</v>
      </c>
      <c r="C4047" s="204" t="s">
        <v>647</v>
      </c>
      <c r="D4047" s="204" t="s">
        <v>9</v>
      </c>
      <c r="E4047" s="204" t="s">
        <v>10</v>
      </c>
      <c r="F4047" s="204">
        <v>800</v>
      </c>
      <c r="G4047" s="204">
        <f t="shared" si="69"/>
        <v>16000</v>
      </c>
      <c r="H4047" s="204">
        <v>20</v>
      </c>
      <c r="I4047" s="23"/>
      <c r="P4047"/>
      <c r="Q4047"/>
      <c r="R4047"/>
      <c r="S4047"/>
      <c r="T4047"/>
      <c r="U4047"/>
      <c r="V4047"/>
      <c r="W4047"/>
      <c r="X4047"/>
    </row>
    <row r="4048" spans="1:24" x14ac:dyDescent="0.25">
      <c r="A4048" s="204" t="s">
        <v>2402</v>
      </c>
      <c r="B4048" s="204" t="s">
        <v>2305</v>
      </c>
      <c r="C4048" s="204" t="s">
        <v>583</v>
      </c>
      <c r="D4048" s="204" t="s">
        <v>9</v>
      </c>
      <c r="E4048" s="204" t="s">
        <v>10</v>
      </c>
      <c r="F4048" s="204">
        <v>1500</v>
      </c>
      <c r="G4048" s="204">
        <f t="shared" si="69"/>
        <v>45000</v>
      </c>
      <c r="H4048" s="204">
        <v>30</v>
      </c>
      <c r="I4048" s="23"/>
      <c r="P4048"/>
      <c r="Q4048"/>
      <c r="R4048"/>
      <c r="S4048"/>
      <c r="T4048"/>
      <c r="U4048"/>
      <c r="V4048"/>
      <c r="W4048"/>
      <c r="X4048"/>
    </row>
    <row r="4049" spans="1:24" ht="24" x14ac:dyDescent="0.25">
      <c r="A4049" s="204" t="s">
        <v>2402</v>
      </c>
      <c r="B4049" s="204" t="s">
        <v>2306</v>
      </c>
      <c r="C4049" s="204" t="s">
        <v>616</v>
      </c>
      <c r="D4049" s="204" t="s">
        <v>9</v>
      </c>
      <c r="E4049" s="204" t="s">
        <v>10</v>
      </c>
      <c r="F4049" s="204">
        <v>150</v>
      </c>
      <c r="G4049" s="204">
        <f t="shared" si="69"/>
        <v>45750</v>
      </c>
      <c r="H4049" s="204">
        <v>305</v>
      </c>
      <c r="I4049" s="23"/>
      <c r="P4049"/>
      <c r="Q4049"/>
      <c r="R4049"/>
      <c r="S4049"/>
      <c r="T4049"/>
      <c r="U4049"/>
      <c r="V4049"/>
      <c r="W4049"/>
      <c r="X4049"/>
    </row>
    <row r="4050" spans="1:24" x14ac:dyDescent="0.25">
      <c r="A4050" s="204" t="s">
        <v>2402</v>
      </c>
      <c r="B4050" s="204" t="s">
        <v>2307</v>
      </c>
      <c r="C4050" s="204" t="s">
        <v>429</v>
      </c>
      <c r="D4050" s="204" t="s">
        <v>9</v>
      </c>
      <c r="E4050" s="204" t="s">
        <v>10</v>
      </c>
      <c r="F4050" s="204">
        <v>300000</v>
      </c>
      <c r="G4050" s="204">
        <f t="shared" si="69"/>
        <v>1500000</v>
      </c>
      <c r="H4050" s="204">
        <v>5</v>
      </c>
      <c r="I4050" s="23"/>
      <c r="P4050"/>
      <c r="Q4050"/>
      <c r="R4050"/>
      <c r="S4050"/>
      <c r="T4050"/>
      <c r="U4050"/>
      <c r="V4050"/>
      <c r="W4050"/>
      <c r="X4050"/>
    </row>
    <row r="4051" spans="1:24" x14ac:dyDescent="0.25">
      <c r="A4051" s="204" t="s">
        <v>2402</v>
      </c>
      <c r="B4051" s="204" t="s">
        <v>2308</v>
      </c>
      <c r="C4051" s="204" t="s">
        <v>432</v>
      </c>
      <c r="D4051" s="204" t="s">
        <v>9</v>
      </c>
      <c r="E4051" s="204" t="s">
        <v>10</v>
      </c>
      <c r="F4051" s="204">
        <v>45000</v>
      </c>
      <c r="G4051" s="204">
        <f t="shared" si="69"/>
        <v>45000</v>
      </c>
      <c r="H4051" s="204">
        <v>1</v>
      </c>
      <c r="I4051" s="23"/>
      <c r="P4051"/>
      <c r="Q4051"/>
      <c r="R4051"/>
      <c r="S4051"/>
      <c r="T4051"/>
      <c r="U4051"/>
      <c r="V4051"/>
      <c r="W4051"/>
      <c r="X4051"/>
    </row>
    <row r="4052" spans="1:24" x14ac:dyDescent="0.25">
      <c r="A4052" s="204" t="s">
        <v>2402</v>
      </c>
      <c r="B4052" s="204" t="s">
        <v>2309</v>
      </c>
      <c r="C4052" s="204" t="s">
        <v>2310</v>
      </c>
      <c r="D4052" s="204" t="s">
        <v>9</v>
      </c>
      <c r="E4052" s="204" t="s">
        <v>10</v>
      </c>
      <c r="F4052" s="204">
        <v>2500</v>
      </c>
      <c r="G4052" s="204">
        <f t="shared" si="69"/>
        <v>50000</v>
      </c>
      <c r="H4052" s="204">
        <v>20</v>
      </c>
      <c r="I4052" s="23"/>
      <c r="P4052"/>
      <c r="Q4052"/>
      <c r="R4052"/>
      <c r="S4052"/>
      <c r="T4052"/>
      <c r="U4052"/>
      <c r="V4052"/>
      <c r="W4052"/>
      <c r="X4052"/>
    </row>
    <row r="4053" spans="1:24" ht="24" x14ac:dyDescent="0.25">
      <c r="A4053" s="204" t="s">
        <v>2402</v>
      </c>
      <c r="B4053" s="204" t="s">
        <v>2311</v>
      </c>
      <c r="C4053" s="204" t="s">
        <v>1494</v>
      </c>
      <c r="D4053" s="204" t="s">
        <v>9</v>
      </c>
      <c r="E4053" s="204" t="s">
        <v>10</v>
      </c>
      <c r="F4053" s="204">
        <v>25000</v>
      </c>
      <c r="G4053" s="204">
        <f t="shared" si="69"/>
        <v>150000</v>
      </c>
      <c r="H4053" s="204">
        <v>6</v>
      </c>
      <c r="I4053" s="23"/>
      <c r="P4053"/>
      <c r="Q4053"/>
      <c r="R4053"/>
      <c r="S4053"/>
      <c r="T4053"/>
      <c r="U4053"/>
      <c r="V4053"/>
      <c r="W4053"/>
      <c r="X4053"/>
    </row>
    <row r="4054" spans="1:24" ht="24" x14ac:dyDescent="0.25">
      <c r="A4054" s="204" t="s">
        <v>2402</v>
      </c>
      <c r="B4054" s="204" t="s">
        <v>2312</v>
      </c>
      <c r="C4054" s="204" t="s">
        <v>1494</v>
      </c>
      <c r="D4054" s="204" t="s">
        <v>9</v>
      </c>
      <c r="E4054" s="204" t="s">
        <v>10</v>
      </c>
      <c r="F4054" s="204">
        <v>17000</v>
      </c>
      <c r="G4054" s="204">
        <f t="shared" si="69"/>
        <v>68000</v>
      </c>
      <c r="H4054" s="204">
        <v>4</v>
      </c>
      <c r="I4054" s="23"/>
      <c r="P4054"/>
      <c r="Q4054"/>
      <c r="R4054"/>
      <c r="S4054"/>
      <c r="T4054"/>
      <c r="U4054"/>
      <c r="V4054"/>
      <c r="W4054"/>
      <c r="X4054"/>
    </row>
    <row r="4055" spans="1:24" ht="24" x14ac:dyDescent="0.25">
      <c r="A4055" s="204" t="s">
        <v>2402</v>
      </c>
      <c r="B4055" s="204" t="s">
        <v>2313</v>
      </c>
      <c r="C4055" s="204" t="s">
        <v>1494</v>
      </c>
      <c r="D4055" s="204" t="s">
        <v>9</v>
      </c>
      <c r="E4055" s="204" t="s">
        <v>10</v>
      </c>
      <c r="F4055" s="204">
        <v>10000</v>
      </c>
      <c r="G4055" s="204">
        <f t="shared" si="69"/>
        <v>20000</v>
      </c>
      <c r="H4055" s="204">
        <v>2</v>
      </c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204" t="s">
        <v>2402</v>
      </c>
      <c r="B4056" s="204" t="s">
        <v>2314</v>
      </c>
      <c r="C4056" s="204" t="s">
        <v>1496</v>
      </c>
      <c r="D4056" s="204" t="s">
        <v>9</v>
      </c>
      <c r="E4056" s="204" t="s">
        <v>10</v>
      </c>
      <c r="F4056" s="204">
        <v>4000</v>
      </c>
      <c r="G4056" s="204">
        <f t="shared" si="69"/>
        <v>40000</v>
      </c>
      <c r="H4056" s="204">
        <v>10</v>
      </c>
      <c r="I4056" s="23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204" t="s">
        <v>2402</v>
      </c>
      <c r="B4057" s="204" t="s">
        <v>2315</v>
      </c>
      <c r="C4057" s="204" t="s">
        <v>2316</v>
      </c>
      <c r="D4057" s="204" t="s">
        <v>9</v>
      </c>
      <c r="E4057" s="204" t="s">
        <v>10</v>
      </c>
      <c r="F4057" s="204">
        <v>6000</v>
      </c>
      <c r="G4057" s="204">
        <f t="shared" si="69"/>
        <v>60000</v>
      </c>
      <c r="H4057" s="204">
        <v>10</v>
      </c>
      <c r="I4057" s="23"/>
      <c r="P4057"/>
      <c r="Q4057"/>
      <c r="R4057"/>
      <c r="S4057"/>
      <c r="T4057"/>
      <c r="U4057"/>
      <c r="V4057"/>
      <c r="W4057"/>
      <c r="X4057"/>
    </row>
    <row r="4058" spans="1:24" ht="36" x14ac:dyDescent="0.25">
      <c r="A4058" s="204" t="s">
        <v>2402</v>
      </c>
      <c r="B4058" s="204" t="s">
        <v>2317</v>
      </c>
      <c r="C4058" s="204" t="s">
        <v>2318</v>
      </c>
      <c r="D4058" s="204" t="s">
        <v>9</v>
      </c>
      <c r="E4058" s="204" t="s">
        <v>10</v>
      </c>
      <c r="F4058" s="204">
        <v>255000</v>
      </c>
      <c r="G4058" s="204">
        <f t="shared" si="69"/>
        <v>765000</v>
      </c>
      <c r="H4058" s="204">
        <v>3</v>
      </c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204" t="s">
        <v>2402</v>
      </c>
      <c r="B4059" s="204" t="s">
        <v>2319</v>
      </c>
      <c r="C4059" s="204" t="s">
        <v>836</v>
      </c>
      <c r="D4059" s="204" t="s">
        <v>9</v>
      </c>
      <c r="E4059" s="204" t="s">
        <v>10</v>
      </c>
      <c r="F4059" s="204">
        <v>200</v>
      </c>
      <c r="G4059" s="204">
        <f t="shared" si="69"/>
        <v>2000</v>
      </c>
      <c r="H4059" s="204">
        <v>10</v>
      </c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204" t="s">
        <v>2402</v>
      </c>
      <c r="B4060" s="204" t="s">
        <v>2320</v>
      </c>
      <c r="C4060" s="204" t="s">
        <v>2321</v>
      </c>
      <c r="D4060" s="204" t="s">
        <v>9</v>
      </c>
      <c r="E4060" s="204" t="s">
        <v>10</v>
      </c>
      <c r="F4060" s="204">
        <v>1500</v>
      </c>
      <c r="G4060" s="204">
        <f t="shared" si="69"/>
        <v>15000</v>
      </c>
      <c r="H4060" s="204">
        <v>10</v>
      </c>
      <c r="I4060" s="23"/>
      <c r="P4060"/>
      <c r="Q4060"/>
      <c r="R4060"/>
      <c r="S4060"/>
      <c r="T4060"/>
      <c r="U4060"/>
      <c r="V4060"/>
      <c r="W4060"/>
      <c r="X4060"/>
    </row>
    <row r="4061" spans="1:24" x14ac:dyDescent="0.25">
      <c r="A4061" s="204" t="s">
        <v>2402</v>
      </c>
      <c r="B4061" s="204" t="s">
        <v>2322</v>
      </c>
      <c r="C4061" s="204" t="s">
        <v>1524</v>
      </c>
      <c r="D4061" s="204" t="s">
        <v>9</v>
      </c>
      <c r="E4061" s="204" t="s">
        <v>10</v>
      </c>
      <c r="F4061" s="204">
        <v>600</v>
      </c>
      <c r="G4061" s="204">
        <f t="shared" si="69"/>
        <v>12000</v>
      </c>
      <c r="H4061" s="204">
        <v>20</v>
      </c>
      <c r="I4061" s="23"/>
      <c r="P4061"/>
      <c r="Q4061"/>
      <c r="R4061"/>
      <c r="S4061"/>
      <c r="T4061"/>
      <c r="U4061"/>
      <c r="V4061"/>
      <c r="W4061"/>
      <c r="X4061"/>
    </row>
    <row r="4062" spans="1:24" x14ac:dyDescent="0.25">
      <c r="A4062" s="204" t="s">
        <v>2402</v>
      </c>
      <c r="B4062" s="204" t="s">
        <v>2323</v>
      </c>
      <c r="C4062" s="204" t="s">
        <v>1525</v>
      </c>
      <c r="D4062" s="204" t="s">
        <v>9</v>
      </c>
      <c r="E4062" s="204" t="s">
        <v>10</v>
      </c>
      <c r="F4062" s="204">
        <v>3000</v>
      </c>
      <c r="G4062" s="204">
        <f t="shared" si="69"/>
        <v>90000</v>
      </c>
      <c r="H4062" s="204">
        <v>30</v>
      </c>
      <c r="I4062" s="23"/>
      <c r="P4062"/>
      <c r="Q4062"/>
      <c r="R4062"/>
      <c r="S4062"/>
      <c r="T4062"/>
      <c r="U4062"/>
      <c r="V4062"/>
      <c r="W4062"/>
      <c r="X4062"/>
    </row>
    <row r="4063" spans="1:24" x14ac:dyDescent="0.25">
      <c r="A4063" s="204" t="s">
        <v>2402</v>
      </c>
      <c r="B4063" s="204" t="s">
        <v>2324</v>
      </c>
      <c r="C4063" s="204" t="s">
        <v>2325</v>
      </c>
      <c r="D4063" s="204" t="s">
        <v>9</v>
      </c>
      <c r="E4063" s="204" t="s">
        <v>565</v>
      </c>
      <c r="F4063" s="204">
        <v>5000</v>
      </c>
      <c r="G4063" s="204">
        <f t="shared" si="69"/>
        <v>5000</v>
      </c>
      <c r="H4063" s="204">
        <v>1</v>
      </c>
      <c r="I4063" s="23"/>
      <c r="P4063"/>
      <c r="Q4063"/>
      <c r="R4063"/>
      <c r="S4063"/>
      <c r="T4063"/>
      <c r="U4063"/>
      <c r="V4063"/>
      <c r="W4063"/>
      <c r="X4063"/>
    </row>
    <row r="4064" spans="1:24" x14ac:dyDescent="0.25">
      <c r="A4064" s="204" t="s">
        <v>2402</v>
      </c>
      <c r="B4064" s="204" t="s">
        <v>2326</v>
      </c>
      <c r="C4064" s="204" t="s">
        <v>2327</v>
      </c>
      <c r="D4064" s="204" t="s">
        <v>9</v>
      </c>
      <c r="E4064" s="204" t="s">
        <v>10</v>
      </c>
      <c r="F4064" s="204">
        <v>5000</v>
      </c>
      <c r="G4064" s="204">
        <f t="shared" si="69"/>
        <v>50000</v>
      </c>
      <c r="H4064" s="204">
        <v>10</v>
      </c>
      <c r="I4064" s="23"/>
      <c r="P4064"/>
      <c r="Q4064"/>
      <c r="R4064"/>
      <c r="S4064"/>
      <c r="T4064"/>
      <c r="U4064"/>
      <c r="V4064"/>
      <c r="W4064"/>
      <c r="X4064"/>
    </row>
    <row r="4065" spans="1:24" x14ac:dyDescent="0.25">
      <c r="A4065" s="204" t="s">
        <v>2402</v>
      </c>
      <c r="B4065" s="204" t="s">
        <v>2328</v>
      </c>
      <c r="C4065" s="204" t="s">
        <v>2327</v>
      </c>
      <c r="D4065" s="204" t="s">
        <v>9</v>
      </c>
      <c r="E4065" s="204" t="s">
        <v>10</v>
      </c>
      <c r="F4065" s="204">
        <v>4000</v>
      </c>
      <c r="G4065" s="204">
        <f t="shared" si="69"/>
        <v>40000</v>
      </c>
      <c r="H4065" s="204">
        <v>10</v>
      </c>
      <c r="I4065" s="23"/>
      <c r="P4065"/>
      <c r="Q4065"/>
      <c r="R4065"/>
      <c r="S4065"/>
      <c r="T4065"/>
      <c r="U4065"/>
      <c r="V4065"/>
      <c r="W4065"/>
      <c r="X4065"/>
    </row>
    <row r="4066" spans="1:24" x14ac:dyDescent="0.25">
      <c r="A4066" s="204" t="s">
        <v>2402</v>
      </c>
      <c r="B4066" s="204" t="s">
        <v>2329</v>
      </c>
      <c r="C4066" s="204" t="s">
        <v>2327</v>
      </c>
      <c r="D4066" s="204" t="s">
        <v>9</v>
      </c>
      <c r="E4066" s="204" t="s">
        <v>10</v>
      </c>
      <c r="F4066" s="204">
        <v>6000</v>
      </c>
      <c r="G4066" s="204">
        <f t="shared" si="69"/>
        <v>276000</v>
      </c>
      <c r="H4066" s="204">
        <v>46</v>
      </c>
      <c r="I4066" s="23"/>
      <c r="P4066"/>
      <c r="Q4066"/>
      <c r="R4066"/>
      <c r="S4066"/>
      <c r="T4066"/>
      <c r="U4066"/>
      <c r="V4066"/>
      <c r="W4066"/>
      <c r="X4066"/>
    </row>
    <row r="4067" spans="1:24" x14ac:dyDescent="0.25">
      <c r="A4067" s="204" t="s">
        <v>2402</v>
      </c>
      <c r="B4067" s="204" t="s">
        <v>2330</v>
      </c>
      <c r="C4067" s="204" t="s">
        <v>2331</v>
      </c>
      <c r="D4067" s="204" t="s">
        <v>9</v>
      </c>
      <c r="E4067" s="204" t="s">
        <v>877</v>
      </c>
      <c r="F4067" s="204">
        <v>200</v>
      </c>
      <c r="G4067" s="204">
        <f t="shared" si="69"/>
        <v>60000</v>
      </c>
      <c r="H4067" s="204">
        <v>300</v>
      </c>
      <c r="I4067" s="23"/>
      <c r="P4067"/>
      <c r="Q4067"/>
      <c r="R4067"/>
      <c r="S4067"/>
      <c r="T4067"/>
      <c r="U4067"/>
      <c r="V4067"/>
      <c r="W4067"/>
      <c r="X4067"/>
    </row>
    <row r="4068" spans="1:24" x14ac:dyDescent="0.25">
      <c r="A4068" s="204" t="s">
        <v>2402</v>
      </c>
      <c r="B4068" s="204" t="s">
        <v>2332</v>
      </c>
      <c r="C4068" s="204" t="s">
        <v>2232</v>
      </c>
      <c r="D4068" s="204" t="s">
        <v>9</v>
      </c>
      <c r="E4068" s="204" t="s">
        <v>10</v>
      </c>
      <c r="F4068" s="204">
        <v>31000</v>
      </c>
      <c r="G4068" s="204">
        <f t="shared" si="69"/>
        <v>620000</v>
      </c>
      <c r="H4068" s="204">
        <v>20</v>
      </c>
      <c r="I4068" s="23"/>
      <c r="P4068"/>
      <c r="Q4068"/>
      <c r="R4068"/>
      <c r="S4068"/>
      <c r="T4068"/>
      <c r="U4068"/>
      <c r="V4068"/>
      <c r="W4068"/>
      <c r="X4068"/>
    </row>
    <row r="4069" spans="1:24" x14ac:dyDescent="0.25">
      <c r="A4069" s="204" t="s">
        <v>2402</v>
      </c>
      <c r="B4069" s="204" t="s">
        <v>2333</v>
      </c>
      <c r="C4069" s="204" t="s">
        <v>2334</v>
      </c>
      <c r="D4069" s="204" t="s">
        <v>9</v>
      </c>
      <c r="E4069" s="204" t="s">
        <v>10</v>
      </c>
      <c r="F4069" s="204">
        <v>700</v>
      </c>
      <c r="G4069" s="204">
        <f t="shared" si="69"/>
        <v>140000</v>
      </c>
      <c r="H4069" s="204">
        <v>200</v>
      </c>
      <c r="I4069" s="23"/>
      <c r="P4069"/>
      <c r="Q4069"/>
      <c r="R4069"/>
      <c r="S4069"/>
      <c r="T4069"/>
      <c r="U4069"/>
      <c r="V4069"/>
      <c r="W4069"/>
      <c r="X4069"/>
    </row>
    <row r="4070" spans="1:24" x14ac:dyDescent="0.25">
      <c r="A4070" s="204" t="s">
        <v>2402</v>
      </c>
      <c r="B4070" s="204" t="s">
        <v>2335</v>
      </c>
      <c r="C4070" s="204" t="s">
        <v>1529</v>
      </c>
      <c r="D4070" s="204" t="s">
        <v>9</v>
      </c>
      <c r="E4070" s="204" t="s">
        <v>10</v>
      </c>
      <c r="F4070" s="204">
        <v>120</v>
      </c>
      <c r="G4070" s="204">
        <f t="shared" si="69"/>
        <v>432000</v>
      </c>
      <c r="H4070" s="204">
        <v>3600</v>
      </c>
      <c r="I4070" s="23"/>
      <c r="P4070"/>
      <c r="Q4070"/>
      <c r="R4070"/>
      <c r="S4070"/>
      <c r="T4070"/>
      <c r="U4070"/>
      <c r="V4070"/>
      <c r="W4070"/>
      <c r="X4070"/>
    </row>
    <row r="4071" spans="1:24" x14ac:dyDescent="0.25">
      <c r="A4071" s="204" t="s">
        <v>2402</v>
      </c>
      <c r="B4071" s="204" t="s">
        <v>2336</v>
      </c>
      <c r="C4071" s="204" t="s">
        <v>1846</v>
      </c>
      <c r="D4071" s="204" t="s">
        <v>9</v>
      </c>
      <c r="E4071" s="204" t="s">
        <v>10</v>
      </c>
      <c r="F4071" s="204">
        <v>700</v>
      </c>
      <c r="G4071" s="204">
        <f t="shared" si="69"/>
        <v>560000</v>
      </c>
      <c r="H4071" s="204">
        <v>800</v>
      </c>
      <c r="I4071" s="23"/>
      <c r="P4071"/>
      <c r="Q4071"/>
      <c r="R4071"/>
      <c r="S4071"/>
      <c r="T4071"/>
      <c r="U4071"/>
      <c r="V4071"/>
      <c r="W4071"/>
      <c r="X4071"/>
    </row>
    <row r="4072" spans="1:24" ht="24" x14ac:dyDescent="0.25">
      <c r="A4072" s="204" t="s">
        <v>2402</v>
      </c>
      <c r="B4072" s="204" t="s">
        <v>2337</v>
      </c>
      <c r="C4072" s="204" t="s">
        <v>1652</v>
      </c>
      <c r="D4072" s="204" t="s">
        <v>9</v>
      </c>
      <c r="E4072" s="204" t="s">
        <v>10</v>
      </c>
      <c r="F4072" s="204">
        <v>5000</v>
      </c>
      <c r="G4072" s="204">
        <f t="shared" si="69"/>
        <v>75000</v>
      </c>
      <c r="H4072" s="204">
        <v>15</v>
      </c>
      <c r="I4072" s="23"/>
      <c r="P4072"/>
      <c r="Q4072"/>
      <c r="R4072"/>
      <c r="S4072"/>
      <c r="T4072"/>
      <c r="U4072"/>
      <c r="V4072"/>
      <c r="W4072"/>
      <c r="X4072"/>
    </row>
    <row r="4073" spans="1:24" ht="24" x14ac:dyDescent="0.25">
      <c r="A4073" s="204" t="s">
        <v>2402</v>
      </c>
      <c r="B4073" s="204" t="s">
        <v>2338</v>
      </c>
      <c r="C4073" s="204" t="s">
        <v>2339</v>
      </c>
      <c r="D4073" s="204" t="s">
        <v>9</v>
      </c>
      <c r="E4073" s="204" t="s">
        <v>10</v>
      </c>
      <c r="F4073" s="204">
        <v>12000</v>
      </c>
      <c r="G4073" s="204">
        <f t="shared" si="69"/>
        <v>48000</v>
      </c>
      <c r="H4073" s="204">
        <v>4</v>
      </c>
      <c r="I4073" s="23"/>
      <c r="P4073"/>
      <c r="Q4073"/>
      <c r="R4073"/>
      <c r="S4073"/>
      <c r="T4073"/>
      <c r="U4073"/>
      <c r="V4073"/>
      <c r="W4073"/>
      <c r="X4073"/>
    </row>
    <row r="4074" spans="1:24" ht="24" x14ac:dyDescent="0.25">
      <c r="A4074" s="204" t="s">
        <v>2402</v>
      </c>
      <c r="B4074" s="204" t="s">
        <v>2340</v>
      </c>
      <c r="C4074" s="204" t="s">
        <v>2339</v>
      </c>
      <c r="D4074" s="204" t="s">
        <v>9</v>
      </c>
      <c r="E4074" s="204" t="s">
        <v>10</v>
      </c>
      <c r="F4074" s="204">
        <v>6000</v>
      </c>
      <c r="G4074" s="204">
        <f t="shared" si="69"/>
        <v>36000</v>
      </c>
      <c r="H4074" s="204">
        <v>6</v>
      </c>
      <c r="I4074" s="23"/>
      <c r="P4074"/>
      <c r="Q4074"/>
      <c r="R4074"/>
      <c r="S4074"/>
      <c r="T4074"/>
      <c r="U4074"/>
      <c r="V4074"/>
      <c r="W4074"/>
      <c r="X4074"/>
    </row>
    <row r="4075" spans="1:24" x14ac:dyDescent="0.25">
      <c r="A4075" s="204" t="s">
        <v>2402</v>
      </c>
      <c r="B4075" s="204" t="s">
        <v>2341</v>
      </c>
      <c r="C4075" s="204" t="s">
        <v>2342</v>
      </c>
      <c r="D4075" s="204" t="s">
        <v>9</v>
      </c>
      <c r="E4075" s="204" t="s">
        <v>876</v>
      </c>
      <c r="F4075" s="204">
        <v>33300</v>
      </c>
      <c r="G4075" s="204">
        <f t="shared" si="69"/>
        <v>34965</v>
      </c>
      <c r="H4075" s="204">
        <v>1.05</v>
      </c>
      <c r="I4075" s="23"/>
      <c r="P4075"/>
      <c r="Q4075"/>
      <c r="R4075"/>
      <c r="S4075"/>
      <c r="T4075"/>
      <c r="U4075"/>
      <c r="V4075"/>
      <c r="W4075"/>
      <c r="X4075"/>
    </row>
    <row r="4076" spans="1:24" x14ac:dyDescent="0.25">
      <c r="A4076" s="204" t="s">
        <v>2402</v>
      </c>
      <c r="B4076" s="204" t="s">
        <v>2343</v>
      </c>
      <c r="C4076" s="204" t="s">
        <v>2344</v>
      </c>
      <c r="D4076" s="204" t="s">
        <v>9</v>
      </c>
      <c r="E4076" s="204" t="s">
        <v>10</v>
      </c>
      <c r="F4076" s="204">
        <v>15000</v>
      </c>
      <c r="G4076" s="204">
        <f t="shared" si="69"/>
        <v>150000</v>
      </c>
      <c r="H4076" s="204">
        <v>10</v>
      </c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204" t="s">
        <v>2402</v>
      </c>
      <c r="B4077" s="204" t="s">
        <v>2345</v>
      </c>
      <c r="C4077" s="204" t="s">
        <v>2346</v>
      </c>
      <c r="D4077" s="204" t="s">
        <v>9</v>
      </c>
      <c r="E4077" s="204" t="s">
        <v>10</v>
      </c>
      <c r="F4077" s="204">
        <v>125000</v>
      </c>
      <c r="G4077" s="204">
        <f t="shared" si="69"/>
        <v>250000</v>
      </c>
      <c r="H4077" s="204">
        <v>2</v>
      </c>
      <c r="I4077" s="23"/>
      <c r="P4077"/>
      <c r="Q4077"/>
      <c r="R4077"/>
      <c r="S4077"/>
      <c r="T4077"/>
      <c r="U4077"/>
      <c r="V4077"/>
      <c r="W4077"/>
      <c r="X4077"/>
    </row>
    <row r="4078" spans="1:24" x14ac:dyDescent="0.25">
      <c r="A4078" s="204" t="s">
        <v>2402</v>
      </c>
      <c r="B4078" s="204" t="s">
        <v>2347</v>
      </c>
      <c r="C4078" s="204" t="s">
        <v>2348</v>
      </c>
      <c r="D4078" s="204" t="s">
        <v>9</v>
      </c>
      <c r="E4078" s="204" t="s">
        <v>10</v>
      </c>
      <c r="F4078" s="204">
        <v>62000</v>
      </c>
      <c r="G4078" s="204">
        <f t="shared" si="69"/>
        <v>62000</v>
      </c>
      <c r="H4078" s="204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x14ac:dyDescent="0.25">
      <c r="A4079" s="204" t="s">
        <v>2402</v>
      </c>
      <c r="B4079" s="204" t="s">
        <v>2349</v>
      </c>
      <c r="C4079" s="204" t="s">
        <v>2350</v>
      </c>
      <c r="D4079" s="204" t="s">
        <v>9</v>
      </c>
      <c r="E4079" s="204" t="s">
        <v>14</v>
      </c>
      <c r="F4079" s="204">
        <v>550000</v>
      </c>
      <c r="G4079" s="204">
        <f t="shared" si="69"/>
        <v>550000</v>
      </c>
      <c r="H4079" s="204" t="s">
        <v>720</v>
      </c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204" t="s">
        <v>2402</v>
      </c>
      <c r="B4080" s="204" t="s">
        <v>2351</v>
      </c>
      <c r="C4080" s="204" t="s">
        <v>1530</v>
      </c>
      <c r="D4080" s="204" t="s">
        <v>9</v>
      </c>
      <c r="E4080" s="204" t="s">
        <v>10</v>
      </c>
      <c r="F4080" s="204">
        <v>1000</v>
      </c>
      <c r="G4080" s="204">
        <f t="shared" si="69"/>
        <v>100000</v>
      </c>
      <c r="H4080" s="204">
        <v>100</v>
      </c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204" t="s">
        <v>2402</v>
      </c>
      <c r="B4081" s="204" t="s">
        <v>2352</v>
      </c>
      <c r="C4081" s="204" t="s">
        <v>1531</v>
      </c>
      <c r="D4081" s="204" t="s">
        <v>9</v>
      </c>
      <c r="E4081" s="204" t="s">
        <v>10</v>
      </c>
      <c r="F4081" s="204">
        <v>2000</v>
      </c>
      <c r="G4081" s="204">
        <f t="shared" si="69"/>
        <v>24000</v>
      </c>
      <c r="H4081" s="204">
        <v>12</v>
      </c>
      <c r="I4081" s="23"/>
      <c r="P4081"/>
      <c r="Q4081"/>
      <c r="R4081"/>
      <c r="S4081"/>
      <c r="T4081"/>
      <c r="U4081"/>
      <c r="V4081"/>
      <c r="W4081"/>
      <c r="X4081"/>
    </row>
    <row r="4082" spans="1:24" x14ac:dyDescent="0.25">
      <c r="A4082" s="204" t="s">
        <v>2402</v>
      </c>
      <c r="B4082" s="204" t="s">
        <v>2353</v>
      </c>
      <c r="C4082" s="204" t="s">
        <v>1534</v>
      </c>
      <c r="D4082" s="204" t="s">
        <v>9</v>
      </c>
      <c r="E4082" s="204" t="s">
        <v>10</v>
      </c>
      <c r="F4082" s="204">
        <v>400</v>
      </c>
      <c r="G4082" s="204">
        <f t="shared" si="69"/>
        <v>2400</v>
      </c>
      <c r="H4082" s="204">
        <v>6</v>
      </c>
      <c r="I4082" s="23"/>
      <c r="P4082"/>
      <c r="Q4082"/>
      <c r="R4082"/>
      <c r="S4082"/>
      <c r="T4082"/>
      <c r="U4082"/>
      <c r="V4082"/>
      <c r="W4082"/>
      <c r="X4082"/>
    </row>
    <row r="4083" spans="1:24" x14ac:dyDescent="0.25">
      <c r="A4083" s="204" t="s">
        <v>2402</v>
      </c>
      <c r="B4083" s="204" t="s">
        <v>2354</v>
      </c>
      <c r="C4083" s="204" t="s">
        <v>1534</v>
      </c>
      <c r="D4083" s="204" t="s">
        <v>9</v>
      </c>
      <c r="E4083" s="204" t="s">
        <v>10</v>
      </c>
      <c r="F4083" s="204">
        <v>1000</v>
      </c>
      <c r="G4083" s="204">
        <f t="shared" si="69"/>
        <v>6000</v>
      </c>
      <c r="H4083" s="204">
        <v>6</v>
      </c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204" t="s">
        <v>2402</v>
      </c>
      <c r="B4084" s="204" t="s">
        <v>2355</v>
      </c>
      <c r="C4084" s="204" t="s">
        <v>663</v>
      </c>
      <c r="D4084" s="204" t="s">
        <v>9</v>
      </c>
      <c r="E4084" s="204" t="s">
        <v>10</v>
      </c>
      <c r="F4084" s="204">
        <v>150</v>
      </c>
      <c r="G4084" s="204">
        <f t="shared" si="69"/>
        <v>4500</v>
      </c>
      <c r="H4084" s="204">
        <v>30</v>
      </c>
      <c r="I4084" s="23"/>
      <c r="P4084"/>
      <c r="Q4084"/>
      <c r="R4084"/>
      <c r="S4084"/>
      <c r="T4084"/>
      <c r="U4084"/>
      <c r="V4084"/>
      <c r="W4084"/>
      <c r="X4084"/>
    </row>
    <row r="4085" spans="1:24" x14ac:dyDescent="0.25">
      <c r="A4085" s="204" t="s">
        <v>2402</v>
      </c>
      <c r="B4085" s="204" t="s">
        <v>2356</v>
      </c>
      <c r="C4085" s="204" t="s">
        <v>605</v>
      </c>
      <c r="D4085" s="204" t="s">
        <v>9</v>
      </c>
      <c r="E4085" s="204" t="s">
        <v>10</v>
      </c>
      <c r="F4085" s="204">
        <v>500</v>
      </c>
      <c r="G4085" s="204">
        <f t="shared" si="69"/>
        <v>15000</v>
      </c>
      <c r="H4085" s="204">
        <v>30</v>
      </c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204" t="s">
        <v>2402</v>
      </c>
      <c r="B4086" s="204" t="s">
        <v>2357</v>
      </c>
      <c r="C4086" s="204" t="s">
        <v>2358</v>
      </c>
      <c r="D4086" s="204" t="s">
        <v>9</v>
      </c>
      <c r="E4086" s="204" t="s">
        <v>10</v>
      </c>
      <c r="F4086" s="204">
        <v>5000</v>
      </c>
      <c r="G4086" s="204">
        <f t="shared" si="69"/>
        <v>10000</v>
      </c>
      <c r="H4086" s="204">
        <v>2</v>
      </c>
      <c r="I4086" s="23"/>
      <c r="P4086"/>
      <c r="Q4086"/>
      <c r="R4086"/>
      <c r="S4086"/>
      <c r="T4086"/>
      <c r="U4086"/>
      <c r="V4086"/>
      <c r="W4086"/>
      <c r="X4086"/>
    </row>
    <row r="4087" spans="1:24" x14ac:dyDescent="0.25">
      <c r="A4087" s="204" t="s">
        <v>2402</v>
      </c>
      <c r="B4087" s="204" t="s">
        <v>2359</v>
      </c>
      <c r="C4087" s="204" t="s">
        <v>633</v>
      </c>
      <c r="D4087" s="204" t="s">
        <v>9</v>
      </c>
      <c r="E4087" s="204" t="s">
        <v>10</v>
      </c>
      <c r="F4087" s="204">
        <v>10</v>
      </c>
      <c r="G4087" s="204">
        <f t="shared" si="69"/>
        <v>1500</v>
      </c>
      <c r="H4087" s="204">
        <v>150</v>
      </c>
      <c r="I4087" s="23"/>
      <c r="P4087"/>
      <c r="Q4087"/>
      <c r="R4087"/>
      <c r="S4087"/>
      <c r="T4087"/>
      <c r="U4087"/>
      <c r="V4087"/>
      <c r="W4087"/>
      <c r="X4087"/>
    </row>
    <row r="4088" spans="1:24" x14ac:dyDescent="0.25">
      <c r="A4088" s="204" t="s">
        <v>2402</v>
      </c>
      <c r="B4088" s="204" t="s">
        <v>2360</v>
      </c>
      <c r="C4088" s="204" t="s">
        <v>633</v>
      </c>
      <c r="D4088" s="204" t="s">
        <v>9</v>
      </c>
      <c r="E4088" s="204" t="s">
        <v>10</v>
      </c>
      <c r="F4088" s="204">
        <v>15</v>
      </c>
      <c r="G4088" s="204">
        <f t="shared" si="69"/>
        <v>2250</v>
      </c>
      <c r="H4088" s="204">
        <v>150</v>
      </c>
      <c r="I4088" s="23"/>
      <c r="P4088"/>
      <c r="Q4088"/>
      <c r="R4088"/>
      <c r="S4088"/>
      <c r="T4088"/>
      <c r="U4088"/>
      <c r="V4088"/>
      <c r="W4088"/>
      <c r="X4088"/>
    </row>
    <row r="4089" spans="1:24" x14ac:dyDescent="0.25">
      <c r="A4089" s="204" t="s">
        <v>2402</v>
      </c>
      <c r="B4089" s="204" t="s">
        <v>2361</v>
      </c>
      <c r="C4089" s="204" t="s">
        <v>627</v>
      </c>
      <c r="D4089" s="204" t="s">
        <v>9</v>
      </c>
      <c r="E4089" s="204" t="s">
        <v>10</v>
      </c>
      <c r="F4089" s="204">
        <v>100</v>
      </c>
      <c r="G4089" s="204">
        <f t="shared" si="69"/>
        <v>15000</v>
      </c>
      <c r="H4089" s="204">
        <v>150</v>
      </c>
      <c r="I4089" s="23"/>
      <c r="P4089"/>
      <c r="Q4089"/>
      <c r="R4089"/>
      <c r="S4089"/>
      <c r="T4089"/>
      <c r="U4089"/>
      <c r="V4089"/>
      <c r="W4089"/>
      <c r="X4089"/>
    </row>
    <row r="4090" spans="1:24" x14ac:dyDescent="0.25">
      <c r="A4090" s="204" t="s">
        <v>2402</v>
      </c>
      <c r="B4090" s="204" t="s">
        <v>2362</v>
      </c>
      <c r="C4090" s="204" t="s">
        <v>589</v>
      </c>
      <c r="D4090" s="204" t="s">
        <v>9</v>
      </c>
      <c r="E4090" s="204" t="s">
        <v>10</v>
      </c>
      <c r="F4090" s="204">
        <v>150</v>
      </c>
      <c r="G4090" s="204">
        <f t="shared" si="69"/>
        <v>3000</v>
      </c>
      <c r="H4090" s="204">
        <v>20</v>
      </c>
      <c r="I4090" s="23"/>
      <c r="P4090"/>
      <c r="Q4090"/>
      <c r="R4090"/>
      <c r="S4090"/>
      <c r="T4090"/>
      <c r="U4090"/>
      <c r="V4090"/>
      <c r="W4090"/>
      <c r="X4090"/>
    </row>
    <row r="4091" spans="1:24" x14ac:dyDescent="0.25">
      <c r="A4091" s="204" t="s">
        <v>2402</v>
      </c>
      <c r="B4091" s="204" t="s">
        <v>2363</v>
      </c>
      <c r="C4091" s="204" t="s">
        <v>2364</v>
      </c>
      <c r="D4091" s="204" t="s">
        <v>9</v>
      </c>
      <c r="E4091" s="204" t="s">
        <v>10</v>
      </c>
      <c r="F4091" s="204">
        <v>25000</v>
      </c>
      <c r="G4091" s="204">
        <f t="shared" si="69"/>
        <v>150000</v>
      </c>
      <c r="H4091" s="204">
        <v>6</v>
      </c>
      <c r="I4091" s="23"/>
      <c r="P4091"/>
      <c r="Q4091"/>
      <c r="R4091"/>
      <c r="S4091"/>
      <c r="T4091"/>
      <c r="U4091"/>
      <c r="V4091"/>
      <c r="W4091"/>
      <c r="X4091"/>
    </row>
    <row r="4092" spans="1:24" x14ac:dyDescent="0.25">
      <c r="A4092" s="204" t="s">
        <v>2402</v>
      </c>
      <c r="B4092" s="204" t="s">
        <v>2365</v>
      </c>
      <c r="C4092" s="204" t="s">
        <v>441</v>
      </c>
      <c r="D4092" s="204" t="s">
        <v>9</v>
      </c>
      <c r="E4092" s="204" t="s">
        <v>10</v>
      </c>
      <c r="F4092" s="204">
        <v>400000</v>
      </c>
      <c r="G4092" s="204">
        <f t="shared" si="69"/>
        <v>1200000</v>
      </c>
      <c r="H4092" s="204">
        <v>3</v>
      </c>
      <c r="I4092" s="23"/>
      <c r="P4092"/>
      <c r="Q4092"/>
      <c r="R4092"/>
      <c r="S4092"/>
      <c r="T4092"/>
      <c r="U4092"/>
      <c r="V4092"/>
      <c r="W4092"/>
      <c r="X4092"/>
    </row>
    <row r="4093" spans="1:24" x14ac:dyDescent="0.25">
      <c r="A4093" s="204" t="s">
        <v>2402</v>
      </c>
      <c r="B4093" s="204" t="s">
        <v>2366</v>
      </c>
      <c r="C4093" s="204" t="s">
        <v>1538</v>
      </c>
      <c r="D4093" s="204" t="s">
        <v>9</v>
      </c>
      <c r="E4093" s="204" t="s">
        <v>10</v>
      </c>
      <c r="F4093" s="204">
        <v>500</v>
      </c>
      <c r="G4093" s="204">
        <f t="shared" si="69"/>
        <v>75000</v>
      </c>
      <c r="H4093" s="204">
        <v>150</v>
      </c>
      <c r="I4093" s="23"/>
      <c r="P4093"/>
      <c r="Q4093"/>
      <c r="R4093"/>
      <c r="S4093"/>
      <c r="T4093"/>
      <c r="U4093"/>
      <c r="V4093"/>
      <c r="W4093"/>
      <c r="X4093"/>
    </row>
    <row r="4094" spans="1:24" x14ac:dyDescent="0.25">
      <c r="A4094" s="204" t="s">
        <v>2402</v>
      </c>
      <c r="B4094" s="204" t="s">
        <v>2367</v>
      </c>
      <c r="C4094" s="204" t="s">
        <v>1540</v>
      </c>
      <c r="D4094" s="204" t="s">
        <v>9</v>
      </c>
      <c r="E4094" s="204" t="s">
        <v>10</v>
      </c>
      <c r="F4094" s="204">
        <v>900</v>
      </c>
      <c r="G4094" s="204">
        <f t="shared" si="69"/>
        <v>135000</v>
      </c>
      <c r="H4094" s="204">
        <v>150</v>
      </c>
      <c r="I4094" s="23"/>
      <c r="P4094"/>
      <c r="Q4094"/>
      <c r="R4094"/>
      <c r="S4094"/>
      <c r="T4094"/>
      <c r="U4094"/>
      <c r="V4094"/>
      <c r="W4094"/>
      <c r="X4094"/>
    </row>
    <row r="4095" spans="1:24" x14ac:dyDescent="0.25">
      <c r="A4095" s="204" t="s">
        <v>2402</v>
      </c>
      <c r="B4095" s="204" t="s">
        <v>2368</v>
      </c>
      <c r="C4095" s="204" t="s">
        <v>1541</v>
      </c>
      <c r="D4095" s="204" t="s">
        <v>9</v>
      </c>
      <c r="E4095" s="204" t="s">
        <v>10</v>
      </c>
      <c r="F4095" s="204">
        <v>1500</v>
      </c>
      <c r="G4095" s="204">
        <f t="shared" si="69"/>
        <v>150000</v>
      </c>
      <c r="H4095" s="204">
        <v>100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4" x14ac:dyDescent="0.25">
      <c r="A4096" s="204" t="s">
        <v>2402</v>
      </c>
      <c r="B4096" s="204" t="s">
        <v>2369</v>
      </c>
      <c r="C4096" s="204" t="s">
        <v>1544</v>
      </c>
      <c r="D4096" s="204" t="s">
        <v>9</v>
      </c>
      <c r="E4096" s="204" t="s">
        <v>565</v>
      </c>
      <c r="F4096" s="204">
        <v>400</v>
      </c>
      <c r="G4096" s="204">
        <f t="shared" si="69"/>
        <v>32000</v>
      </c>
      <c r="H4096" s="204">
        <v>80</v>
      </c>
      <c r="I4096" s="23"/>
      <c r="P4096"/>
      <c r="Q4096"/>
      <c r="R4096"/>
      <c r="S4096"/>
      <c r="T4096"/>
      <c r="U4096"/>
      <c r="V4096"/>
      <c r="W4096"/>
      <c r="X4096"/>
    </row>
    <row r="4097" spans="1:24" x14ac:dyDescent="0.25">
      <c r="A4097" s="204" t="s">
        <v>2402</v>
      </c>
      <c r="B4097" s="204" t="s">
        <v>2370</v>
      </c>
      <c r="C4097" s="204" t="s">
        <v>1545</v>
      </c>
      <c r="D4097" s="204" t="s">
        <v>9</v>
      </c>
      <c r="E4097" s="204" t="s">
        <v>11</v>
      </c>
      <c r="F4097" s="204">
        <v>300</v>
      </c>
      <c r="G4097" s="204">
        <f t="shared" si="69"/>
        <v>120000</v>
      </c>
      <c r="H4097" s="204">
        <v>400</v>
      </c>
      <c r="I4097" s="23"/>
      <c r="P4097"/>
      <c r="Q4097"/>
      <c r="R4097"/>
      <c r="S4097"/>
      <c r="T4097"/>
      <c r="U4097"/>
      <c r="V4097"/>
      <c r="W4097"/>
      <c r="X4097"/>
    </row>
    <row r="4098" spans="1:24" ht="24" x14ac:dyDescent="0.25">
      <c r="A4098" s="204" t="s">
        <v>2402</v>
      </c>
      <c r="B4098" s="204" t="s">
        <v>2371</v>
      </c>
      <c r="C4098" s="204" t="s">
        <v>1546</v>
      </c>
      <c r="D4098" s="204" t="s">
        <v>9</v>
      </c>
      <c r="E4098" s="204" t="s">
        <v>11</v>
      </c>
      <c r="F4098" s="204">
        <v>600</v>
      </c>
      <c r="G4098" s="204">
        <f t="shared" si="69"/>
        <v>86400</v>
      </c>
      <c r="H4098" s="204">
        <v>144</v>
      </c>
      <c r="I4098" s="23"/>
      <c r="P4098"/>
      <c r="Q4098"/>
      <c r="R4098"/>
      <c r="S4098"/>
      <c r="T4098"/>
      <c r="U4098"/>
      <c r="V4098"/>
      <c r="W4098"/>
      <c r="X4098"/>
    </row>
    <row r="4099" spans="1:24" x14ac:dyDescent="0.25">
      <c r="A4099" s="204" t="s">
        <v>2402</v>
      </c>
      <c r="B4099" s="204" t="s">
        <v>2372</v>
      </c>
      <c r="C4099" s="204" t="s">
        <v>1548</v>
      </c>
      <c r="D4099" s="204" t="s">
        <v>9</v>
      </c>
      <c r="E4099" s="204" t="s">
        <v>10</v>
      </c>
      <c r="F4099" s="204">
        <v>500</v>
      </c>
      <c r="G4099" s="204">
        <f t="shared" si="69"/>
        <v>200000</v>
      </c>
      <c r="H4099" s="204">
        <v>400</v>
      </c>
      <c r="I4099" s="23"/>
      <c r="P4099"/>
      <c r="Q4099"/>
      <c r="R4099"/>
      <c r="S4099"/>
      <c r="T4099"/>
      <c r="U4099"/>
      <c r="V4099"/>
      <c r="W4099"/>
      <c r="X4099"/>
    </row>
    <row r="4100" spans="1:24" x14ac:dyDescent="0.25">
      <c r="A4100" s="204" t="s">
        <v>2402</v>
      </c>
      <c r="B4100" s="204" t="s">
        <v>2373</v>
      </c>
      <c r="C4100" s="204" t="s">
        <v>862</v>
      </c>
      <c r="D4100" s="204" t="s">
        <v>9</v>
      </c>
      <c r="E4100" s="204" t="s">
        <v>10</v>
      </c>
      <c r="F4100" s="204">
        <v>800</v>
      </c>
      <c r="G4100" s="204">
        <f t="shared" si="69"/>
        <v>160000</v>
      </c>
      <c r="H4100" s="204">
        <v>200</v>
      </c>
      <c r="I4100" s="23"/>
      <c r="P4100"/>
      <c r="Q4100"/>
      <c r="R4100"/>
      <c r="S4100"/>
      <c r="T4100"/>
      <c r="U4100"/>
      <c r="V4100"/>
      <c r="W4100"/>
      <c r="X4100"/>
    </row>
    <row r="4101" spans="1:24" ht="24" x14ac:dyDescent="0.25">
      <c r="A4101" s="204" t="s">
        <v>2402</v>
      </c>
      <c r="B4101" s="204" t="s">
        <v>2374</v>
      </c>
      <c r="C4101" s="204" t="s">
        <v>1549</v>
      </c>
      <c r="D4101" s="204" t="s">
        <v>9</v>
      </c>
      <c r="E4101" s="204" t="s">
        <v>10</v>
      </c>
      <c r="F4101" s="204">
        <v>1000</v>
      </c>
      <c r="G4101" s="204">
        <f t="shared" si="69"/>
        <v>6000</v>
      </c>
      <c r="H4101" s="204">
        <v>6</v>
      </c>
      <c r="I4101" s="23"/>
      <c r="P4101"/>
      <c r="Q4101"/>
      <c r="R4101"/>
      <c r="S4101"/>
      <c r="T4101"/>
      <c r="U4101"/>
      <c r="V4101"/>
      <c r="W4101"/>
      <c r="X4101"/>
    </row>
    <row r="4102" spans="1:24" ht="24" x14ac:dyDescent="0.25">
      <c r="A4102" s="204" t="s">
        <v>2402</v>
      </c>
      <c r="B4102" s="204" t="s">
        <v>2375</v>
      </c>
      <c r="C4102" s="204" t="s">
        <v>864</v>
      </c>
      <c r="D4102" s="204" t="s">
        <v>9</v>
      </c>
      <c r="E4102" s="204" t="s">
        <v>10</v>
      </c>
      <c r="F4102" s="204">
        <v>1500</v>
      </c>
      <c r="G4102" s="204">
        <f t="shared" si="69"/>
        <v>18000</v>
      </c>
      <c r="H4102" s="204">
        <v>12</v>
      </c>
      <c r="I4102" s="23"/>
      <c r="P4102"/>
      <c r="Q4102"/>
      <c r="R4102"/>
      <c r="S4102"/>
      <c r="T4102"/>
      <c r="U4102"/>
      <c r="V4102"/>
      <c r="W4102"/>
      <c r="X4102"/>
    </row>
    <row r="4103" spans="1:24" x14ac:dyDescent="0.25">
      <c r="A4103" s="204" t="s">
        <v>2402</v>
      </c>
      <c r="B4103" s="204" t="s">
        <v>2376</v>
      </c>
      <c r="C4103" s="204" t="s">
        <v>1550</v>
      </c>
      <c r="D4103" s="204" t="s">
        <v>9</v>
      </c>
      <c r="E4103" s="204" t="s">
        <v>10</v>
      </c>
      <c r="F4103" s="204">
        <v>8000</v>
      </c>
      <c r="G4103" s="204">
        <f t="shared" si="69"/>
        <v>16000</v>
      </c>
      <c r="H4103" s="204">
        <v>2</v>
      </c>
      <c r="I4103" s="23"/>
      <c r="P4103"/>
      <c r="Q4103"/>
      <c r="R4103"/>
      <c r="S4103"/>
      <c r="T4103"/>
      <c r="U4103"/>
      <c r="V4103"/>
      <c r="W4103"/>
      <c r="X4103"/>
    </row>
    <row r="4104" spans="1:24" x14ac:dyDescent="0.25">
      <c r="A4104" s="204" t="s">
        <v>2402</v>
      </c>
      <c r="B4104" s="204" t="s">
        <v>2377</v>
      </c>
      <c r="C4104" s="204" t="s">
        <v>2378</v>
      </c>
      <c r="D4104" s="204" t="s">
        <v>9</v>
      </c>
      <c r="E4104" s="204" t="s">
        <v>10</v>
      </c>
      <c r="F4104" s="204">
        <v>2000</v>
      </c>
      <c r="G4104" s="204">
        <f t="shared" si="69"/>
        <v>6000</v>
      </c>
      <c r="H4104" s="204">
        <v>3</v>
      </c>
      <c r="I4104" s="23"/>
      <c r="P4104"/>
      <c r="Q4104"/>
      <c r="R4104"/>
      <c r="S4104"/>
      <c r="T4104"/>
      <c r="U4104"/>
      <c r="V4104"/>
      <c r="W4104"/>
      <c r="X4104"/>
    </row>
    <row r="4105" spans="1:24" x14ac:dyDescent="0.25">
      <c r="A4105" s="204" t="s">
        <v>2402</v>
      </c>
      <c r="B4105" s="204" t="s">
        <v>2379</v>
      </c>
      <c r="C4105" s="204" t="s">
        <v>2380</v>
      </c>
      <c r="D4105" s="204" t="s">
        <v>9</v>
      </c>
      <c r="E4105" s="204" t="s">
        <v>877</v>
      </c>
      <c r="F4105" s="204">
        <v>1300</v>
      </c>
      <c r="G4105" s="204">
        <f t="shared" si="69"/>
        <v>6500</v>
      </c>
      <c r="H4105" s="204">
        <v>5</v>
      </c>
      <c r="I4105" s="23"/>
      <c r="P4105"/>
      <c r="Q4105"/>
      <c r="R4105"/>
      <c r="S4105"/>
      <c r="T4105"/>
      <c r="U4105"/>
      <c r="V4105"/>
      <c r="W4105"/>
      <c r="X4105"/>
    </row>
    <row r="4106" spans="1:24" x14ac:dyDescent="0.25">
      <c r="A4106" s="204" t="s">
        <v>2402</v>
      </c>
      <c r="B4106" s="204" t="s">
        <v>2381</v>
      </c>
      <c r="C4106" s="204" t="s">
        <v>869</v>
      </c>
      <c r="D4106" s="204" t="s">
        <v>9</v>
      </c>
      <c r="E4106" s="204" t="s">
        <v>10</v>
      </c>
      <c r="F4106" s="204">
        <v>3000</v>
      </c>
      <c r="G4106" s="204">
        <f t="shared" si="69"/>
        <v>60000</v>
      </c>
      <c r="H4106" s="204">
        <v>20</v>
      </c>
      <c r="I4106" s="23"/>
      <c r="P4106"/>
      <c r="Q4106"/>
      <c r="R4106"/>
      <c r="S4106"/>
      <c r="T4106"/>
      <c r="U4106"/>
      <c r="V4106"/>
      <c r="W4106"/>
      <c r="X4106"/>
    </row>
    <row r="4107" spans="1:24" x14ac:dyDescent="0.25">
      <c r="A4107" s="204" t="s">
        <v>2402</v>
      </c>
      <c r="B4107" s="204" t="s">
        <v>2382</v>
      </c>
      <c r="C4107" s="204" t="s">
        <v>869</v>
      </c>
      <c r="D4107" s="204" t="s">
        <v>9</v>
      </c>
      <c r="E4107" s="204" t="s">
        <v>10</v>
      </c>
      <c r="F4107" s="204">
        <v>2000</v>
      </c>
      <c r="G4107" s="204">
        <f t="shared" si="69"/>
        <v>30000</v>
      </c>
      <c r="H4107" s="204">
        <v>15</v>
      </c>
      <c r="I4107" s="23"/>
      <c r="P4107"/>
      <c r="Q4107"/>
      <c r="R4107"/>
      <c r="S4107"/>
      <c r="T4107"/>
      <c r="U4107"/>
      <c r="V4107"/>
      <c r="W4107"/>
      <c r="X4107"/>
    </row>
    <row r="4108" spans="1:24" ht="24" x14ac:dyDescent="0.25">
      <c r="A4108" s="204" t="s">
        <v>2402</v>
      </c>
      <c r="B4108" s="204" t="s">
        <v>2383</v>
      </c>
      <c r="C4108" s="204" t="s">
        <v>1704</v>
      </c>
      <c r="D4108" s="204" t="s">
        <v>9</v>
      </c>
      <c r="E4108" s="204" t="s">
        <v>877</v>
      </c>
      <c r="F4108" s="204">
        <v>300</v>
      </c>
      <c r="G4108" s="204">
        <f t="shared" ref="G4108:G4125" si="70">F4108*H4108</f>
        <v>30000</v>
      </c>
      <c r="H4108" s="204">
        <v>100</v>
      </c>
      <c r="I4108" s="23"/>
      <c r="P4108"/>
      <c r="Q4108"/>
      <c r="R4108"/>
      <c r="S4108"/>
      <c r="T4108"/>
      <c r="U4108"/>
      <c r="V4108"/>
      <c r="W4108"/>
      <c r="X4108"/>
    </row>
    <row r="4109" spans="1:24" x14ac:dyDescent="0.25">
      <c r="A4109" s="204" t="s">
        <v>2402</v>
      </c>
      <c r="B4109" s="204" t="s">
        <v>2384</v>
      </c>
      <c r="C4109" s="204" t="s">
        <v>871</v>
      </c>
      <c r="D4109" s="204" t="s">
        <v>9</v>
      </c>
      <c r="E4109" s="204" t="s">
        <v>10</v>
      </c>
      <c r="F4109" s="204">
        <v>5000</v>
      </c>
      <c r="G4109" s="204">
        <f t="shared" si="70"/>
        <v>25000</v>
      </c>
      <c r="H4109" s="204">
        <v>5</v>
      </c>
      <c r="I4109" s="23"/>
      <c r="P4109"/>
      <c r="Q4109"/>
      <c r="R4109"/>
      <c r="S4109"/>
      <c r="T4109"/>
      <c r="U4109"/>
      <c r="V4109"/>
      <c r="W4109"/>
      <c r="X4109"/>
    </row>
    <row r="4110" spans="1:24" x14ac:dyDescent="0.25">
      <c r="A4110" s="204" t="s">
        <v>2402</v>
      </c>
      <c r="B4110" s="204" t="s">
        <v>2385</v>
      </c>
      <c r="C4110" s="204" t="s">
        <v>1555</v>
      </c>
      <c r="D4110" s="204" t="s">
        <v>9</v>
      </c>
      <c r="E4110" s="204" t="s">
        <v>10</v>
      </c>
      <c r="F4110" s="204">
        <v>40000</v>
      </c>
      <c r="G4110" s="204">
        <f t="shared" si="70"/>
        <v>40000</v>
      </c>
      <c r="H4110" s="204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x14ac:dyDescent="0.25">
      <c r="A4111" s="204" t="s">
        <v>2402</v>
      </c>
      <c r="B4111" s="204" t="s">
        <v>2386</v>
      </c>
      <c r="C4111" s="204" t="s">
        <v>1557</v>
      </c>
      <c r="D4111" s="204" t="s">
        <v>9</v>
      </c>
      <c r="E4111" s="204" t="s">
        <v>10</v>
      </c>
      <c r="F4111" s="204">
        <v>20000</v>
      </c>
      <c r="G4111" s="204">
        <f t="shared" si="70"/>
        <v>20000</v>
      </c>
      <c r="H4111" s="204">
        <v>1</v>
      </c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204" t="s">
        <v>2402</v>
      </c>
      <c r="B4112" s="204" t="s">
        <v>2387</v>
      </c>
      <c r="C4112" s="204" t="s">
        <v>1559</v>
      </c>
      <c r="D4112" s="204" t="s">
        <v>9</v>
      </c>
      <c r="E4112" s="204" t="s">
        <v>10</v>
      </c>
      <c r="F4112" s="204">
        <v>4010</v>
      </c>
      <c r="G4112" s="204">
        <f t="shared" si="70"/>
        <v>40100</v>
      </c>
      <c r="H4112" s="204">
        <v>10</v>
      </c>
      <c r="I4112" s="23"/>
      <c r="P4112"/>
      <c r="Q4112"/>
      <c r="R4112"/>
      <c r="S4112"/>
      <c r="T4112"/>
      <c r="U4112"/>
      <c r="V4112"/>
      <c r="W4112"/>
      <c r="X4112"/>
    </row>
    <row r="4113" spans="1:24" x14ac:dyDescent="0.25">
      <c r="A4113" s="204" t="s">
        <v>2402</v>
      </c>
      <c r="B4113" s="204" t="s">
        <v>2388</v>
      </c>
      <c r="C4113" s="204" t="s">
        <v>874</v>
      </c>
      <c r="D4113" s="204" t="s">
        <v>9</v>
      </c>
      <c r="E4113" s="204" t="s">
        <v>10</v>
      </c>
      <c r="F4113" s="204">
        <v>3000</v>
      </c>
      <c r="G4113" s="204">
        <f t="shared" si="70"/>
        <v>60000</v>
      </c>
      <c r="H4113" s="204">
        <v>20</v>
      </c>
      <c r="I4113" s="23"/>
      <c r="P4113"/>
      <c r="Q4113"/>
      <c r="R4113"/>
      <c r="S4113"/>
      <c r="T4113"/>
      <c r="U4113"/>
      <c r="V4113"/>
      <c r="W4113"/>
      <c r="X4113"/>
    </row>
    <row r="4114" spans="1:24" x14ac:dyDescent="0.25">
      <c r="A4114" s="204" t="s">
        <v>2402</v>
      </c>
      <c r="B4114" s="204" t="s">
        <v>2389</v>
      </c>
      <c r="C4114" s="204" t="s">
        <v>1717</v>
      </c>
      <c r="D4114" s="204" t="s">
        <v>9</v>
      </c>
      <c r="E4114" s="204" t="s">
        <v>875</v>
      </c>
      <c r="F4114" s="204">
        <v>500</v>
      </c>
      <c r="G4114" s="204">
        <f t="shared" si="70"/>
        <v>200000</v>
      </c>
      <c r="H4114" s="204">
        <v>400</v>
      </c>
      <c r="I4114" s="23"/>
      <c r="P4114"/>
      <c r="Q4114"/>
      <c r="R4114"/>
      <c r="S4114"/>
      <c r="T4114"/>
      <c r="U4114"/>
      <c r="V4114"/>
      <c r="W4114"/>
      <c r="X4114"/>
    </row>
    <row r="4115" spans="1:24" x14ac:dyDescent="0.25">
      <c r="A4115" s="204" t="s">
        <v>2402</v>
      </c>
      <c r="B4115" s="204" t="s">
        <v>2390</v>
      </c>
      <c r="C4115" s="204" t="s">
        <v>571</v>
      </c>
      <c r="D4115" s="204" t="s">
        <v>9</v>
      </c>
      <c r="E4115" s="204" t="s">
        <v>10</v>
      </c>
      <c r="F4115" s="204">
        <v>200</v>
      </c>
      <c r="G4115" s="204">
        <f t="shared" si="70"/>
        <v>6000</v>
      </c>
      <c r="H4115" s="204">
        <v>30</v>
      </c>
      <c r="I4115" s="23"/>
      <c r="P4115"/>
      <c r="Q4115"/>
      <c r="R4115"/>
      <c r="S4115"/>
      <c r="T4115"/>
      <c r="U4115"/>
      <c r="V4115"/>
      <c r="W4115"/>
      <c r="X4115"/>
    </row>
    <row r="4116" spans="1:24" x14ac:dyDescent="0.25">
      <c r="A4116" s="204" t="s">
        <v>2402</v>
      </c>
      <c r="B4116" s="204" t="s">
        <v>2391</v>
      </c>
      <c r="C4116" s="204" t="s">
        <v>2392</v>
      </c>
      <c r="D4116" s="204" t="s">
        <v>9</v>
      </c>
      <c r="E4116" s="204" t="s">
        <v>565</v>
      </c>
      <c r="F4116" s="204">
        <v>100</v>
      </c>
      <c r="G4116" s="204">
        <f t="shared" si="70"/>
        <v>30000</v>
      </c>
      <c r="H4116" s="204">
        <v>300</v>
      </c>
      <c r="I4116" s="23"/>
      <c r="P4116"/>
      <c r="Q4116"/>
      <c r="R4116"/>
      <c r="S4116"/>
      <c r="T4116"/>
      <c r="U4116"/>
      <c r="V4116"/>
      <c r="W4116"/>
      <c r="X4116"/>
    </row>
    <row r="4117" spans="1:24" x14ac:dyDescent="0.25">
      <c r="A4117" s="204" t="s">
        <v>2402</v>
      </c>
      <c r="B4117" s="204" t="s">
        <v>2393</v>
      </c>
      <c r="C4117" s="204" t="s">
        <v>577</v>
      </c>
      <c r="D4117" s="204" t="s">
        <v>9</v>
      </c>
      <c r="E4117" s="204" t="s">
        <v>10</v>
      </c>
      <c r="F4117" s="204">
        <v>120</v>
      </c>
      <c r="G4117" s="204">
        <f t="shared" si="70"/>
        <v>12000</v>
      </c>
      <c r="H4117" s="204">
        <v>100</v>
      </c>
      <c r="I4117" s="23"/>
      <c r="P4117"/>
      <c r="Q4117"/>
      <c r="R4117"/>
      <c r="S4117"/>
      <c r="T4117"/>
      <c r="U4117"/>
      <c r="V4117"/>
      <c r="W4117"/>
      <c r="X4117"/>
    </row>
    <row r="4118" spans="1:24" x14ac:dyDescent="0.25">
      <c r="A4118" s="204" t="s">
        <v>2402</v>
      </c>
      <c r="B4118" s="204" t="s">
        <v>2394</v>
      </c>
      <c r="C4118" s="204" t="s">
        <v>614</v>
      </c>
      <c r="D4118" s="204" t="s">
        <v>9</v>
      </c>
      <c r="E4118" s="204" t="s">
        <v>10</v>
      </c>
      <c r="F4118" s="204">
        <v>10000</v>
      </c>
      <c r="G4118" s="204">
        <f t="shared" si="70"/>
        <v>200000</v>
      </c>
      <c r="H4118" s="204">
        <v>20</v>
      </c>
      <c r="I4118" s="23"/>
      <c r="P4118"/>
      <c r="Q4118"/>
      <c r="R4118"/>
      <c r="S4118"/>
      <c r="T4118"/>
      <c r="U4118"/>
      <c r="V4118"/>
      <c r="W4118"/>
      <c r="X4118"/>
    </row>
    <row r="4119" spans="1:24" x14ac:dyDescent="0.25">
      <c r="A4119" s="204" t="s">
        <v>2402</v>
      </c>
      <c r="B4119" s="204" t="s">
        <v>2395</v>
      </c>
      <c r="C4119" s="204" t="s">
        <v>629</v>
      </c>
      <c r="D4119" s="204" t="s">
        <v>9</v>
      </c>
      <c r="E4119" s="204" t="s">
        <v>10</v>
      </c>
      <c r="F4119" s="204">
        <v>80</v>
      </c>
      <c r="G4119" s="204">
        <f t="shared" si="70"/>
        <v>8000</v>
      </c>
      <c r="H4119" s="204">
        <v>100</v>
      </c>
      <c r="I4119" s="23"/>
      <c r="P4119"/>
      <c r="Q4119"/>
      <c r="R4119"/>
      <c r="S4119"/>
      <c r="T4119"/>
      <c r="U4119"/>
      <c r="V4119"/>
      <c r="W4119"/>
      <c r="X4119"/>
    </row>
    <row r="4120" spans="1:24" x14ac:dyDescent="0.25">
      <c r="A4120" s="204" t="s">
        <v>2402</v>
      </c>
      <c r="B4120" s="204" t="s">
        <v>2396</v>
      </c>
      <c r="C4120" s="204" t="s">
        <v>655</v>
      </c>
      <c r="D4120" s="204" t="s">
        <v>9</v>
      </c>
      <c r="E4120" s="204" t="s">
        <v>10</v>
      </c>
      <c r="F4120" s="204">
        <v>80</v>
      </c>
      <c r="G4120" s="204">
        <f t="shared" si="70"/>
        <v>64000</v>
      </c>
      <c r="H4120" s="204">
        <v>800</v>
      </c>
      <c r="I4120" s="23"/>
      <c r="P4120"/>
      <c r="Q4120"/>
      <c r="R4120"/>
      <c r="S4120"/>
      <c r="T4120"/>
      <c r="U4120"/>
      <c r="V4120"/>
      <c r="W4120"/>
      <c r="X4120"/>
    </row>
    <row r="4121" spans="1:24" x14ac:dyDescent="0.25">
      <c r="A4121" s="204" t="s">
        <v>2402</v>
      </c>
      <c r="B4121" s="204" t="s">
        <v>2397</v>
      </c>
      <c r="C4121" s="204" t="s">
        <v>658</v>
      </c>
      <c r="D4121" s="204" t="s">
        <v>9</v>
      </c>
      <c r="E4121" s="204" t="s">
        <v>10</v>
      </c>
      <c r="F4121" s="204">
        <v>40</v>
      </c>
      <c r="G4121" s="204">
        <f t="shared" si="70"/>
        <v>6000</v>
      </c>
      <c r="H4121" s="204">
        <v>150</v>
      </c>
      <c r="I4121" s="23"/>
      <c r="P4121"/>
      <c r="Q4121"/>
      <c r="R4121"/>
      <c r="S4121"/>
      <c r="T4121"/>
      <c r="U4121"/>
      <c r="V4121"/>
      <c r="W4121"/>
      <c r="X4121"/>
    </row>
    <row r="4122" spans="1:24" x14ac:dyDescent="0.25">
      <c r="A4122" s="204" t="s">
        <v>2402</v>
      </c>
      <c r="B4122" s="204" t="s">
        <v>2398</v>
      </c>
      <c r="C4122" s="204" t="s">
        <v>667</v>
      </c>
      <c r="D4122" s="204" t="s">
        <v>9</v>
      </c>
      <c r="E4122" s="204" t="s">
        <v>10</v>
      </c>
      <c r="F4122" s="204">
        <v>120</v>
      </c>
      <c r="G4122" s="204">
        <f t="shared" si="70"/>
        <v>12000</v>
      </c>
      <c r="H4122" s="204">
        <v>100</v>
      </c>
      <c r="I4122" s="23"/>
      <c r="P4122"/>
      <c r="Q4122"/>
      <c r="R4122"/>
      <c r="S4122"/>
      <c r="T4122"/>
      <c r="U4122"/>
      <c r="V4122"/>
      <c r="W4122"/>
      <c r="X4122"/>
    </row>
    <row r="4123" spans="1:24" x14ac:dyDescent="0.25">
      <c r="A4123" s="204" t="s">
        <v>2402</v>
      </c>
      <c r="B4123" s="204" t="s">
        <v>2399</v>
      </c>
      <c r="C4123" s="204" t="s">
        <v>665</v>
      </c>
      <c r="D4123" s="204" t="s">
        <v>9</v>
      </c>
      <c r="E4123" s="204" t="s">
        <v>10</v>
      </c>
      <c r="F4123" s="204">
        <v>200</v>
      </c>
      <c r="G4123" s="204">
        <f t="shared" si="70"/>
        <v>30000</v>
      </c>
      <c r="H4123" s="204">
        <v>150</v>
      </c>
      <c r="I4123" s="23"/>
      <c r="P4123"/>
      <c r="Q4123"/>
      <c r="R4123"/>
      <c r="S4123"/>
      <c r="T4123"/>
      <c r="U4123"/>
      <c r="V4123"/>
      <c r="W4123"/>
      <c r="X4123"/>
    </row>
    <row r="4124" spans="1:24" ht="24" x14ac:dyDescent="0.25">
      <c r="A4124" s="204" t="s">
        <v>2402</v>
      </c>
      <c r="B4124" s="204" t="s">
        <v>2400</v>
      </c>
      <c r="C4124" s="204" t="s">
        <v>569</v>
      </c>
      <c r="D4124" s="204" t="s">
        <v>9</v>
      </c>
      <c r="E4124" s="204" t="s">
        <v>564</v>
      </c>
      <c r="F4124" s="204">
        <v>200</v>
      </c>
      <c r="G4124" s="204">
        <f t="shared" si="70"/>
        <v>10000</v>
      </c>
      <c r="H4124" s="204">
        <v>50</v>
      </c>
      <c r="I4124" s="23"/>
      <c r="P4124"/>
      <c r="Q4124"/>
      <c r="R4124"/>
      <c r="S4124"/>
      <c r="T4124"/>
      <c r="U4124"/>
      <c r="V4124"/>
      <c r="W4124"/>
      <c r="X4124"/>
    </row>
    <row r="4125" spans="1:24" ht="24" x14ac:dyDescent="0.25">
      <c r="A4125" s="204" t="s">
        <v>2402</v>
      </c>
      <c r="B4125" s="204" t="s">
        <v>2401</v>
      </c>
      <c r="C4125" s="204" t="s">
        <v>611</v>
      </c>
      <c r="D4125" s="204" t="s">
        <v>9</v>
      </c>
      <c r="E4125" s="204" t="s">
        <v>10</v>
      </c>
      <c r="F4125" s="204">
        <v>9</v>
      </c>
      <c r="G4125" s="204">
        <f t="shared" si="70"/>
        <v>72000</v>
      </c>
      <c r="H4125" s="204">
        <v>8000</v>
      </c>
      <c r="I4125" s="23"/>
      <c r="P4125"/>
      <c r="Q4125"/>
      <c r="R4125"/>
      <c r="S4125"/>
      <c r="T4125"/>
      <c r="U4125"/>
      <c r="V4125"/>
      <c r="W4125"/>
      <c r="X4125"/>
    </row>
    <row r="4126" spans="1:24" ht="15" customHeight="1" x14ac:dyDescent="0.25">
      <c r="A4126" s="523" t="s">
        <v>12</v>
      </c>
      <c r="B4126" s="524"/>
      <c r="C4126" s="524"/>
      <c r="D4126" s="524"/>
      <c r="E4126" s="524"/>
      <c r="F4126" s="524"/>
      <c r="G4126" s="524"/>
      <c r="H4126" s="525"/>
      <c r="I4126" s="23"/>
      <c r="P4126"/>
      <c r="Q4126"/>
      <c r="R4126"/>
      <c r="S4126"/>
      <c r="T4126"/>
      <c r="U4126"/>
      <c r="V4126"/>
      <c r="W4126"/>
      <c r="X4126"/>
    </row>
    <row r="4127" spans="1:24" s="449" customFormat="1" x14ac:dyDescent="0.25">
      <c r="A4127" s="451">
        <v>4241</v>
      </c>
      <c r="B4127" s="451" t="s">
        <v>4705</v>
      </c>
      <c r="C4127" s="451" t="s">
        <v>1694</v>
      </c>
      <c r="D4127" s="451" t="s">
        <v>9</v>
      </c>
      <c r="E4127" s="451" t="s">
        <v>14</v>
      </c>
      <c r="F4127" s="451">
        <v>2000000</v>
      </c>
      <c r="G4127" s="451">
        <v>2000000</v>
      </c>
      <c r="H4127" s="451">
        <v>1</v>
      </c>
      <c r="I4127" s="452"/>
    </row>
    <row r="4128" spans="1:24" x14ac:dyDescent="0.25">
      <c r="A4128" s="451">
        <v>4264</v>
      </c>
      <c r="B4128" s="451" t="s">
        <v>3776</v>
      </c>
      <c r="C4128" s="451" t="s">
        <v>3777</v>
      </c>
      <c r="D4128" s="451" t="s">
        <v>9</v>
      </c>
      <c r="E4128" s="451" t="s">
        <v>14</v>
      </c>
      <c r="F4128" s="451">
        <v>0</v>
      </c>
      <c r="G4128" s="451">
        <v>0</v>
      </c>
      <c r="H4128" s="451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12">
        <v>4264</v>
      </c>
      <c r="B4129" s="451" t="s">
        <v>3778</v>
      </c>
      <c r="C4129" s="451" t="s">
        <v>3777</v>
      </c>
      <c r="D4129" s="451" t="s">
        <v>9</v>
      </c>
      <c r="E4129" s="451" t="s">
        <v>14</v>
      </c>
      <c r="F4129" s="451">
        <v>0</v>
      </c>
      <c r="G4129" s="451">
        <v>0</v>
      </c>
      <c r="H4129" s="451">
        <v>1</v>
      </c>
      <c r="I4129" s="23"/>
      <c r="P4129"/>
      <c r="Q4129"/>
      <c r="R4129"/>
      <c r="S4129"/>
      <c r="T4129"/>
      <c r="U4129"/>
      <c r="V4129"/>
      <c r="W4129"/>
      <c r="X4129"/>
    </row>
    <row r="4130" spans="1:24" ht="27" x14ac:dyDescent="0.25">
      <c r="A4130" s="12">
        <v>4264</v>
      </c>
      <c r="B4130" s="12" t="s">
        <v>3779</v>
      </c>
      <c r="C4130" s="12" t="s">
        <v>554</v>
      </c>
      <c r="D4130" s="12" t="s">
        <v>9</v>
      </c>
      <c r="E4130" s="12" t="s">
        <v>14</v>
      </c>
      <c r="F4130" s="12">
        <v>0</v>
      </c>
      <c r="G4130" s="12">
        <v>0</v>
      </c>
      <c r="H4130" s="12">
        <v>1</v>
      </c>
      <c r="I4130" s="23"/>
      <c r="P4130"/>
      <c r="Q4130"/>
      <c r="R4130"/>
      <c r="S4130"/>
      <c r="T4130"/>
      <c r="U4130"/>
      <c r="V4130"/>
      <c r="W4130"/>
      <c r="X4130"/>
    </row>
    <row r="4131" spans="1:24" ht="27" x14ac:dyDescent="0.25">
      <c r="A4131" s="12">
        <v>4241</v>
      </c>
      <c r="B4131" s="12" t="s">
        <v>3775</v>
      </c>
      <c r="C4131" s="12" t="s">
        <v>414</v>
      </c>
      <c r="D4131" s="12" t="s">
        <v>403</v>
      </c>
      <c r="E4131" s="12" t="s">
        <v>14</v>
      </c>
      <c r="F4131" s="12">
        <v>84900</v>
      </c>
      <c r="G4131" s="12">
        <v>84900</v>
      </c>
      <c r="H4131" s="12">
        <v>1</v>
      </c>
      <c r="I4131" s="23"/>
      <c r="P4131"/>
      <c r="Q4131"/>
      <c r="R4131"/>
      <c r="S4131"/>
      <c r="T4131"/>
      <c r="U4131"/>
      <c r="V4131"/>
      <c r="W4131"/>
      <c r="X4131"/>
    </row>
    <row r="4132" spans="1:24" ht="27" x14ac:dyDescent="0.25">
      <c r="A4132" s="12">
        <v>4239</v>
      </c>
      <c r="B4132" s="12" t="s">
        <v>2469</v>
      </c>
      <c r="C4132" s="12" t="s">
        <v>718</v>
      </c>
      <c r="D4132" s="12" t="s">
        <v>9</v>
      </c>
      <c r="E4132" s="12" t="s">
        <v>14</v>
      </c>
      <c r="F4132" s="12">
        <v>2000000</v>
      </c>
      <c r="G4132" s="12">
        <v>2000000</v>
      </c>
      <c r="H4132" s="12">
        <v>1</v>
      </c>
      <c r="I4132" s="23"/>
      <c r="P4132"/>
      <c r="Q4132"/>
      <c r="R4132"/>
      <c r="S4132"/>
      <c r="T4132"/>
      <c r="U4132"/>
      <c r="V4132"/>
      <c r="W4132"/>
      <c r="X4132"/>
    </row>
    <row r="4133" spans="1:24" ht="27" x14ac:dyDescent="0.25">
      <c r="A4133" s="12">
        <v>4239</v>
      </c>
      <c r="B4133" s="12" t="s">
        <v>2470</v>
      </c>
      <c r="C4133" s="12" t="s">
        <v>554</v>
      </c>
      <c r="D4133" s="12" t="s">
        <v>9</v>
      </c>
      <c r="E4133" s="12" t="s">
        <v>14</v>
      </c>
      <c r="F4133" s="12">
        <v>140000</v>
      </c>
      <c r="G4133" s="12">
        <v>140000</v>
      </c>
      <c r="H4133" s="12">
        <v>1</v>
      </c>
      <c r="I4133" s="23"/>
      <c r="P4133"/>
      <c r="Q4133"/>
      <c r="R4133"/>
      <c r="S4133"/>
      <c r="T4133"/>
      <c r="U4133"/>
      <c r="V4133"/>
      <c r="W4133"/>
      <c r="X4133"/>
    </row>
    <row r="4134" spans="1:24" ht="27" x14ac:dyDescent="0.25">
      <c r="A4134" s="12">
        <v>4241</v>
      </c>
      <c r="B4134" s="12" t="s">
        <v>1996</v>
      </c>
      <c r="C4134" s="12" t="s">
        <v>414</v>
      </c>
      <c r="D4134" s="12" t="s">
        <v>403</v>
      </c>
      <c r="E4134" s="12" t="s">
        <v>14</v>
      </c>
      <c r="F4134" s="12">
        <v>96000</v>
      </c>
      <c r="G4134" s="12">
        <v>96000</v>
      </c>
      <c r="H4134" s="12">
        <v>1</v>
      </c>
      <c r="I4134" s="23"/>
      <c r="P4134"/>
      <c r="Q4134"/>
      <c r="R4134"/>
      <c r="S4134"/>
      <c r="T4134"/>
      <c r="U4134"/>
      <c r="V4134"/>
      <c r="W4134"/>
      <c r="X4134"/>
    </row>
    <row r="4135" spans="1:24" ht="27" x14ac:dyDescent="0.25">
      <c r="A4135" s="12" t="s">
        <v>910</v>
      </c>
      <c r="B4135" s="12" t="s">
        <v>1332</v>
      </c>
      <c r="C4135" s="12" t="s">
        <v>905</v>
      </c>
      <c r="D4135" s="12" t="s">
        <v>403</v>
      </c>
      <c r="E4135" s="12" t="s">
        <v>14</v>
      </c>
      <c r="F4135" s="12">
        <v>624000</v>
      </c>
      <c r="G4135" s="12">
        <v>624000</v>
      </c>
      <c r="H4135" s="12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40.5" x14ac:dyDescent="0.25">
      <c r="A4136" s="12" t="s">
        <v>723</v>
      </c>
      <c r="B4136" s="12" t="s">
        <v>1333</v>
      </c>
      <c r="C4136" s="12" t="s">
        <v>421</v>
      </c>
      <c r="D4136" s="12" t="s">
        <v>403</v>
      </c>
      <c r="E4136" s="12" t="s">
        <v>14</v>
      </c>
      <c r="F4136" s="12">
        <v>0</v>
      </c>
      <c r="G4136" s="12">
        <v>0</v>
      </c>
      <c r="H4136" s="12">
        <v>1</v>
      </c>
      <c r="I4136" s="23"/>
      <c r="P4136"/>
      <c r="Q4136"/>
      <c r="R4136"/>
      <c r="S4136"/>
      <c r="T4136"/>
      <c r="U4136"/>
      <c r="V4136"/>
      <c r="W4136"/>
      <c r="X4136"/>
    </row>
    <row r="4137" spans="1:24" ht="27" x14ac:dyDescent="0.25">
      <c r="A4137" s="12" t="s">
        <v>722</v>
      </c>
      <c r="B4137" s="12" t="s">
        <v>2298</v>
      </c>
      <c r="C4137" s="12" t="s">
        <v>418</v>
      </c>
      <c r="D4137" s="12" t="s">
        <v>403</v>
      </c>
      <c r="E4137" s="12" t="s">
        <v>14</v>
      </c>
      <c r="F4137" s="12">
        <v>650000</v>
      </c>
      <c r="G4137" s="12">
        <v>650000</v>
      </c>
      <c r="H4137" s="12" t="s">
        <v>720</v>
      </c>
      <c r="I4137" s="23"/>
      <c r="P4137"/>
      <c r="Q4137"/>
      <c r="R4137"/>
      <c r="S4137"/>
      <c r="T4137"/>
      <c r="U4137"/>
      <c r="V4137"/>
      <c r="W4137"/>
      <c r="X4137"/>
    </row>
    <row r="4138" spans="1:24" ht="27" x14ac:dyDescent="0.25">
      <c r="A4138" s="48" t="s">
        <v>722</v>
      </c>
      <c r="B4138" s="48" t="s">
        <v>706</v>
      </c>
      <c r="C4138" s="48" t="s">
        <v>418</v>
      </c>
      <c r="D4138" s="48" t="s">
        <v>403</v>
      </c>
      <c r="E4138" s="48" t="s">
        <v>14</v>
      </c>
      <c r="F4138" s="48">
        <v>650000</v>
      </c>
      <c r="G4138" s="48">
        <v>650000</v>
      </c>
      <c r="H4138" s="48" t="s">
        <v>720</v>
      </c>
      <c r="I4138" s="23"/>
      <c r="P4138"/>
      <c r="Q4138"/>
      <c r="R4138"/>
      <c r="S4138"/>
      <c r="T4138"/>
      <c r="U4138"/>
      <c r="V4138"/>
      <c r="W4138"/>
      <c r="X4138"/>
    </row>
    <row r="4139" spans="1:24" ht="27" x14ac:dyDescent="0.25">
      <c r="A4139" s="48" t="s">
        <v>722</v>
      </c>
      <c r="B4139" s="48" t="s">
        <v>707</v>
      </c>
      <c r="C4139" s="48" t="s">
        <v>418</v>
      </c>
      <c r="D4139" s="48" t="s">
        <v>403</v>
      </c>
      <c r="E4139" s="48" t="s">
        <v>14</v>
      </c>
      <c r="F4139" s="48">
        <v>1000000</v>
      </c>
      <c r="G4139" s="48">
        <v>1000000</v>
      </c>
      <c r="H4139" s="48" t="s">
        <v>720</v>
      </c>
      <c r="I4139" s="23"/>
      <c r="P4139"/>
      <c r="Q4139"/>
      <c r="R4139"/>
      <c r="S4139"/>
      <c r="T4139"/>
      <c r="U4139"/>
      <c r="V4139"/>
      <c r="W4139"/>
      <c r="X4139"/>
    </row>
    <row r="4140" spans="1:24" ht="40.5" x14ac:dyDescent="0.25">
      <c r="A4140" s="48" t="s">
        <v>722</v>
      </c>
      <c r="B4140" s="48" t="s">
        <v>708</v>
      </c>
      <c r="C4140" s="48" t="s">
        <v>544</v>
      </c>
      <c r="D4140" s="48" t="s">
        <v>403</v>
      </c>
      <c r="E4140" s="48" t="s">
        <v>14</v>
      </c>
      <c r="F4140" s="48">
        <v>600000</v>
      </c>
      <c r="G4140" s="48">
        <v>600000</v>
      </c>
      <c r="H4140" s="48" t="s">
        <v>720</v>
      </c>
      <c r="I4140" s="23"/>
      <c r="P4140"/>
      <c r="Q4140"/>
      <c r="R4140"/>
      <c r="S4140"/>
      <c r="T4140"/>
      <c r="U4140"/>
      <c r="V4140"/>
      <c r="W4140"/>
      <c r="X4140"/>
    </row>
    <row r="4141" spans="1:24" ht="40.5" x14ac:dyDescent="0.25">
      <c r="A4141" s="48" t="s">
        <v>722</v>
      </c>
      <c r="B4141" s="48" t="s">
        <v>709</v>
      </c>
      <c r="C4141" s="48" t="s">
        <v>547</v>
      </c>
      <c r="D4141" s="48" t="s">
        <v>403</v>
      </c>
      <c r="E4141" s="48" t="s">
        <v>14</v>
      </c>
      <c r="F4141" s="48">
        <v>1900000</v>
      </c>
      <c r="G4141" s="48">
        <v>1900000</v>
      </c>
      <c r="H4141" s="48" t="s">
        <v>720</v>
      </c>
      <c r="I4141" s="23"/>
      <c r="P4141"/>
      <c r="Q4141"/>
      <c r="R4141"/>
      <c r="S4141"/>
      <c r="T4141"/>
      <c r="U4141"/>
      <c r="V4141"/>
      <c r="W4141"/>
      <c r="X4141"/>
    </row>
    <row r="4142" spans="1:24" ht="54" x14ac:dyDescent="0.25">
      <c r="A4142" s="48" t="s">
        <v>722</v>
      </c>
      <c r="B4142" s="48" t="s">
        <v>710</v>
      </c>
      <c r="C4142" s="48" t="s">
        <v>711</v>
      </c>
      <c r="D4142" s="48" t="s">
        <v>403</v>
      </c>
      <c r="E4142" s="48" t="s">
        <v>14</v>
      </c>
      <c r="F4142" s="48">
        <v>500000</v>
      </c>
      <c r="G4142" s="48">
        <v>500000</v>
      </c>
      <c r="H4142" s="48" t="s">
        <v>720</v>
      </c>
      <c r="I4142" s="23"/>
      <c r="P4142"/>
      <c r="Q4142"/>
      <c r="R4142"/>
      <c r="S4142"/>
      <c r="T4142"/>
      <c r="U4142"/>
      <c r="V4142"/>
      <c r="W4142"/>
      <c r="X4142"/>
    </row>
    <row r="4143" spans="1:24" ht="27" x14ac:dyDescent="0.25">
      <c r="A4143" s="48" t="s">
        <v>723</v>
      </c>
      <c r="B4143" s="48" t="s">
        <v>712</v>
      </c>
      <c r="C4143" s="48" t="s">
        <v>713</v>
      </c>
      <c r="D4143" s="48" t="s">
        <v>403</v>
      </c>
      <c r="E4143" s="48" t="s">
        <v>14</v>
      </c>
      <c r="F4143" s="48">
        <v>1740000</v>
      </c>
      <c r="G4143" s="48">
        <v>1740000</v>
      </c>
      <c r="H4143" s="48" t="s">
        <v>720</v>
      </c>
      <c r="I4143" s="23"/>
      <c r="P4143"/>
      <c r="Q4143"/>
      <c r="R4143"/>
      <c r="S4143"/>
      <c r="T4143"/>
      <c r="U4143"/>
      <c r="V4143"/>
      <c r="W4143"/>
      <c r="X4143"/>
    </row>
    <row r="4144" spans="1:24" ht="27" x14ac:dyDescent="0.25">
      <c r="A4144" s="48" t="s">
        <v>724</v>
      </c>
      <c r="B4144" s="48" t="s">
        <v>714</v>
      </c>
      <c r="C4144" s="48" t="s">
        <v>532</v>
      </c>
      <c r="D4144" s="48" t="s">
        <v>13</v>
      </c>
      <c r="E4144" s="48" t="s">
        <v>14</v>
      </c>
      <c r="F4144" s="48">
        <v>2500000</v>
      </c>
      <c r="G4144" s="48">
        <v>2500000</v>
      </c>
      <c r="H4144" s="48" t="s">
        <v>720</v>
      </c>
      <c r="I4144" s="23"/>
      <c r="P4144"/>
      <c r="Q4144"/>
      <c r="R4144"/>
      <c r="S4144"/>
      <c r="T4144"/>
      <c r="U4144"/>
      <c r="V4144"/>
      <c r="W4144"/>
      <c r="X4144"/>
    </row>
    <row r="4145" spans="1:24" ht="27" x14ac:dyDescent="0.25">
      <c r="A4145" s="48" t="s">
        <v>724</v>
      </c>
      <c r="B4145" s="48" t="s">
        <v>715</v>
      </c>
      <c r="C4145" s="48" t="s">
        <v>513</v>
      </c>
      <c r="D4145" s="48" t="s">
        <v>9</v>
      </c>
      <c r="E4145" s="48" t="s">
        <v>14</v>
      </c>
      <c r="F4145" s="48">
        <v>3774360</v>
      </c>
      <c r="G4145" s="48">
        <v>3774360</v>
      </c>
      <c r="H4145" s="48" t="s">
        <v>720</v>
      </c>
      <c r="I4145" s="23"/>
      <c r="P4145"/>
      <c r="Q4145"/>
      <c r="R4145"/>
      <c r="S4145"/>
      <c r="T4145"/>
      <c r="U4145"/>
      <c r="V4145"/>
      <c r="W4145"/>
      <c r="X4145"/>
    </row>
    <row r="4146" spans="1:24" ht="40.5" x14ac:dyDescent="0.25">
      <c r="A4146" s="48" t="s">
        <v>724</v>
      </c>
      <c r="B4146" s="48" t="s">
        <v>716</v>
      </c>
      <c r="C4146" s="48" t="s">
        <v>425</v>
      </c>
      <c r="D4146" s="48" t="s">
        <v>9</v>
      </c>
      <c r="E4146" s="48" t="s">
        <v>14</v>
      </c>
      <c r="F4146" s="48">
        <v>130680</v>
      </c>
      <c r="G4146" s="48">
        <v>130680</v>
      </c>
      <c r="H4146" s="48" t="s">
        <v>720</v>
      </c>
      <c r="I4146" s="23"/>
      <c r="P4146"/>
      <c r="Q4146"/>
      <c r="R4146"/>
      <c r="S4146"/>
      <c r="T4146"/>
      <c r="U4146"/>
      <c r="V4146"/>
      <c r="W4146"/>
      <c r="X4146"/>
    </row>
    <row r="4147" spans="1:24" ht="40.5" x14ac:dyDescent="0.25">
      <c r="A4147" s="48" t="s">
        <v>723</v>
      </c>
      <c r="B4147" s="48" t="s">
        <v>717</v>
      </c>
      <c r="C4147" s="48" t="s">
        <v>421</v>
      </c>
      <c r="D4147" s="48" t="s">
        <v>13</v>
      </c>
      <c r="E4147" s="48" t="s">
        <v>14</v>
      </c>
      <c r="F4147" s="48">
        <v>0</v>
      </c>
      <c r="G4147" s="48">
        <v>0</v>
      </c>
      <c r="H4147" s="48" t="s">
        <v>720</v>
      </c>
      <c r="I4147" s="23"/>
      <c r="P4147"/>
      <c r="Q4147"/>
      <c r="R4147"/>
      <c r="S4147"/>
      <c r="T4147"/>
      <c r="U4147"/>
      <c r="V4147"/>
      <c r="W4147"/>
      <c r="X4147"/>
    </row>
    <row r="4148" spans="1:24" ht="27" x14ac:dyDescent="0.25">
      <c r="A4148" s="48" t="s">
        <v>482</v>
      </c>
      <c r="B4148" s="48" t="s">
        <v>719</v>
      </c>
      <c r="C4148" s="48" t="s">
        <v>538</v>
      </c>
      <c r="D4148" s="48" t="s">
        <v>403</v>
      </c>
      <c r="E4148" s="48" t="s">
        <v>14</v>
      </c>
      <c r="F4148" s="48">
        <v>96000</v>
      </c>
      <c r="G4148" s="48">
        <v>96000</v>
      </c>
      <c r="H4148" s="48" t="s">
        <v>720</v>
      </c>
      <c r="I4148" s="23"/>
      <c r="P4148"/>
      <c r="Q4148"/>
      <c r="R4148"/>
      <c r="S4148"/>
      <c r="T4148"/>
      <c r="U4148"/>
      <c r="V4148"/>
      <c r="W4148"/>
      <c r="X4148"/>
    </row>
    <row r="4149" spans="1:24" ht="40.5" x14ac:dyDescent="0.25">
      <c r="A4149" s="48">
        <v>4241</v>
      </c>
      <c r="B4149" s="48" t="s">
        <v>3116</v>
      </c>
      <c r="C4149" s="48" t="s">
        <v>421</v>
      </c>
      <c r="D4149" s="48" t="s">
        <v>13</v>
      </c>
      <c r="E4149" s="48" t="s">
        <v>14</v>
      </c>
      <c r="F4149" s="48">
        <v>89000</v>
      </c>
      <c r="G4149" s="48">
        <v>89000</v>
      </c>
      <c r="H4149" s="48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ht="15" customHeight="1" x14ac:dyDescent="0.25">
      <c r="A4150" s="544" t="s">
        <v>310</v>
      </c>
      <c r="B4150" s="545"/>
      <c r="C4150" s="545"/>
      <c r="D4150" s="545"/>
      <c r="E4150" s="545"/>
      <c r="F4150" s="545"/>
      <c r="G4150" s="545"/>
      <c r="H4150" s="546"/>
      <c r="I4150" s="23"/>
      <c r="P4150"/>
      <c r="Q4150"/>
      <c r="R4150"/>
      <c r="S4150"/>
      <c r="T4150"/>
      <c r="U4150"/>
      <c r="V4150"/>
      <c r="W4150"/>
      <c r="X4150"/>
    </row>
    <row r="4151" spans="1:24" ht="15" customHeight="1" x14ac:dyDescent="0.25">
      <c r="A4151" s="487" t="s">
        <v>16</v>
      </c>
      <c r="B4151" s="488"/>
      <c r="C4151" s="488"/>
      <c r="D4151" s="488"/>
      <c r="E4151" s="488"/>
      <c r="F4151" s="488"/>
      <c r="G4151" s="488"/>
      <c r="H4151" s="489"/>
      <c r="I4151" s="23"/>
      <c r="P4151"/>
      <c r="Q4151"/>
      <c r="R4151"/>
      <c r="S4151"/>
      <c r="T4151"/>
      <c r="U4151"/>
      <c r="V4151"/>
      <c r="W4151"/>
      <c r="X4151"/>
    </row>
    <row r="4152" spans="1:24" ht="24" x14ac:dyDescent="0.25">
      <c r="A4152" s="27">
        <v>4251</v>
      </c>
      <c r="B4152" s="27" t="s">
        <v>1997</v>
      </c>
      <c r="C4152" s="27" t="s">
        <v>486</v>
      </c>
      <c r="D4152" s="27" t="s">
        <v>15</v>
      </c>
      <c r="E4152" s="27" t="s">
        <v>14</v>
      </c>
      <c r="F4152" s="27">
        <v>9801406</v>
      </c>
      <c r="G4152" s="27">
        <v>9801406</v>
      </c>
      <c r="H4152" s="27">
        <v>1</v>
      </c>
      <c r="I4152" s="23"/>
      <c r="P4152"/>
      <c r="Q4152"/>
      <c r="R4152"/>
      <c r="S4152"/>
      <c r="T4152"/>
      <c r="U4152"/>
      <c r="V4152"/>
      <c r="W4152"/>
      <c r="X4152"/>
    </row>
    <row r="4153" spans="1:24" ht="15" customHeight="1" x14ac:dyDescent="0.25">
      <c r="A4153" s="618" t="s">
        <v>12</v>
      </c>
      <c r="B4153" s="619"/>
      <c r="C4153" s="619"/>
      <c r="D4153" s="619"/>
      <c r="E4153" s="619"/>
      <c r="F4153" s="619"/>
      <c r="G4153" s="619"/>
      <c r="H4153" s="620"/>
      <c r="I4153" s="23"/>
      <c r="P4153"/>
      <c r="Q4153"/>
      <c r="R4153"/>
      <c r="S4153"/>
      <c r="T4153"/>
      <c r="U4153"/>
      <c r="V4153"/>
      <c r="W4153"/>
      <c r="X4153"/>
    </row>
    <row r="4154" spans="1:24" ht="24" x14ac:dyDescent="0.25">
      <c r="A4154" s="27">
        <v>4251</v>
      </c>
      <c r="B4154" s="27" t="s">
        <v>1998</v>
      </c>
      <c r="C4154" s="27" t="s">
        <v>476</v>
      </c>
      <c r="D4154" s="27" t="s">
        <v>15</v>
      </c>
      <c r="E4154" s="27" t="s">
        <v>14</v>
      </c>
      <c r="F4154" s="27">
        <v>196.02799999999999</v>
      </c>
      <c r="G4154" s="27">
        <v>196.02799999999999</v>
      </c>
      <c r="H4154" s="27">
        <v>1</v>
      </c>
      <c r="I4154" s="23"/>
      <c r="P4154"/>
      <c r="Q4154"/>
      <c r="R4154"/>
      <c r="S4154"/>
      <c r="T4154"/>
      <c r="U4154"/>
      <c r="V4154"/>
      <c r="W4154"/>
      <c r="X4154"/>
    </row>
    <row r="4155" spans="1:24" ht="15" customHeight="1" x14ac:dyDescent="0.25">
      <c r="A4155" s="493" t="s">
        <v>88</v>
      </c>
      <c r="B4155" s="494"/>
      <c r="C4155" s="494"/>
      <c r="D4155" s="494"/>
      <c r="E4155" s="494"/>
      <c r="F4155" s="494"/>
      <c r="G4155" s="494"/>
      <c r="H4155" s="495"/>
      <c r="I4155" s="23"/>
      <c r="P4155"/>
      <c r="Q4155"/>
      <c r="R4155"/>
      <c r="S4155"/>
      <c r="T4155"/>
      <c r="U4155"/>
      <c r="V4155"/>
      <c r="W4155"/>
      <c r="X4155"/>
    </row>
    <row r="4156" spans="1:24" ht="15" customHeight="1" x14ac:dyDescent="0.25">
      <c r="A4156" s="487" t="s">
        <v>16</v>
      </c>
      <c r="B4156" s="488"/>
      <c r="C4156" s="488"/>
      <c r="D4156" s="488"/>
      <c r="E4156" s="488"/>
      <c r="F4156" s="488"/>
      <c r="G4156" s="488"/>
      <c r="H4156" s="489"/>
      <c r="I4156" s="23"/>
      <c r="P4156"/>
      <c r="Q4156"/>
      <c r="R4156"/>
      <c r="S4156"/>
      <c r="T4156"/>
      <c r="U4156"/>
      <c r="V4156"/>
      <c r="W4156"/>
      <c r="X4156"/>
    </row>
    <row r="4157" spans="1:24" ht="31.5" customHeight="1" x14ac:dyDescent="0.25">
      <c r="A4157" s="27">
        <v>4251</v>
      </c>
      <c r="B4157" s="27" t="s">
        <v>2003</v>
      </c>
      <c r="C4157" s="27" t="s">
        <v>24</v>
      </c>
      <c r="D4157" s="27" t="s">
        <v>15</v>
      </c>
      <c r="E4157" s="27" t="s">
        <v>14</v>
      </c>
      <c r="F4157" s="27">
        <v>117873058</v>
      </c>
      <c r="G4157" s="27">
        <v>117873058</v>
      </c>
      <c r="H4157" s="27">
        <v>1</v>
      </c>
      <c r="I4157" s="23"/>
      <c r="P4157"/>
      <c r="Q4157"/>
      <c r="R4157"/>
      <c r="S4157"/>
      <c r="T4157"/>
      <c r="U4157"/>
      <c r="V4157"/>
      <c r="W4157"/>
      <c r="X4157"/>
    </row>
    <row r="4158" spans="1:24" ht="15" customHeight="1" x14ac:dyDescent="0.25">
      <c r="A4158" s="618" t="s">
        <v>12</v>
      </c>
      <c r="B4158" s="619"/>
      <c r="C4158" s="619"/>
      <c r="D4158" s="619"/>
      <c r="E4158" s="619"/>
      <c r="F4158" s="619"/>
      <c r="G4158" s="619"/>
      <c r="H4158" s="620"/>
      <c r="I4158" s="23"/>
      <c r="P4158"/>
      <c r="Q4158"/>
      <c r="R4158"/>
      <c r="S4158"/>
      <c r="T4158"/>
      <c r="U4158"/>
      <c r="V4158"/>
      <c r="W4158"/>
      <c r="X4158"/>
    </row>
    <row r="4159" spans="1:24" ht="24" x14ac:dyDescent="0.25">
      <c r="A4159" s="27">
        <v>4251</v>
      </c>
      <c r="B4159" s="27" t="s">
        <v>2004</v>
      </c>
      <c r="C4159" s="27" t="s">
        <v>476</v>
      </c>
      <c r="D4159" s="27" t="s">
        <v>15</v>
      </c>
      <c r="E4159" s="27" t="s">
        <v>14</v>
      </c>
      <c r="F4159" s="27">
        <v>2121715</v>
      </c>
      <c r="G4159" s="27">
        <v>2121715</v>
      </c>
      <c r="H4159" s="27">
        <v>1</v>
      </c>
      <c r="I4159" s="23"/>
      <c r="P4159"/>
      <c r="Q4159"/>
      <c r="R4159"/>
      <c r="S4159"/>
      <c r="T4159"/>
      <c r="U4159"/>
      <c r="V4159"/>
      <c r="W4159"/>
      <c r="X4159"/>
    </row>
    <row r="4160" spans="1:24" ht="15" customHeight="1" x14ac:dyDescent="0.25">
      <c r="A4160" s="493" t="s">
        <v>172</v>
      </c>
      <c r="B4160" s="494"/>
      <c r="C4160" s="494"/>
      <c r="D4160" s="494"/>
      <c r="E4160" s="494"/>
      <c r="F4160" s="494"/>
      <c r="G4160" s="494"/>
      <c r="H4160" s="495"/>
      <c r="I4160" s="23"/>
      <c r="P4160"/>
      <c r="Q4160"/>
      <c r="R4160"/>
      <c r="S4160"/>
      <c r="T4160"/>
      <c r="U4160"/>
      <c r="V4160"/>
      <c r="W4160"/>
      <c r="X4160"/>
    </row>
    <row r="4161" spans="1:24" ht="15" customHeight="1" x14ac:dyDescent="0.25">
      <c r="A4161" s="487" t="s">
        <v>12</v>
      </c>
      <c r="B4161" s="488"/>
      <c r="C4161" s="488"/>
      <c r="D4161" s="488"/>
      <c r="E4161" s="488"/>
      <c r="F4161" s="488"/>
      <c r="G4161" s="488"/>
      <c r="H4161" s="489"/>
      <c r="I4161" s="23"/>
      <c r="P4161"/>
      <c r="Q4161"/>
      <c r="R4161"/>
      <c r="S4161"/>
      <c r="T4161"/>
      <c r="U4161"/>
      <c r="V4161"/>
      <c r="W4161"/>
      <c r="X4161"/>
    </row>
    <row r="4162" spans="1:24" x14ac:dyDescent="0.25">
      <c r="A4162" s="27"/>
      <c r="B4162" s="27"/>
      <c r="C4162" s="27"/>
      <c r="D4162" s="27"/>
      <c r="E4162" s="27"/>
      <c r="F4162" s="27"/>
      <c r="G4162" s="27"/>
      <c r="H4162" s="27"/>
      <c r="I4162" s="23"/>
      <c r="P4162"/>
      <c r="Q4162"/>
      <c r="R4162"/>
      <c r="S4162"/>
      <c r="T4162"/>
      <c r="U4162"/>
      <c r="V4162"/>
      <c r="W4162"/>
      <c r="X4162"/>
    </row>
    <row r="4163" spans="1:24" ht="15" customHeight="1" x14ac:dyDescent="0.25">
      <c r="A4163" s="621" t="s">
        <v>170</v>
      </c>
      <c r="B4163" s="622"/>
      <c r="C4163" s="622"/>
      <c r="D4163" s="622"/>
      <c r="E4163" s="622"/>
      <c r="F4163" s="622"/>
      <c r="G4163" s="622"/>
      <c r="H4163" s="623"/>
      <c r="I4163" s="23"/>
      <c r="P4163"/>
      <c r="Q4163"/>
      <c r="R4163"/>
      <c r="S4163"/>
      <c r="T4163"/>
      <c r="U4163"/>
      <c r="V4163"/>
      <c r="W4163"/>
      <c r="X4163"/>
    </row>
    <row r="4164" spans="1:24" ht="15" customHeight="1" x14ac:dyDescent="0.25">
      <c r="A4164" s="487" t="s">
        <v>12</v>
      </c>
      <c r="B4164" s="488"/>
      <c r="C4164" s="488"/>
      <c r="D4164" s="488"/>
      <c r="E4164" s="488"/>
      <c r="F4164" s="488"/>
      <c r="G4164" s="488"/>
      <c r="H4164" s="489"/>
      <c r="I4164" s="23"/>
      <c r="P4164"/>
      <c r="Q4164"/>
      <c r="R4164"/>
      <c r="S4164"/>
      <c r="T4164"/>
      <c r="U4164"/>
      <c r="V4164"/>
      <c r="W4164"/>
      <c r="X4164"/>
    </row>
    <row r="4165" spans="1:24" ht="15" customHeight="1" x14ac:dyDescent="0.25">
      <c r="A4165" s="493" t="s">
        <v>4300</v>
      </c>
      <c r="B4165" s="494"/>
      <c r="C4165" s="494"/>
      <c r="D4165" s="494"/>
      <c r="E4165" s="494"/>
      <c r="F4165" s="494"/>
      <c r="G4165" s="494"/>
      <c r="H4165" s="495"/>
      <c r="I4165" s="23"/>
      <c r="P4165"/>
      <c r="Q4165"/>
      <c r="R4165"/>
      <c r="S4165"/>
      <c r="T4165"/>
      <c r="U4165"/>
      <c r="V4165"/>
      <c r="W4165"/>
      <c r="X4165"/>
    </row>
    <row r="4166" spans="1:24" ht="15" customHeight="1" x14ac:dyDescent="0.25">
      <c r="A4166" s="487" t="s">
        <v>12</v>
      </c>
      <c r="B4166" s="488"/>
      <c r="C4166" s="488"/>
      <c r="D4166" s="488"/>
      <c r="E4166" s="488"/>
      <c r="F4166" s="488"/>
      <c r="G4166" s="488"/>
      <c r="H4166" s="489"/>
      <c r="I4166" s="23"/>
      <c r="P4166"/>
      <c r="Q4166"/>
      <c r="R4166"/>
      <c r="S4166"/>
      <c r="T4166"/>
      <c r="U4166"/>
      <c r="V4166"/>
      <c r="W4166"/>
      <c r="X4166"/>
    </row>
    <row r="4167" spans="1:24" ht="36" x14ac:dyDescent="0.25">
      <c r="A4167" s="353">
        <v>4251</v>
      </c>
      <c r="B4167" s="353" t="s">
        <v>4301</v>
      </c>
      <c r="C4167" s="353" t="s">
        <v>444</v>
      </c>
      <c r="D4167" s="353" t="s">
        <v>403</v>
      </c>
      <c r="E4167" s="353" t="s">
        <v>14</v>
      </c>
      <c r="F4167" s="353">
        <v>2447959.56</v>
      </c>
      <c r="G4167" s="353">
        <v>2447959.56</v>
      </c>
      <c r="H4167" s="353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ht="36" x14ac:dyDescent="0.25">
      <c r="A4168" s="353">
        <v>4251</v>
      </c>
      <c r="B4168" s="353" t="s">
        <v>4302</v>
      </c>
      <c r="C4168" s="353" t="s">
        <v>444</v>
      </c>
      <c r="D4168" s="353" t="s">
        <v>403</v>
      </c>
      <c r="E4168" s="353" t="s">
        <v>14</v>
      </c>
      <c r="F4168" s="353">
        <v>4395300</v>
      </c>
      <c r="G4168" s="353">
        <v>4395300</v>
      </c>
      <c r="H4168" s="353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ht="24" x14ac:dyDescent="0.25">
      <c r="A4169" s="353">
        <v>4251</v>
      </c>
      <c r="B4169" s="353" t="s">
        <v>4303</v>
      </c>
      <c r="C4169" s="353" t="s">
        <v>476</v>
      </c>
      <c r="D4169" s="353" t="s">
        <v>1234</v>
      </c>
      <c r="E4169" s="353" t="s">
        <v>14</v>
      </c>
      <c r="F4169" s="353">
        <v>48960</v>
      </c>
      <c r="G4169" s="353">
        <v>48960</v>
      </c>
      <c r="H4169" s="353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ht="24" x14ac:dyDescent="0.25">
      <c r="A4170" s="353">
        <v>4251</v>
      </c>
      <c r="B4170" s="353" t="s">
        <v>4304</v>
      </c>
      <c r="C4170" s="353" t="s">
        <v>476</v>
      </c>
      <c r="D4170" s="353" t="s">
        <v>1234</v>
      </c>
      <c r="E4170" s="353" t="s">
        <v>14</v>
      </c>
      <c r="F4170" s="353">
        <v>87906</v>
      </c>
      <c r="G4170" s="353">
        <v>87906</v>
      </c>
      <c r="H4170" s="353">
        <v>1</v>
      </c>
      <c r="I4170" s="23"/>
      <c r="P4170"/>
      <c r="Q4170"/>
      <c r="R4170"/>
      <c r="S4170"/>
      <c r="T4170"/>
      <c r="U4170"/>
      <c r="V4170"/>
      <c r="W4170"/>
      <c r="X4170"/>
    </row>
    <row r="4171" spans="1:24" ht="15" customHeight="1" x14ac:dyDescent="0.25">
      <c r="A4171" s="493" t="s">
        <v>1999</v>
      </c>
      <c r="B4171" s="494"/>
      <c r="C4171" s="494"/>
      <c r="D4171" s="494"/>
      <c r="E4171" s="494"/>
      <c r="F4171" s="494"/>
      <c r="G4171" s="494"/>
      <c r="H4171" s="495"/>
      <c r="I4171" s="23"/>
      <c r="P4171"/>
      <c r="Q4171"/>
      <c r="R4171"/>
      <c r="S4171"/>
      <c r="T4171"/>
      <c r="U4171"/>
      <c r="V4171"/>
      <c r="W4171"/>
      <c r="X4171"/>
    </row>
    <row r="4172" spans="1:24" ht="15" customHeight="1" x14ac:dyDescent="0.25">
      <c r="A4172" s="487" t="s">
        <v>16</v>
      </c>
      <c r="B4172" s="488"/>
      <c r="C4172" s="488"/>
      <c r="D4172" s="488"/>
      <c r="E4172" s="488"/>
      <c r="F4172" s="488"/>
      <c r="G4172" s="488"/>
      <c r="H4172" s="489"/>
      <c r="I4172" s="23"/>
      <c r="P4172"/>
      <c r="Q4172"/>
      <c r="R4172"/>
      <c r="S4172"/>
      <c r="T4172"/>
      <c r="U4172"/>
      <c r="V4172"/>
      <c r="W4172"/>
      <c r="X4172"/>
    </row>
    <row r="4173" spans="1:24" ht="24" x14ac:dyDescent="0.25">
      <c r="A4173" s="27" t="s">
        <v>2001</v>
      </c>
      <c r="B4173" s="27" t="s">
        <v>2000</v>
      </c>
      <c r="C4173" s="27" t="s">
        <v>490</v>
      </c>
      <c r="D4173" s="27" t="s">
        <v>15</v>
      </c>
      <c r="E4173" s="27" t="s">
        <v>14</v>
      </c>
      <c r="F4173" s="27">
        <v>58812313</v>
      </c>
      <c r="G4173" s="27">
        <v>58812313</v>
      </c>
      <c r="H4173" s="27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ht="15" customHeight="1" x14ac:dyDescent="0.25">
      <c r="A4174" s="487" t="s">
        <v>12</v>
      </c>
      <c r="B4174" s="488"/>
      <c r="C4174" s="488"/>
      <c r="D4174" s="488"/>
      <c r="E4174" s="488"/>
      <c r="F4174" s="488"/>
      <c r="G4174" s="488"/>
      <c r="H4174" s="489"/>
      <c r="I4174" s="23"/>
      <c r="P4174"/>
      <c r="Q4174"/>
      <c r="R4174"/>
      <c r="S4174"/>
      <c r="T4174"/>
      <c r="U4174"/>
      <c r="V4174"/>
      <c r="W4174"/>
      <c r="X4174"/>
    </row>
    <row r="4175" spans="1:24" ht="24" x14ac:dyDescent="0.25">
      <c r="A4175" s="27" t="s">
        <v>2001</v>
      </c>
      <c r="B4175" s="27" t="s">
        <v>2002</v>
      </c>
      <c r="C4175" s="27" t="s">
        <v>476</v>
      </c>
      <c r="D4175" s="27" t="s">
        <v>15</v>
      </c>
      <c r="E4175" s="27" t="s">
        <v>14</v>
      </c>
      <c r="F4175" s="27">
        <v>1176246</v>
      </c>
      <c r="G4175" s="27">
        <v>1176246</v>
      </c>
      <c r="H4175" s="27">
        <v>1</v>
      </c>
      <c r="I4175" s="23"/>
      <c r="P4175"/>
      <c r="Q4175"/>
      <c r="R4175"/>
      <c r="S4175"/>
      <c r="T4175"/>
      <c r="U4175"/>
      <c r="V4175"/>
      <c r="W4175"/>
      <c r="X4175"/>
    </row>
    <row r="4176" spans="1:24" ht="15" customHeight="1" x14ac:dyDescent="0.25">
      <c r="A4176" s="493" t="s">
        <v>201</v>
      </c>
      <c r="B4176" s="494"/>
      <c r="C4176" s="494"/>
      <c r="D4176" s="494"/>
      <c r="E4176" s="494"/>
      <c r="F4176" s="494"/>
      <c r="G4176" s="494"/>
      <c r="H4176" s="495"/>
      <c r="I4176" s="23"/>
      <c r="P4176"/>
      <c r="Q4176"/>
      <c r="R4176"/>
      <c r="S4176"/>
      <c r="T4176"/>
      <c r="U4176"/>
      <c r="V4176"/>
      <c r="W4176"/>
      <c r="X4176"/>
    </row>
    <row r="4177" spans="1:24" x14ac:dyDescent="0.25">
      <c r="A4177" s="487" t="s">
        <v>8</v>
      </c>
      <c r="B4177" s="488"/>
      <c r="C4177" s="488"/>
      <c r="D4177" s="488"/>
      <c r="E4177" s="488"/>
      <c r="F4177" s="488"/>
      <c r="G4177" s="488"/>
      <c r="H4177" s="489"/>
      <c r="I4177" s="23"/>
      <c r="P4177"/>
      <c r="Q4177"/>
      <c r="R4177"/>
      <c r="S4177"/>
      <c r="T4177"/>
      <c r="U4177"/>
      <c r="V4177"/>
      <c r="W4177"/>
      <c r="X4177"/>
    </row>
    <row r="4178" spans="1:24" x14ac:dyDescent="0.25">
      <c r="A4178" s="353"/>
      <c r="B4178" s="353"/>
      <c r="C4178" s="353"/>
      <c r="D4178" s="353"/>
      <c r="E4178" s="353"/>
      <c r="F4178" s="353"/>
      <c r="G4178" s="353"/>
      <c r="H4178" s="353"/>
      <c r="I4178" s="23"/>
      <c r="P4178"/>
      <c r="Q4178"/>
      <c r="R4178"/>
      <c r="S4178"/>
      <c r="T4178"/>
      <c r="U4178"/>
      <c r="V4178"/>
      <c r="W4178"/>
      <c r="X4178"/>
    </row>
    <row r="4179" spans="1:24" x14ac:dyDescent="0.25">
      <c r="A4179" s="353">
        <v>4267</v>
      </c>
      <c r="B4179" s="353" t="s">
        <v>3192</v>
      </c>
      <c r="C4179" s="353" t="s">
        <v>979</v>
      </c>
      <c r="D4179" s="353" t="s">
        <v>403</v>
      </c>
      <c r="E4179" s="353" t="s">
        <v>10</v>
      </c>
      <c r="F4179" s="353">
        <v>16000</v>
      </c>
      <c r="G4179" s="353">
        <f>+F4179*H4179</f>
        <v>4000000</v>
      </c>
      <c r="H4179" s="353">
        <v>250</v>
      </c>
      <c r="I4179" s="23"/>
      <c r="P4179"/>
      <c r="Q4179"/>
      <c r="R4179"/>
      <c r="S4179"/>
      <c r="T4179"/>
      <c r="U4179"/>
      <c r="V4179"/>
      <c r="W4179"/>
      <c r="X4179"/>
    </row>
    <row r="4180" spans="1:24" ht="24" x14ac:dyDescent="0.25">
      <c r="A4180" s="353">
        <v>4269</v>
      </c>
      <c r="B4180" s="353" t="s">
        <v>3127</v>
      </c>
      <c r="C4180" s="353" t="s">
        <v>1351</v>
      </c>
      <c r="D4180" s="353" t="s">
        <v>270</v>
      </c>
      <c r="E4180" s="353" t="s">
        <v>10</v>
      </c>
      <c r="F4180" s="353">
        <v>333</v>
      </c>
      <c r="G4180" s="353">
        <f>+F4180*H4180</f>
        <v>449550</v>
      </c>
      <c r="H4180" s="353">
        <v>1350</v>
      </c>
      <c r="I4180" s="23"/>
      <c r="P4180"/>
      <c r="Q4180"/>
      <c r="R4180"/>
      <c r="S4180"/>
      <c r="T4180"/>
      <c r="U4180"/>
      <c r="V4180"/>
      <c r="W4180"/>
      <c r="X4180"/>
    </row>
    <row r="4181" spans="1:24" x14ac:dyDescent="0.25">
      <c r="A4181" s="44">
        <v>4269</v>
      </c>
      <c r="B4181" s="353" t="s">
        <v>3128</v>
      </c>
      <c r="C4181" s="353" t="s">
        <v>981</v>
      </c>
      <c r="D4181" s="353" t="s">
        <v>403</v>
      </c>
      <c r="E4181" s="353" t="s">
        <v>14</v>
      </c>
      <c r="F4181" s="353">
        <v>1250000</v>
      </c>
      <c r="G4181" s="353">
        <v>1250000</v>
      </c>
      <c r="H4181" s="353" t="s">
        <v>720</v>
      </c>
      <c r="I4181" s="23"/>
      <c r="P4181"/>
      <c r="Q4181"/>
      <c r="R4181"/>
      <c r="S4181"/>
      <c r="T4181"/>
      <c r="U4181"/>
      <c r="V4181"/>
      <c r="W4181"/>
      <c r="X4181"/>
    </row>
    <row r="4182" spans="1:24" ht="15" customHeight="1" x14ac:dyDescent="0.25">
      <c r="A4182" s="493" t="s">
        <v>196</v>
      </c>
      <c r="B4182" s="494"/>
      <c r="C4182" s="494"/>
      <c r="D4182" s="494"/>
      <c r="E4182" s="494"/>
      <c r="F4182" s="494"/>
      <c r="G4182" s="494"/>
      <c r="H4182" s="495"/>
      <c r="I4182" s="23"/>
      <c r="P4182"/>
      <c r="Q4182"/>
      <c r="R4182"/>
      <c r="S4182"/>
      <c r="T4182"/>
      <c r="U4182"/>
      <c r="V4182"/>
      <c r="W4182"/>
      <c r="X4182"/>
    </row>
    <row r="4183" spans="1:24" x14ac:dyDescent="0.25">
      <c r="A4183" s="487" t="s">
        <v>8</v>
      </c>
      <c r="B4183" s="488"/>
      <c r="C4183" s="488"/>
      <c r="D4183" s="488"/>
      <c r="E4183" s="488"/>
      <c r="F4183" s="488"/>
      <c r="G4183" s="488"/>
      <c r="H4183" s="489"/>
      <c r="I4183" s="23"/>
      <c r="P4183"/>
      <c r="Q4183"/>
      <c r="R4183"/>
      <c r="S4183"/>
      <c r="T4183"/>
      <c r="U4183"/>
      <c r="V4183"/>
      <c r="W4183"/>
      <c r="X4183"/>
    </row>
    <row r="4184" spans="1:24" x14ac:dyDescent="0.25">
      <c r="A4184" s="359">
        <v>4269</v>
      </c>
      <c r="B4184" s="359" t="s">
        <v>3193</v>
      </c>
      <c r="C4184" s="359" t="s">
        <v>3194</v>
      </c>
      <c r="D4184" s="359" t="s">
        <v>270</v>
      </c>
      <c r="E4184" s="359" t="s">
        <v>10</v>
      </c>
      <c r="F4184" s="359">
        <v>9000</v>
      </c>
      <c r="G4184" s="359">
        <f>+F4184*H4184</f>
        <v>1980000</v>
      </c>
      <c r="H4184" s="359">
        <v>220</v>
      </c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359">
        <v>4239</v>
      </c>
      <c r="B4185" s="359" t="s">
        <v>3125</v>
      </c>
      <c r="C4185" s="359" t="s">
        <v>3126</v>
      </c>
      <c r="D4185" s="359" t="s">
        <v>270</v>
      </c>
      <c r="E4185" s="359" t="s">
        <v>10</v>
      </c>
      <c r="F4185" s="359">
        <v>30000</v>
      </c>
      <c r="G4185" s="359">
        <f>+F4185*H4185</f>
        <v>990000</v>
      </c>
      <c r="H4185" s="359">
        <v>33</v>
      </c>
      <c r="I4185" s="23"/>
      <c r="P4185"/>
      <c r="Q4185"/>
      <c r="R4185"/>
      <c r="S4185"/>
      <c r="T4185"/>
      <c r="U4185"/>
      <c r="V4185"/>
      <c r="W4185"/>
      <c r="X4185"/>
    </row>
    <row r="4186" spans="1:24" ht="15" customHeight="1" x14ac:dyDescent="0.25">
      <c r="A4186" s="487" t="s">
        <v>12</v>
      </c>
      <c r="B4186" s="488"/>
      <c r="C4186" s="488"/>
      <c r="D4186" s="488"/>
      <c r="E4186" s="488"/>
      <c r="F4186" s="488"/>
      <c r="G4186" s="488"/>
      <c r="H4186" s="489"/>
      <c r="I4186" s="23"/>
      <c r="P4186"/>
      <c r="Q4186"/>
      <c r="R4186"/>
      <c r="S4186"/>
      <c r="T4186"/>
      <c r="U4186"/>
      <c r="V4186"/>
      <c r="W4186"/>
      <c r="X4186"/>
    </row>
    <row r="4187" spans="1:24" ht="40.5" x14ac:dyDescent="0.25">
      <c r="A4187" s="16">
        <v>4239</v>
      </c>
      <c r="B4187" s="16" t="s">
        <v>3119</v>
      </c>
      <c r="C4187" s="16" t="s">
        <v>519</v>
      </c>
      <c r="D4187" s="16" t="s">
        <v>270</v>
      </c>
      <c r="E4187" s="16" t="s">
        <v>14</v>
      </c>
      <c r="F4187" s="16">
        <v>290000</v>
      </c>
      <c r="G4187" s="16">
        <v>290000</v>
      </c>
      <c r="H4187" s="16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40.5" x14ac:dyDescent="0.25">
      <c r="A4188" s="16">
        <v>4239</v>
      </c>
      <c r="B4188" s="16" t="s">
        <v>3120</v>
      </c>
      <c r="C4188" s="16" t="s">
        <v>519</v>
      </c>
      <c r="D4188" s="16" t="s">
        <v>270</v>
      </c>
      <c r="E4188" s="16" t="s">
        <v>14</v>
      </c>
      <c r="F4188" s="16">
        <v>500000</v>
      </c>
      <c r="G4188" s="16">
        <v>500000</v>
      </c>
      <c r="H4188" s="16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40.5" x14ac:dyDescent="0.25">
      <c r="A4189" s="16">
        <v>4239</v>
      </c>
      <c r="B4189" s="16" t="s">
        <v>3121</v>
      </c>
      <c r="C4189" s="16" t="s">
        <v>519</v>
      </c>
      <c r="D4189" s="16" t="s">
        <v>270</v>
      </c>
      <c r="E4189" s="16" t="s">
        <v>14</v>
      </c>
      <c r="F4189" s="16">
        <v>420000</v>
      </c>
      <c r="G4189" s="16">
        <v>420000</v>
      </c>
      <c r="H4189" s="16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40.5" x14ac:dyDescent="0.25">
      <c r="A4190" s="16">
        <v>4239</v>
      </c>
      <c r="B4190" s="16" t="s">
        <v>3122</v>
      </c>
      <c r="C4190" s="16" t="s">
        <v>519</v>
      </c>
      <c r="D4190" s="16" t="s">
        <v>270</v>
      </c>
      <c r="E4190" s="16" t="s">
        <v>14</v>
      </c>
      <c r="F4190" s="16">
        <v>290000</v>
      </c>
      <c r="G4190" s="16">
        <v>290000</v>
      </c>
      <c r="H4190" s="16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40.5" x14ac:dyDescent="0.25">
      <c r="A4191" s="16">
        <v>4239</v>
      </c>
      <c r="B4191" s="16" t="s">
        <v>3123</v>
      </c>
      <c r="C4191" s="16" t="s">
        <v>519</v>
      </c>
      <c r="D4191" s="16" t="s">
        <v>270</v>
      </c>
      <c r="E4191" s="16" t="s">
        <v>14</v>
      </c>
      <c r="F4191" s="16">
        <v>500000</v>
      </c>
      <c r="G4191" s="16">
        <v>500000</v>
      </c>
      <c r="H4191" s="16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ht="40.5" x14ac:dyDescent="0.25">
      <c r="A4192" s="16">
        <v>4239</v>
      </c>
      <c r="B4192" s="16" t="s">
        <v>3124</v>
      </c>
      <c r="C4192" s="16" t="s">
        <v>519</v>
      </c>
      <c r="D4192" s="16" t="s">
        <v>270</v>
      </c>
      <c r="E4192" s="16" t="s">
        <v>14</v>
      </c>
      <c r="F4192" s="16">
        <v>1800000</v>
      </c>
      <c r="G4192" s="16">
        <v>1800000</v>
      </c>
      <c r="H4192" s="16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ht="15" customHeight="1" x14ac:dyDescent="0.25">
      <c r="A4193" s="490" t="s">
        <v>2820</v>
      </c>
      <c r="B4193" s="491"/>
      <c r="C4193" s="491"/>
      <c r="D4193" s="491"/>
      <c r="E4193" s="491"/>
      <c r="F4193" s="491"/>
      <c r="G4193" s="491"/>
      <c r="H4193" s="492"/>
      <c r="I4193" s="23"/>
      <c r="P4193"/>
      <c r="Q4193"/>
      <c r="R4193"/>
      <c r="S4193"/>
      <c r="T4193"/>
      <c r="U4193"/>
      <c r="V4193"/>
      <c r="W4193"/>
      <c r="X4193"/>
    </row>
    <row r="4194" spans="1:24" ht="15" customHeight="1" x14ac:dyDescent="0.25">
      <c r="A4194" s="487" t="s">
        <v>16</v>
      </c>
      <c r="B4194" s="488"/>
      <c r="C4194" s="488"/>
      <c r="D4194" s="488"/>
      <c r="E4194" s="488"/>
      <c r="F4194" s="488"/>
      <c r="G4194" s="488"/>
      <c r="H4194" s="489"/>
      <c r="I4194" s="23"/>
      <c r="P4194"/>
      <c r="Q4194"/>
      <c r="R4194"/>
      <c r="S4194"/>
      <c r="T4194"/>
      <c r="U4194"/>
      <c r="V4194"/>
      <c r="W4194"/>
      <c r="X4194"/>
    </row>
    <row r="4195" spans="1:24" ht="27" x14ac:dyDescent="0.25">
      <c r="A4195" s="428">
        <v>5112</v>
      </c>
      <c r="B4195" s="428" t="s">
        <v>4464</v>
      </c>
      <c r="C4195" s="428" t="s">
        <v>996</v>
      </c>
      <c r="D4195" s="428" t="s">
        <v>15</v>
      </c>
      <c r="E4195" s="428" t="s">
        <v>14</v>
      </c>
      <c r="F4195" s="428">
        <v>125682424</v>
      </c>
      <c r="G4195" s="428">
        <v>125682424</v>
      </c>
      <c r="H4195" s="428">
        <v>1</v>
      </c>
      <c r="I4195" s="23"/>
      <c r="P4195"/>
      <c r="Q4195"/>
      <c r="R4195"/>
      <c r="S4195"/>
      <c r="T4195"/>
      <c r="U4195"/>
      <c r="V4195"/>
      <c r="W4195"/>
      <c r="X4195"/>
    </row>
    <row r="4196" spans="1:24" ht="27" x14ac:dyDescent="0.25">
      <c r="A4196" s="355">
        <v>5112</v>
      </c>
      <c r="B4196" s="428" t="s">
        <v>2821</v>
      </c>
      <c r="C4196" s="428" t="s">
        <v>2822</v>
      </c>
      <c r="D4196" s="428" t="s">
        <v>15</v>
      </c>
      <c r="E4196" s="428" t="s">
        <v>14</v>
      </c>
      <c r="F4196" s="428">
        <v>49870245</v>
      </c>
      <c r="G4196" s="428">
        <v>49870245</v>
      </c>
      <c r="H4196" s="428">
        <v>1</v>
      </c>
      <c r="I4196" s="23"/>
      <c r="P4196"/>
      <c r="Q4196"/>
      <c r="R4196"/>
      <c r="S4196"/>
      <c r="T4196"/>
      <c r="U4196"/>
      <c r="V4196"/>
      <c r="W4196"/>
      <c r="X4196"/>
    </row>
    <row r="4197" spans="1:24" ht="27" x14ac:dyDescent="0.25">
      <c r="A4197" s="145">
        <v>5112</v>
      </c>
      <c r="B4197" s="355" t="s">
        <v>2821</v>
      </c>
      <c r="C4197" s="355" t="s">
        <v>2822</v>
      </c>
      <c r="D4197" s="355" t="s">
        <v>15</v>
      </c>
      <c r="E4197" s="355" t="s">
        <v>14</v>
      </c>
      <c r="F4197" s="355">
        <v>49870245</v>
      </c>
      <c r="G4197" s="355">
        <v>49870245</v>
      </c>
      <c r="H4197" s="355">
        <v>1</v>
      </c>
      <c r="I4197" s="23"/>
      <c r="P4197"/>
      <c r="Q4197"/>
      <c r="R4197"/>
      <c r="S4197"/>
      <c r="T4197"/>
      <c r="U4197"/>
      <c r="V4197"/>
      <c r="W4197"/>
      <c r="X4197"/>
    </row>
    <row r="4198" spans="1:24" ht="15" customHeight="1" x14ac:dyDescent="0.25">
      <c r="A4198" s="487" t="s">
        <v>12</v>
      </c>
      <c r="B4198" s="488"/>
      <c r="C4198" s="488"/>
      <c r="D4198" s="488"/>
      <c r="E4198" s="488"/>
      <c r="F4198" s="488"/>
      <c r="G4198" s="488"/>
      <c r="H4198" s="489"/>
      <c r="I4198" s="23"/>
      <c r="P4198"/>
      <c r="Q4198"/>
      <c r="R4198"/>
      <c r="S4198"/>
      <c r="T4198"/>
      <c r="U4198"/>
      <c r="V4198"/>
      <c r="W4198"/>
      <c r="X4198"/>
    </row>
    <row r="4199" spans="1:24" ht="27" x14ac:dyDescent="0.25">
      <c r="A4199" s="12">
        <v>5112</v>
      </c>
      <c r="B4199" s="12" t="s">
        <v>4465</v>
      </c>
      <c r="C4199" s="12" t="s">
        <v>476</v>
      </c>
      <c r="D4199" s="12" t="s">
        <v>15</v>
      </c>
      <c r="E4199" s="12" t="s">
        <v>14</v>
      </c>
      <c r="F4199" s="12">
        <v>342740</v>
      </c>
      <c r="G4199" s="12">
        <v>342740</v>
      </c>
      <c r="H4199" s="12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ht="27" x14ac:dyDescent="0.25">
      <c r="A4200" s="12">
        <v>5112</v>
      </c>
      <c r="B4200" s="12" t="s">
        <v>2823</v>
      </c>
      <c r="C4200" s="12" t="s">
        <v>476</v>
      </c>
      <c r="D4200" s="12" t="s">
        <v>15</v>
      </c>
      <c r="E4200" s="12" t="s">
        <v>14</v>
      </c>
      <c r="F4200" s="12">
        <v>981263</v>
      </c>
      <c r="G4200" s="12">
        <v>981263</v>
      </c>
      <c r="H4200" s="12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27" x14ac:dyDescent="0.25">
      <c r="A4201" s="12">
        <v>5112</v>
      </c>
      <c r="B4201" s="12" t="s">
        <v>2824</v>
      </c>
      <c r="C4201" s="12" t="s">
        <v>1115</v>
      </c>
      <c r="D4201" s="12" t="s">
        <v>13</v>
      </c>
      <c r="E4201" s="12" t="s">
        <v>14</v>
      </c>
      <c r="F4201" s="12">
        <v>294379</v>
      </c>
      <c r="G4201" s="12">
        <v>294379</v>
      </c>
      <c r="H4201" s="12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27" x14ac:dyDescent="0.25">
      <c r="A4202" s="12">
        <v>5112</v>
      </c>
      <c r="B4202" s="12" t="s">
        <v>2823</v>
      </c>
      <c r="C4202" s="12" t="s">
        <v>476</v>
      </c>
      <c r="D4202" s="12" t="s">
        <v>15</v>
      </c>
      <c r="E4202" s="12" t="s">
        <v>14</v>
      </c>
      <c r="F4202" s="12">
        <v>981263</v>
      </c>
      <c r="G4202" s="12">
        <v>981263</v>
      </c>
      <c r="H4202" s="12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27" x14ac:dyDescent="0.25">
      <c r="A4203" s="12">
        <v>5112</v>
      </c>
      <c r="B4203" s="12" t="s">
        <v>2824</v>
      </c>
      <c r="C4203" s="12" t="s">
        <v>1115</v>
      </c>
      <c r="D4203" s="12" t="s">
        <v>13</v>
      </c>
      <c r="E4203" s="12" t="s">
        <v>14</v>
      </c>
      <c r="F4203" s="12">
        <v>294379</v>
      </c>
      <c r="G4203" s="12">
        <v>294379</v>
      </c>
      <c r="H4203" s="12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15" customHeight="1" x14ac:dyDescent="0.25">
      <c r="A4204" s="490" t="s">
        <v>128</v>
      </c>
      <c r="B4204" s="491"/>
      <c r="C4204" s="491"/>
      <c r="D4204" s="491"/>
      <c r="E4204" s="491"/>
      <c r="F4204" s="491"/>
      <c r="G4204" s="491"/>
      <c r="H4204" s="492"/>
      <c r="I4204" s="23"/>
      <c r="P4204"/>
      <c r="Q4204"/>
      <c r="R4204"/>
      <c r="S4204"/>
      <c r="T4204"/>
      <c r="U4204"/>
      <c r="V4204"/>
      <c r="W4204"/>
      <c r="X4204"/>
    </row>
    <row r="4205" spans="1:24" ht="15" customHeight="1" x14ac:dyDescent="0.25">
      <c r="A4205" s="502" t="s">
        <v>12</v>
      </c>
      <c r="B4205" s="503"/>
      <c r="C4205" s="503"/>
      <c r="D4205" s="503"/>
      <c r="E4205" s="503"/>
      <c r="F4205" s="503"/>
      <c r="G4205" s="503"/>
      <c r="H4205" s="504"/>
      <c r="I4205" s="23"/>
      <c r="P4205"/>
      <c r="Q4205"/>
      <c r="R4205"/>
      <c r="S4205"/>
      <c r="T4205"/>
      <c r="U4205"/>
      <c r="V4205"/>
      <c r="W4205"/>
      <c r="X4205"/>
    </row>
    <row r="4206" spans="1:24" ht="40.5" x14ac:dyDescent="0.25">
      <c r="A4206" s="200">
        <v>4239</v>
      </c>
      <c r="B4206" s="362" t="s">
        <v>738</v>
      </c>
      <c r="C4206" s="362" t="s">
        <v>456</v>
      </c>
      <c r="D4206" s="362" t="s">
        <v>9</v>
      </c>
      <c r="E4206" s="362" t="s">
        <v>14</v>
      </c>
      <c r="F4206" s="362">
        <v>1274000</v>
      </c>
      <c r="G4206" s="362">
        <v>1274000</v>
      </c>
      <c r="H4206" s="362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40.5" x14ac:dyDescent="0.25">
      <c r="A4207" s="362">
        <v>4239</v>
      </c>
      <c r="B4207" s="362" t="s">
        <v>729</v>
      </c>
      <c r="C4207" s="362" t="s">
        <v>456</v>
      </c>
      <c r="D4207" s="362" t="s">
        <v>9</v>
      </c>
      <c r="E4207" s="362" t="s">
        <v>14</v>
      </c>
      <c r="F4207" s="362">
        <v>158000</v>
      </c>
      <c r="G4207" s="362">
        <v>158000</v>
      </c>
      <c r="H4207" s="362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ht="40.5" x14ac:dyDescent="0.25">
      <c r="A4208" s="362">
        <v>4239</v>
      </c>
      <c r="B4208" s="362" t="s">
        <v>739</v>
      </c>
      <c r="C4208" s="362" t="s">
        <v>456</v>
      </c>
      <c r="D4208" s="362" t="s">
        <v>9</v>
      </c>
      <c r="E4208" s="362" t="s">
        <v>14</v>
      </c>
      <c r="F4208" s="362">
        <v>443000</v>
      </c>
      <c r="G4208" s="362">
        <v>443000</v>
      </c>
      <c r="H4208" s="362">
        <v>1</v>
      </c>
      <c r="I4208" s="23"/>
      <c r="P4208"/>
      <c r="Q4208"/>
      <c r="R4208"/>
      <c r="S4208"/>
      <c r="T4208"/>
      <c r="U4208"/>
      <c r="V4208"/>
      <c r="W4208"/>
      <c r="X4208"/>
    </row>
    <row r="4209" spans="1:24" ht="40.5" x14ac:dyDescent="0.25">
      <c r="A4209" s="362">
        <v>4239</v>
      </c>
      <c r="B4209" s="362" t="s">
        <v>731</v>
      </c>
      <c r="C4209" s="362" t="s">
        <v>456</v>
      </c>
      <c r="D4209" s="362" t="s">
        <v>9</v>
      </c>
      <c r="E4209" s="362" t="s">
        <v>14</v>
      </c>
      <c r="F4209" s="362">
        <v>588000</v>
      </c>
      <c r="G4209" s="362">
        <v>588000</v>
      </c>
      <c r="H4209" s="362">
        <v>1</v>
      </c>
      <c r="I4209" s="23"/>
      <c r="P4209"/>
      <c r="Q4209"/>
      <c r="R4209"/>
      <c r="S4209"/>
      <c r="T4209"/>
      <c r="U4209"/>
      <c r="V4209"/>
      <c r="W4209"/>
      <c r="X4209"/>
    </row>
    <row r="4210" spans="1:24" ht="40.5" x14ac:dyDescent="0.25">
      <c r="A4210" s="362">
        <v>4239</v>
      </c>
      <c r="B4210" s="362" t="s">
        <v>733</v>
      </c>
      <c r="C4210" s="362" t="s">
        <v>456</v>
      </c>
      <c r="D4210" s="362" t="s">
        <v>9</v>
      </c>
      <c r="E4210" s="362" t="s">
        <v>14</v>
      </c>
      <c r="F4210" s="362">
        <v>152000</v>
      </c>
      <c r="G4210" s="362">
        <v>152000</v>
      </c>
      <c r="H4210" s="362">
        <v>1</v>
      </c>
      <c r="I4210" s="23"/>
      <c r="P4210"/>
      <c r="Q4210"/>
      <c r="R4210"/>
      <c r="S4210"/>
      <c r="T4210"/>
      <c r="U4210"/>
      <c r="V4210"/>
      <c r="W4210"/>
      <c r="X4210"/>
    </row>
    <row r="4211" spans="1:24" ht="40.5" x14ac:dyDescent="0.25">
      <c r="A4211" s="362">
        <v>4239</v>
      </c>
      <c r="B4211" s="362" t="s">
        <v>730</v>
      </c>
      <c r="C4211" s="362" t="s">
        <v>456</v>
      </c>
      <c r="D4211" s="362" t="s">
        <v>9</v>
      </c>
      <c r="E4211" s="362" t="s">
        <v>14</v>
      </c>
      <c r="F4211" s="362">
        <v>550000</v>
      </c>
      <c r="G4211" s="362">
        <v>550000</v>
      </c>
      <c r="H4211" s="362">
        <v>1</v>
      </c>
      <c r="I4211" s="23"/>
      <c r="P4211"/>
      <c r="Q4211"/>
      <c r="R4211"/>
      <c r="S4211"/>
      <c r="T4211"/>
      <c r="U4211"/>
      <c r="V4211"/>
      <c r="W4211"/>
      <c r="X4211"/>
    </row>
    <row r="4212" spans="1:24" ht="40.5" x14ac:dyDescent="0.25">
      <c r="A4212" s="362">
        <v>4239</v>
      </c>
      <c r="B4212" s="362" t="s">
        <v>728</v>
      </c>
      <c r="C4212" s="362" t="s">
        <v>456</v>
      </c>
      <c r="D4212" s="362" t="s">
        <v>9</v>
      </c>
      <c r="E4212" s="362" t="s">
        <v>14</v>
      </c>
      <c r="F4212" s="362">
        <v>1360000</v>
      </c>
      <c r="G4212" s="362">
        <v>1360000</v>
      </c>
      <c r="H4212" s="362">
        <v>1</v>
      </c>
      <c r="I4212" s="23"/>
      <c r="P4212"/>
      <c r="Q4212"/>
      <c r="R4212"/>
      <c r="S4212"/>
      <c r="T4212"/>
      <c r="U4212"/>
      <c r="V4212"/>
      <c r="W4212"/>
      <c r="X4212"/>
    </row>
    <row r="4213" spans="1:24" ht="40.5" x14ac:dyDescent="0.25">
      <c r="A4213" s="362">
        <v>4239</v>
      </c>
      <c r="B4213" s="362" t="s">
        <v>734</v>
      </c>
      <c r="C4213" s="362" t="s">
        <v>456</v>
      </c>
      <c r="D4213" s="362" t="s">
        <v>9</v>
      </c>
      <c r="E4213" s="362" t="s">
        <v>14</v>
      </c>
      <c r="F4213" s="362">
        <v>171540</v>
      </c>
      <c r="G4213" s="362">
        <v>171540</v>
      </c>
      <c r="H4213" s="362">
        <v>1</v>
      </c>
      <c r="I4213" s="23"/>
      <c r="P4213"/>
      <c r="Q4213"/>
      <c r="R4213"/>
      <c r="S4213"/>
      <c r="T4213"/>
      <c r="U4213"/>
      <c r="V4213"/>
      <c r="W4213"/>
      <c r="X4213"/>
    </row>
    <row r="4214" spans="1:24" ht="40.5" x14ac:dyDescent="0.25">
      <c r="A4214" s="362">
        <v>4239</v>
      </c>
      <c r="B4214" s="362" t="s">
        <v>736</v>
      </c>
      <c r="C4214" s="362" t="s">
        <v>456</v>
      </c>
      <c r="D4214" s="362" t="s">
        <v>9</v>
      </c>
      <c r="E4214" s="362" t="s">
        <v>14</v>
      </c>
      <c r="F4214" s="362">
        <v>669000</v>
      </c>
      <c r="G4214" s="362">
        <v>669000</v>
      </c>
      <c r="H4214" s="362">
        <v>1</v>
      </c>
      <c r="I4214" s="23"/>
      <c r="P4214"/>
      <c r="Q4214"/>
      <c r="R4214"/>
      <c r="S4214"/>
      <c r="T4214"/>
      <c r="U4214"/>
      <c r="V4214"/>
      <c r="W4214"/>
      <c r="X4214"/>
    </row>
    <row r="4215" spans="1:24" ht="40.5" x14ac:dyDescent="0.25">
      <c r="A4215" s="362">
        <v>4239</v>
      </c>
      <c r="B4215" s="362" t="s">
        <v>740</v>
      </c>
      <c r="C4215" s="362" t="s">
        <v>456</v>
      </c>
      <c r="D4215" s="362" t="s">
        <v>9</v>
      </c>
      <c r="E4215" s="362" t="s">
        <v>14</v>
      </c>
      <c r="F4215" s="362">
        <v>780000</v>
      </c>
      <c r="G4215" s="362">
        <v>780000</v>
      </c>
      <c r="H4215" s="362">
        <v>1</v>
      </c>
      <c r="I4215" s="23"/>
      <c r="P4215"/>
      <c r="Q4215"/>
      <c r="R4215"/>
      <c r="S4215"/>
      <c r="T4215"/>
      <c r="U4215"/>
      <c r="V4215"/>
      <c r="W4215"/>
      <c r="X4215"/>
    </row>
    <row r="4216" spans="1:24" ht="40.5" x14ac:dyDescent="0.25">
      <c r="A4216" s="362">
        <v>4239</v>
      </c>
      <c r="B4216" s="362" t="s">
        <v>735</v>
      </c>
      <c r="C4216" s="362" t="s">
        <v>456</v>
      </c>
      <c r="D4216" s="362" t="s">
        <v>9</v>
      </c>
      <c r="E4216" s="362" t="s">
        <v>14</v>
      </c>
      <c r="F4216" s="362">
        <v>542000</v>
      </c>
      <c r="G4216" s="362">
        <v>542000</v>
      </c>
      <c r="H4216" s="362">
        <v>1</v>
      </c>
      <c r="I4216" s="23"/>
      <c r="P4216"/>
      <c r="Q4216"/>
      <c r="R4216"/>
      <c r="S4216"/>
      <c r="T4216"/>
      <c r="U4216"/>
      <c r="V4216"/>
      <c r="W4216"/>
      <c r="X4216"/>
    </row>
    <row r="4217" spans="1:24" ht="40.5" x14ac:dyDescent="0.25">
      <c r="A4217" s="362">
        <v>4239</v>
      </c>
      <c r="B4217" s="362" t="s">
        <v>732</v>
      </c>
      <c r="C4217" s="362" t="s">
        <v>456</v>
      </c>
      <c r="D4217" s="362" t="s">
        <v>9</v>
      </c>
      <c r="E4217" s="362" t="s">
        <v>14</v>
      </c>
      <c r="F4217" s="362">
        <v>307000</v>
      </c>
      <c r="G4217" s="362">
        <v>307000</v>
      </c>
      <c r="H4217" s="362">
        <v>1</v>
      </c>
      <c r="I4217" s="23"/>
      <c r="P4217"/>
      <c r="Q4217"/>
      <c r="R4217"/>
      <c r="S4217"/>
      <c r="T4217"/>
      <c r="U4217"/>
      <c r="V4217"/>
      <c r="W4217"/>
      <c r="X4217"/>
    </row>
    <row r="4218" spans="1:24" ht="40.5" x14ac:dyDescent="0.25">
      <c r="A4218" s="362">
        <v>4239</v>
      </c>
      <c r="B4218" s="362" t="s">
        <v>737</v>
      </c>
      <c r="C4218" s="362" t="s">
        <v>456</v>
      </c>
      <c r="D4218" s="362" t="s">
        <v>9</v>
      </c>
      <c r="E4218" s="362" t="s">
        <v>14</v>
      </c>
      <c r="F4218" s="362">
        <v>165000</v>
      </c>
      <c r="G4218" s="362">
        <v>165000</v>
      </c>
      <c r="H4218" s="362">
        <v>1</v>
      </c>
      <c r="I4218" s="23"/>
      <c r="P4218"/>
      <c r="Q4218"/>
      <c r="R4218"/>
      <c r="S4218"/>
      <c r="T4218"/>
      <c r="U4218"/>
      <c r="V4218"/>
      <c r="W4218"/>
      <c r="X4218"/>
    </row>
    <row r="4219" spans="1:24" ht="15" customHeight="1" x14ac:dyDescent="0.25">
      <c r="A4219" s="490" t="s">
        <v>3117</v>
      </c>
      <c r="B4219" s="491"/>
      <c r="C4219" s="491"/>
      <c r="D4219" s="491"/>
      <c r="E4219" s="491"/>
      <c r="F4219" s="491"/>
      <c r="G4219" s="491"/>
      <c r="H4219" s="492"/>
      <c r="I4219" s="23"/>
      <c r="P4219"/>
      <c r="Q4219"/>
      <c r="R4219"/>
      <c r="S4219"/>
      <c r="T4219"/>
      <c r="U4219"/>
      <c r="V4219"/>
      <c r="W4219"/>
      <c r="X4219"/>
    </row>
    <row r="4220" spans="1:24" x14ac:dyDescent="0.25">
      <c r="A4220" s="502" t="s">
        <v>8</v>
      </c>
      <c r="B4220" s="503"/>
      <c r="C4220" s="503"/>
      <c r="D4220" s="503"/>
      <c r="E4220" s="503"/>
      <c r="F4220" s="503"/>
      <c r="G4220" s="503"/>
      <c r="H4220" s="504"/>
      <c r="I4220" s="23"/>
      <c r="P4220"/>
      <c r="Q4220"/>
      <c r="R4220"/>
      <c r="S4220"/>
      <c r="T4220"/>
      <c r="U4220"/>
      <c r="V4220"/>
      <c r="W4220"/>
      <c r="X4220"/>
    </row>
    <row r="4221" spans="1:24" ht="27" x14ac:dyDescent="0.25">
      <c r="A4221" s="354">
        <v>4261</v>
      </c>
      <c r="B4221" s="354" t="s">
        <v>3118</v>
      </c>
      <c r="C4221" s="354" t="s">
        <v>1351</v>
      </c>
      <c r="D4221" s="354" t="s">
        <v>9</v>
      </c>
      <c r="E4221" s="354" t="s">
        <v>10</v>
      </c>
      <c r="F4221" s="354">
        <v>170</v>
      </c>
      <c r="G4221" s="354">
        <f>+F4221*H4221</f>
        <v>843200</v>
      </c>
      <c r="H4221" s="354">
        <v>4960</v>
      </c>
      <c r="I4221" s="23"/>
      <c r="P4221"/>
      <c r="Q4221"/>
      <c r="R4221"/>
      <c r="S4221"/>
      <c r="T4221"/>
      <c r="U4221"/>
      <c r="V4221"/>
      <c r="W4221"/>
      <c r="X4221"/>
    </row>
    <row r="4222" spans="1:24" x14ac:dyDescent="0.25">
      <c r="A4222" s="354"/>
      <c r="B4222" s="354"/>
      <c r="C4222" s="354"/>
      <c r="D4222" s="354"/>
      <c r="E4222" s="354"/>
      <c r="F4222" s="354"/>
      <c r="G4222" s="354"/>
      <c r="H4222" s="354"/>
      <c r="I4222" s="23"/>
      <c r="P4222"/>
      <c r="Q4222"/>
      <c r="R4222"/>
      <c r="S4222"/>
      <c r="T4222"/>
      <c r="U4222"/>
      <c r="V4222"/>
      <c r="W4222"/>
      <c r="X4222"/>
    </row>
    <row r="4223" spans="1:24" x14ac:dyDescent="0.25">
      <c r="A4223" s="354"/>
      <c r="B4223" s="354"/>
      <c r="C4223" s="354"/>
      <c r="D4223" s="354"/>
      <c r="E4223" s="354"/>
      <c r="F4223" s="354"/>
      <c r="G4223" s="354"/>
      <c r="H4223" s="354"/>
      <c r="I4223" s="23"/>
      <c r="P4223"/>
      <c r="Q4223"/>
      <c r="R4223"/>
      <c r="S4223"/>
      <c r="T4223"/>
      <c r="U4223"/>
      <c r="V4223"/>
      <c r="W4223"/>
      <c r="X4223"/>
    </row>
    <row r="4224" spans="1:24" x14ac:dyDescent="0.25">
      <c r="A4224" s="354"/>
      <c r="B4224" s="354"/>
      <c r="C4224" s="354"/>
      <c r="D4224" s="354"/>
      <c r="E4224" s="354"/>
      <c r="F4224" s="354"/>
      <c r="G4224" s="354"/>
      <c r="H4224" s="354"/>
      <c r="I4224" s="23"/>
      <c r="P4224"/>
      <c r="Q4224"/>
      <c r="R4224"/>
      <c r="S4224"/>
      <c r="T4224"/>
      <c r="U4224"/>
      <c r="V4224"/>
      <c r="W4224"/>
      <c r="X4224"/>
    </row>
    <row r="4225" spans="1:24" ht="15" customHeight="1" x14ac:dyDescent="0.25">
      <c r="A4225" s="490" t="s">
        <v>105</v>
      </c>
      <c r="B4225" s="491"/>
      <c r="C4225" s="491"/>
      <c r="D4225" s="491"/>
      <c r="E4225" s="491"/>
      <c r="F4225" s="491"/>
      <c r="G4225" s="491"/>
      <c r="H4225" s="492"/>
      <c r="I4225" s="23"/>
      <c r="P4225"/>
      <c r="Q4225"/>
      <c r="R4225"/>
      <c r="S4225"/>
      <c r="T4225"/>
      <c r="U4225"/>
      <c r="V4225"/>
      <c r="W4225"/>
      <c r="X4225"/>
    </row>
    <row r="4226" spans="1:24" ht="15" customHeight="1" x14ac:dyDescent="0.25">
      <c r="A4226" s="502" t="s">
        <v>12</v>
      </c>
      <c r="B4226" s="503"/>
      <c r="C4226" s="503"/>
      <c r="D4226" s="503"/>
      <c r="E4226" s="503"/>
      <c r="F4226" s="503"/>
      <c r="G4226" s="503"/>
      <c r="H4226" s="504"/>
      <c r="I4226" s="23"/>
      <c r="P4226"/>
      <c r="Q4226"/>
      <c r="R4226"/>
      <c r="S4226"/>
      <c r="T4226"/>
      <c r="U4226"/>
      <c r="V4226"/>
      <c r="W4226"/>
      <c r="X4226"/>
    </row>
    <row r="4227" spans="1:24" ht="54" x14ac:dyDescent="0.25">
      <c r="A4227" s="259">
        <v>4216</v>
      </c>
      <c r="B4227" s="275" t="s">
        <v>2007</v>
      </c>
      <c r="C4227" s="275" t="s">
        <v>1335</v>
      </c>
      <c r="D4227" s="259" t="s">
        <v>270</v>
      </c>
      <c r="E4227" s="259" t="s">
        <v>14</v>
      </c>
      <c r="F4227" s="275">
        <v>300000</v>
      </c>
      <c r="G4227" s="275">
        <v>300000</v>
      </c>
      <c r="H4227" s="259">
        <v>1</v>
      </c>
      <c r="I4227" s="23"/>
      <c r="P4227"/>
      <c r="Q4227"/>
      <c r="R4227"/>
      <c r="S4227"/>
      <c r="T4227"/>
      <c r="U4227"/>
      <c r="V4227"/>
      <c r="W4227"/>
      <c r="X4227"/>
    </row>
    <row r="4228" spans="1:24" ht="54" x14ac:dyDescent="0.25">
      <c r="A4228" s="259">
        <v>4216</v>
      </c>
      <c r="B4228" s="275" t="s">
        <v>2008</v>
      </c>
      <c r="C4228" s="275" t="s">
        <v>1335</v>
      </c>
      <c r="D4228" s="259" t="s">
        <v>270</v>
      </c>
      <c r="E4228" s="259" t="s">
        <v>14</v>
      </c>
      <c r="F4228" s="275">
        <v>100000</v>
      </c>
      <c r="G4228" s="275">
        <v>100000</v>
      </c>
      <c r="H4228" s="259">
        <v>1</v>
      </c>
      <c r="I4228" s="23"/>
      <c r="P4228"/>
      <c r="Q4228"/>
      <c r="R4228"/>
      <c r="S4228"/>
      <c r="T4228"/>
      <c r="U4228"/>
      <c r="V4228"/>
      <c r="W4228"/>
      <c r="X4228"/>
    </row>
    <row r="4229" spans="1:24" ht="27" x14ac:dyDescent="0.25">
      <c r="A4229" s="316">
        <v>4216</v>
      </c>
      <c r="B4229" s="316" t="s">
        <v>2087</v>
      </c>
      <c r="C4229" s="275" t="s">
        <v>1511</v>
      </c>
      <c r="D4229" s="316" t="s">
        <v>403</v>
      </c>
      <c r="E4229" s="316" t="s">
        <v>14</v>
      </c>
      <c r="F4229" s="316">
        <v>600000</v>
      </c>
      <c r="G4229" s="316">
        <v>600000</v>
      </c>
      <c r="H4229" s="316">
        <v>1</v>
      </c>
      <c r="I4229" s="23"/>
      <c r="P4229"/>
      <c r="Q4229"/>
      <c r="R4229"/>
      <c r="S4229"/>
      <c r="T4229"/>
      <c r="U4229"/>
      <c r="V4229"/>
      <c r="W4229"/>
      <c r="X4229"/>
    </row>
    <row r="4230" spans="1:24" ht="54" x14ac:dyDescent="0.25">
      <c r="A4230" s="316" t="s">
        <v>2297</v>
      </c>
      <c r="B4230" s="316" t="s">
        <v>2007</v>
      </c>
      <c r="C4230" s="316" t="s">
        <v>1335</v>
      </c>
      <c r="D4230" s="316" t="s">
        <v>270</v>
      </c>
      <c r="E4230" s="316" t="s">
        <v>14</v>
      </c>
      <c r="F4230" s="316">
        <v>300000</v>
      </c>
      <c r="G4230" s="316">
        <v>300000</v>
      </c>
      <c r="H4230" s="316"/>
      <c r="I4230" s="23"/>
      <c r="P4230"/>
      <c r="Q4230"/>
      <c r="R4230"/>
      <c r="S4230"/>
      <c r="T4230"/>
      <c r="U4230"/>
      <c r="V4230"/>
      <c r="W4230"/>
      <c r="X4230"/>
    </row>
    <row r="4231" spans="1:24" ht="54" x14ac:dyDescent="0.25">
      <c r="A4231" s="316" t="s">
        <v>2297</v>
      </c>
      <c r="B4231" s="316" t="s">
        <v>2008</v>
      </c>
      <c r="C4231" s="316" t="s">
        <v>1335</v>
      </c>
      <c r="D4231" s="316" t="s">
        <v>270</v>
      </c>
      <c r="E4231" s="316" t="s">
        <v>14</v>
      </c>
      <c r="F4231" s="316">
        <v>100000</v>
      </c>
      <c r="G4231" s="316">
        <v>100000</v>
      </c>
      <c r="H4231" s="316"/>
      <c r="I4231" s="23"/>
      <c r="P4231"/>
      <c r="Q4231"/>
      <c r="R4231"/>
      <c r="S4231"/>
      <c r="T4231"/>
      <c r="U4231"/>
      <c r="V4231"/>
      <c r="W4231"/>
      <c r="X4231"/>
    </row>
    <row r="4232" spans="1:24" ht="27" x14ac:dyDescent="0.25">
      <c r="A4232" s="316">
        <v>4216</v>
      </c>
      <c r="B4232" s="316" t="s">
        <v>1510</v>
      </c>
      <c r="C4232" s="316" t="s">
        <v>1511</v>
      </c>
      <c r="D4232" s="316" t="s">
        <v>403</v>
      </c>
      <c r="E4232" s="316" t="s">
        <v>14</v>
      </c>
      <c r="F4232" s="316">
        <v>0</v>
      </c>
      <c r="G4232" s="316">
        <v>0</v>
      </c>
      <c r="H4232" s="316">
        <v>1</v>
      </c>
      <c r="I4232" s="23"/>
      <c r="P4232"/>
      <c r="Q4232"/>
      <c r="R4232"/>
      <c r="S4232"/>
      <c r="T4232"/>
      <c r="U4232"/>
      <c r="V4232"/>
      <c r="W4232"/>
      <c r="X4232"/>
    </row>
    <row r="4233" spans="1:24" ht="40.5" x14ac:dyDescent="0.25">
      <c r="A4233" s="316">
        <v>4239</v>
      </c>
      <c r="B4233" s="316" t="s">
        <v>725</v>
      </c>
      <c r="C4233" s="316" t="s">
        <v>519</v>
      </c>
      <c r="D4233" s="316" t="s">
        <v>270</v>
      </c>
      <c r="E4233" s="316" t="s">
        <v>14</v>
      </c>
      <c r="F4233" s="316">
        <v>2372000</v>
      </c>
      <c r="G4233" s="316">
        <v>2372000</v>
      </c>
      <c r="H4233" s="316">
        <v>1</v>
      </c>
      <c r="I4233" s="23"/>
      <c r="P4233"/>
      <c r="Q4233"/>
      <c r="R4233"/>
      <c r="S4233"/>
      <c r="T4233"/>
      <c r="U4233"/>
      <c r="V4233"/>
      <c r="W4233"/>
      <c r="X4233"/>
    </row>
    <row r="4234" spans="1:24" ht="40.5" x14ac:dyDescent="0.25">
      <c r="A4234" s="316">
        <v>4239</v>
      </c>
      <c r="B4234" s="316" t="s">
        <v>726</v>
      </c>
      <c r="C4234" s="316" t="s">
        <v>519</v>
      </c>
      <c r="D4234" s="316" t="s">
        <v>270</v>
      </c>
      <c r="E4234" s="316" t="s">
        <v>14</v>
      </c>
      <c r="F4234" s="316">
        <v>3461040</v>
      </c>
      <c r="G4234" s="316">
        <v>3461040</v>
      </c>
      <c r="H4234" s="316">
        <v>1</v>
      </c>
      <c r="I4234" s="23"/>
      <c r="P4234"/>
      <c r="Q4234"/>
      <c r="R4234"/>
      <c r="S4234"/>
      <c r="T4234"/>
      <c r="U4234"/>
      <c r="V4234"/>
      <c r="W4234"/>
      <c r="X4234"/>
    </row>
    <row r="4235" spans="1:24" ht="40.5" x14ac:dyDescent="0.25">
      <c r="A4235" s="200">
        <v>4239</v>
      </c>
      <c r="B4235" s="200" t="s">
        <v>727</v>
      </c>
      <c r="C4235" s="200" t="s">
        <v>519</v>
      </c>
      <c r="D4235" s="200" t="s">
        <v>270</v>
      </c>
      <c r="E4235" s="200" t="s">
        <v>14</v>
      </c>
      <c r="F4235" s="316">
        <v>1481000</v>
      </c>
      <c r="G4235" s="316">
        <v>1481000</v>
      </c>
      <c r="H4235" s="200">
        <v>1</v>
      </c>
      <c r="I4235" s="23"/>
      <c r="P4235"/>
      <c r="Q4235"/>
      <c r="R4235"/>
      <c r="S4235"/>
      <c r="T4235"/>
      <c r="U4235"/>
      <c r="V4235"/>
      <c r="W4235"/>
      <c r="X4235"/>
    </row>
    <row r="4236" spans="1:24" ht="40.5" x14ac:dyDescent="0.25">
      <c r="A4236" s="316">
        <v>4239</v>
      </c>
      <c r="B4236" s="316" t="s">
        <v>2294</v>
      </c>
      <c r="C4236" s="316" t="s">
        <v>519</v>
      </c>
      <c r="D4236" s="316" t="s">
        <v>270</v>
      </c>
      <c r="E4236" s="316" t="s">
        <v>14</v>
      </c>
      <c r="F4236" s="316">
        <v>2000000</v>
      </c>
      <c r="G4236" s="316">
        <v>2000000</v>
      </c>
      <c r="H4236" s="316">
        <v>1</v>
      </c>
      <c r="I4236" s="23"/>
      <c r="P4236"/>
      <c r="Q4236"/>
      <c r="R4236"/>
      <c r="S4236"/>
      <c r="T4236"/>
      <c r="U4236"/>
      <c r="V4236"/>
      <c r="W4236"/>
      <c r="X4236"/>
    </row>
    <row r="4237" spans="1:24" ht="40.5" x14ac:dyDescent="0.25">
      <c r="A4237" s="316">
        <v>4239</v>
      </c>
      <c r="B4237" s="316" t="s">
        <v>2295</v>
      </c>
      <c r="C4237" s="316" t="s">
        <v>519</v>
      </c>
      <c r="D4237" s="316" t="s">
        <v>270</v>
      </c>
      <c r="E4237" s="316" t="s">
        <v>14</v>
      </c>
      <c r="F4237" s="316">
        <v>500000</v>
      </c>
      <c r="G4237" s="316">
        <v>500000</v>
      </c>
      <c r="H4237" s="316">
        <v>1</v>
      </c>
      <c r="I4237" s="23"/>
      <c r="P4237"/>
      <c r="Q4237"/>
      <c r="R4237"/>
      <c r="S4237"/>
      <c r="T4237"/>
      <c r="U4237"/>
      <c r="V4237"/>
      <c r="W4237"/>
      <c r="X4237"/>
    </row>
    <row r="4238" spans="1:24" ht="40.5" x14ac:dyDescent="0.25">
      <c r="A4238" s="316">
        <v>4239</v>
      </c>
      <c r="B4238" s="316" t="s">
        <v>2296</v>
      </c>
      <c r="C4238" s="316" t="s">
        <v>519</v>
      </c>
      <c r="D4238" s="316" t="s">
        <v>270</v>
      </c>
      <c r="E4238" s="316" t="s">
        <v>14</v>
      </c>
      <c r="F4238" s="316">
        <v>2000000</v>
      </c>
      <c r="G4238" s="316">
        <v>2000000</v>
      </c>
      <c r="H4238" s="316">
        <v>1</v>
      </c>
      <c r="I4238" s="23"/>
      <c r="P4238"/>
      <c r="Q4238"/>
      <c r="R4238"/>
      <c r="S4238"/>
      <c r="T4238"/>
      <c r="U4238"/>
      <c r="V4238"/>
      <c r="W4238"/>
      <c r="X4238"/>
    </row>
    <row r="4239" spans="1:24" ht="15" customHeight="1" x14ac:dyDescent="0.25">
      <c r="A4239" s="490" t="s">
        <v>3117</v>
      </c>
      <c r="B4239" s="491"/>
      <c r="C4239" s="491"/>
      <c r="D4239" s="491"/>
      <c r="E4239" s="491"/>
      <c r="F4239" s="491"/>
      <c r="G4239" s="491"/>
      <c r="H4239" s="492"/>
      <c r="I4239" s="23"/>
      <c r="P4239"/>
      <c r="Q4239"/>
      <c r="R4239"/>
      <c r="S4239"/>
      <c r="T4239"/>
      <c r="U4239"/>
      <c r="V4239"/>
      <c r="W4239"/>
      <c r="X4239"/>
    </row>
    <row r="4240" spans="1:24" x14ac:dyDescent="0.25">
      <c r="A4240" s="502" t="s">
        <v>8</v>
      </c>
      <c r="B4240" s="503"/>
      <c r="C4240" s="503"/>
      <c r="D4240" s="503"/>
      <c r="E4240" s="503"/>
      <c r="F4240" s="503"/>
      <c r="G4240" s="503"/>
      <c r="H4240" s="504"/>
      <c r="I4240" s="23"/>
      <c r="P4240"/>
      <c r="Q4240"/>
      <c r="R4240"/>
      <c r="S4240"/>
      <c r="T4240"/>
      <c r="U4240"/>
      <c r="V4240"/>
      <c r="W4240"/>
      <c r="X4240"/>
    </row>
    <row r="4241" spans="1:24" x14ac:dyDescent="0.25">
      <c r="A4241" s="316">
        <v>4261</v>
      </c>
      <c r="B4241" s="358" t="s">
        <v>3187</v>
      </c>
      <c r="C4241" s="358" t="s">
        <v>1349</v>
      </c>
      <c r="D4241" s="358" t="s">
        <v>270</v>
      </c>
      <c r="E4241" s="358" t="s">
        <v>10</v>
      </c>
      <c r="F4241" s="358">
        <v>15000</v>
      </c>
      <c r="G4241" s="358">
        <f>+F4241*H4241</f>
        <v>1500000</v>
      </c>
      <c r="H4241" s="358">
        <v>100</v>
      </c>
      <c r="I4241" s="23"/>
      <c r="P4241"/>
      <c r="Q4241"/>
      <c r="R4241"/>
      <c r="S4241"/>
      <c r="T4241"/>
      <c r="U4241"/>
      <c r="V4241"/>
      <c r="W4241"/>
      <c r="X4241"/>
    </row>
    <row r="4242" spans="1:24" x14ac:dyDescent="0.25">
      <c r="A4242" s="358">
        <v>4261</v>
      </c>
      <c r="B4242" s="358" t="s">
        <v>3188</v>
      </c>
      <c r="C4242" s="358" t="s">
        <v>3094</v>
      </c>
      <c r="D4242" s="358" t="s">
        <v>270</v>
      </c>
      <c r="E4242" s="358" t="s">
        <v>10</v>
      </c>
      <c r="F4242" s="358">
        <v>12057</v>
      </c>
      <c r="G4242" s="358">
        <f>+F4242*H4242</f>
        <v>6329925</v>
      </c>
      <c r="H4242" s="358">
        <v>525</v>
      </c>
      <c r="I4242" s="23"/>
      <c r="P4242"/>
      <c r="Q4242"/>
      <c r="R4242"/>
      <c r="S4242"/>
      <c r="T4242"/>
      <c r="U4242"/>
      <c r="V4242"/>
      <c r="W4242"/>
      <c r="X4242"/>
    </row>
    <row r="4243" spans="1:24" ht="15" customHeight="1" x14ac:dyDescent="0.25">
      <c r="A4243" s="490" t="s">
        <v>96</v>
      </c>
      <c r="B4243" s="491"/>
      <c r="C4243" s="491"/>
      <c r="D4243" s="491"/>
      <c r="E4243" s="491"/>
      <c r="F4243" s="491"/>
      <c r="G4243" s="491"/>
      <c r="H4243" s="492"/>
      <c r="I4243" s="23"/>
      <c r="P4243"/>
      <c r="Q4243"/>
      <c r="R4243"/>
      <c r="S4243"/>
      <c r="T4243"/>
      <c r="U4243"/>
      <c r="V4243"/>
      <c r="W4243"/>
      <c r="X4243"/>
    </row>
    <row r="4244" spans="1:24" ht="15" customHeight="1" x14ac:dyDescent="0.25">
      <c r="A4244" s="502" t="s">
        <v>16</v>
      </c>
      <c r="B4244" s="503"/>
      <c r="C4244" s="503"/>
      <c r="D4244" s="503"/>
      <c r="E4244" s="503"/>
      <c r="F4244" s="503"/>
      <c r="G4244" s="503"/>
      <c r="H4244" s="504"/>
      <c r="I4244" s="23"/>
      <c r="P4244"/>
      <c r="Q4244"/>
      <c r="R4244"/>
      <c r="S4244"/>
      <c r="T4244"/>
      <c r="U4244"/>
      <c r="V4244"/>
      <c r="W4244"/>
      <c r="X4244"/>
    </row>
    <row r="4245" spans="1:24" ht="27" x14ac:dyDescent="0.25">
      <c r="A4245" s="388">
        <v>5134</v>
      </c>
      <c r="B4245" s="388" t="s">
        <v>3899</v>
      </c>
      <c r="C4245" s="388" t="s">
        <v>17</v>
      </c>
      <c r="D4245" s="388" t="s">
        <v>15</v>
      </c>
      <c r="E4245" s="388" t="s">
        <v>14</v>
      </c>
      <c r="F4245" s="388">
        <v>250000</v>
      </c>
      <c r="G4245" s="388">
        <v>250000</v>
      </c>
      <c r="H4245" s="388">
        <v>1</v>
      </c>
      <c r="I4245" s="23"/>
      <c r="P4245"/>
      <c r="Q4245"/>
      <c r="R4245"/>
      <c r="S4245"/>
      <c r="T4245"/>
      <c r="U4245"/>
      <c r="V4245"/>
      <c r="W4245"/>
      <c r="X4245"/>
    </row>
    <row r="4246" spans="1:24" ht="27" x14ac:dyDescent="0.25">
      <c r="A4246" s="388">
        <v>5134</v>
      </c>
      <c r="B4246" s="388" t="s">
        <v>3900</v>
      </c>
      <c r="C4246" s="388" t="s">
        <v>17</v>
      </c>
      <c r="D4246" s="388" t="s">
        <v>15</v>
      </c>
      <c r="E4246" s="388" t="s">
        <v>14</v>
      </c>
      <c r="F4246" s="388">
        <v>250000</v>
      </c>
      <c r="G4246" s="388">
        <v>250000</v>
      </c>
      <c r="H4246" s="388">
        <v>1</v>
      </c>
      <c r="I4246" s="23"/>
      <c r="P4246"/>
      <c r="Q4246"/>
      <c r="R4246"/>
      <c r="S4246"/>
      <c r="T4246"/>
      <c r="U4246"/>
      <c r="V4246"/>
      <c r="W4246"/>
      <c r="X4246"/>
    </row>
    <row r="4247" spans="1:24" ht="27" x14ac:dyDescent="0.25">
      <c r="A4247" s="388">
        <v>5134</v>
      </c>
      <c r="B4247" s="388" t="s">
        <v>3901</v>
      </c>
      <c r="C4247" s="388" t="s">
        <v>17</v>
      </c>
      <c r="D4247" s="388" t="s">
        <v>15</v>
      </c>
      <c r="E4247" s="388" t="s">
        <v>14</v>
      </c>
      <c r="F4247" s="388">
        <v>250000</v>
      </c>
      <c r="G4247" s="388">
        <v>250000</v>
      </c>
      <c r="H4247" s="388">
        <v>1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388">
        <v>5134</v>
      </c>
      <c r="B4248" s="388" t="s">
        <v>3902</v>
      </c>
      <c r="C4248" s="388" t="s">
        <v>17</v>
      </c>
      <c r="D4248" s="388" t="s">
        <v>15</v>
      </c>
      <c r="E4248" s="388" t="s">
        <v>14</v>
      </c>
      <c r="F4248" s="388">
        <v>250000</v>
      </c>
      <c r="G4248" s="388">
        <v>250000</v>
      </c>
      <c r="H4248" s="388">
        <v>1</v>
      </c>
      <c r="I4248" s="23"/>
      <c r="P4248"/>
      <c r="Q4248"/>
      <c r="R4248"/>
      <c r="S4248"/>
      <c r="T4248"/>
      <c r="U4248"/>
      <c r="V4248"/>
      <c r="W4248"/>
      <c r="X4248"/>
    </row>
    <row r="4249" spans="1:24" ht="27" x14ac:dyDescent="0.25">
      <c r="A4249" s="388">
        <v>5134</v>
      </c>
      <c r="B4249" s="388" t="s">
        <v>3903</v>
      </c>
      <c r="C4249" s="388" t="s">
        <v>17</v>
      </c>
      <c r="D4249" s="388" t="s">
        <v>15</v>
      </c>
      <c r="E4249" s="388" t="s">
        <v>14</v>
      </c>
      <c r="F4249" s="388">
        <v>250000</v>
      </c>
      <c r="G4249" s="388">
        <v>250000</v>
      </c>
      <c r="H4249" s="388">
        <v>1</v>
      </c>
      <c r="I4249" s="23"/>
      <c r="P4249"/>
      <c r="Q4249"/>
      <c r="R4249"/>
      <c r="S4249"/>
      <c r="T4249"/>
      <c r="U4249"/>
      <c r="V4249"/>
      <c r="W4249"/>
      <c r="X4249"/>
    </row>
    <row r="4250" spans="1:24" ht="27" x14ac:dyDescent="0.25">
      <c r="A4250" s="388">
        <v>5134</v>
      </c>
      <c r="B4250" s="388" t="s">
        <v>3904</v>
      </c>
      <c r="C4250" s="388" t="s">
        <v>17</v>
      </c>
      <c r="D4250" s="388" t="s">
        <v>15</v>
      </c>
      <c r="E4250" s="388" t="s">
        <v>14</v>
      </c>
      <c r="F4250" s="388">
        <v>200000</v>
      </c>
      <c r="G4250" s="388">
        <v>200000</v>
      </c>
      <c r="H4250" s="388">
        <v>1</v>
      </c>
      <c r="I4250" s="23"/>
      <c r="P4250"/>
      <c r="Q4250"/>
      <c r="R4250"/>
      <c r="S4250"/>
      <c r="T4250"/>
      <c r="U4250"/>
      <c r="V4250"/>
      <c r="W4250"/>
      <c r="X4250"/>
    </row>
    <row r="4251" spans="1:24" ht="27" x14ac:dyDescent="0.25">
      <c r="A4251" s="388">
        <v>5134</v>
      </c>
      <c r="B4251" s="388" t="s">
        <v>3905</v>
      </c>
      <c r="C4251" s="388" t="s">
        <v>17</v>
      </c>
      <c r="D4251" s="388" t="s">
        <v>15</v>
      </c>
      <c r="E4251" s="388" t="s">
        <v>14</v>
      </c>
      <c r="F4251" s="388">
        <v>250000</v>
      </c>
      <c r="G4251" s="388">
        <v>250000</v>
      </c>
      <c r="H4251" s="388">
        <v>1</v>
      </c>
      <c r="I4251" s="23"/>
      <c r="P4251"/>
      <c r="Q4251"/>
      <c r="R4251"/>
      <c r="S4251"/>
      <c r="T4251"/>
      <c r="U4251"/>
      <c r="V4251"/>
      <c r="W4251"/>
      <c r="X4251"/>
    </row>
    <row r="4252" spans="1:24" ht="27" x14ac:dyDescent="0.25">
      <c r="A4252" s="388">
        <v>5134</v>
      </c>
      <c r="B4252" s="388" t="s">
        <v>3906</v>
      </c>
      <c r="C4252" s="388" t="s">
        <v>17</v>
      </c>
      <c r="D4252" s="388" t="s">
        <v>15</v>
      </c>
      <c r="E4252" s="388" t="s">
        <v>14</v>
      </c>
      <c r="F4252" s="388">
        <v>250000</v>
      </c>
      <c r="G4252" s="388">
        <v>250000</v>
      </c>
      <c r="H4252" s="388">
        <v>1</v>
      </c>
      <c r="I4252" s="23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388">
        <v>5134</v>
      </c>
      <c r="B4253" s="388" t="s">
        <v>3907</v>
      </c>
      <c r="C4253" s="388" t="s">
        <v>17</v>
      </c>
      <c r="D4253" s="388" t="s">
        <v>15</v>
      </c>
      <c r="E4253" s="388" t="s">
        <v>14</v>
      </c>
      <c r="F4253" s="388">
        <v>200000</v>
      </c>
      <c r="G4253" s="388">
        <v>200000</v>
      </c>
      <c r="H4253" s="388">
        <v>1</v>
      </c>
      <c r="I4253" s="23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388">
        <v>5134</v>
      </c>
      <c r="B4254" s="388" t="s">
        <v>3908</v>
      </c>
      <c r="C4254" s="388" t="s">
        <v>17</v>
      </c>
      <c r="D4254" s="388" t="s">
        <v>15</v>
      </c>
      <c r="E4254" s="388" t="s">
        <v>14</v>
      </c>
      <c r="F4254" s="388">
        <v>150000</v>
      </c>
      <c r="G4254" s="388">
        <v>150000</v>
      </c>
      <c r="H4254" s="388">
        <v>1</v>
      </c>
      <c r="I4254" s="23"/>
      <c r="P4254"/>
      <c r="Q4254"/>
      <c r="R4254"/>
      <c r="S4254"/>
      <c r="T4254"/>
      <c r="U4254"/>
      <c r="V4254"/>
      <c r="W4254"/>
      <c r="X4254"/>
    </row>
    <row r="4255" spans="1:24" ht="27" x14ac:dyDescent="0.25">
      <c r="A4255" s="388">
        <v>5134</v>
      </c>
      <c r="B4255" s="388" t="s">
        <v>3909</v>
      </c>
      <c r="C4255" s="388" t="s">
        <v>17</v>
      </c>
      <c r="D4255" s="388" t="s">
        <v>15</v>
      </c>
      <c r="E4255" s="388" t="s">
        <v>14</v>
      </c>
      <c r="F4255" s="388">
        <v>150000</v>
      </c>
      <c r="G4255" s="388">
        <v>150000</v>
      </c>
      <c r="H4255" s="388">
        <v>1</v>
      </c>
      <c r="I4255" s="23"/>
      <c r="P4255"/>
      <c r="Q4255"/>
      <c r="R4255"/>
      <c r="S4255"/>
      <c r="T4255"/>
      <c r="U4255"/>
      <c r="V4255"/>
      <c r="W4255"/>
      <c r="X4255"/>
    </row>
    <row r="4256" spans="1:24" ht="27" x14ac:dyDescent="0.25">
      <c r="A4256" s="388">
        <v>5134</v>
      </c>
      <c r="B4256" s="388" t="s">
        <v>3910</v>
      </c>
      <c r="C4256" s="388" t="s">
        <v>17</v>
      </c>
      <c r="D4256" s="388" t="s">
        <v>15</v>
      </c>
      <c r="E4256" s="388" t="s">
        <v>14</v>
      </c>
      <c r="F4256" s="388">
        <v>150000</v>
      </c>
      <c r="G4256" s="388">
        <v>150000</v>
      </c>
      <c r="H4256" s="388">
        <v>1</v>
      </c>
      <c r="I4256" s="23"/>
      <c r="P4256"/>
      <c r="Q4256"/>
      <c r="R4256"/>
      <c r="S4256"/>
      <c r="T4256"/>
      <c r="U4256"/>
      <c r="V4256"/>
      <c r="W4256"/>
      <c r="X4256"/>
    </row>
    <row r="4257" spans="1:24" ht="27" x14ac:dyDescent="0.25">
      <c r="A4257" s="388">
        <v>5134</v>
      </c>
      <c r="B4257" s="388" t="s">
        <v>3911</v>
      </c>
      <c r="C4257" s="388" t="s">
        <v>17</v>
      </c>
      <c r="D4257" s="388" t="s">
        <v>15</v>
      </c>
      <c r="E4257" s="388" t="s">
        <v>14</v>
      </c>
      <c r="F4257" s="388">
        <v>250000</v>
      </c>
      <c r="G4257" s="388">
        <v>250000</v>
      </c>
      <c r="H4257" s="388">
        <v>1</v>
      </c>
      <c r="I4257" s="23"/>
      <c r="P4257"/>
      <c r="Q4257"/>
      <c r="R4257"/>
      <c r="S4257"/>
      <c r="T4257"/>
      <c r="U4257"/>
      <c r="V4257"/>
      <c r="W4257"/>
      <c r="X4257"/>
    </row>
    <row r="4258" spans="1:24" ht="27" x14ac:dyDescent="0.25">
      <c r="A4258" s="388">
        <v>5134</v>
      </c>
      <c r="B4258" s="388" t="s">
        <v>2825</v>
      </c>
      <c r="C4258" s="388" t="s">
        <v>414</v>
      </c>
      <c r="D4258" s="388" t="s">
        <v>15</v>
      </c>
      <c r="E4258" s="388" t="s">
        <v>14</v>
      </c>
      <c r="F4258" s="388">
        <v>1200000</v>
      </c>
      <c r="G4258" s="388">
        <v>1200000</v>
      </c>
      <c r="H4258" s="388">
        <v>1</v>
      </c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388">
        <v>5134</v>
      </c>
      <c r="B4259" s="388" t="s">
        <v>2825</v>
      </c>
      <c r="C4259" s="388" t="s">
        <v>414</v>
      </c>
      <c r="D4259" s="388" t="s">
        <v>15</v>
      </c>
      <c r="E4259" s="388" t="s">
        <v>14</v>
      </c>
      <c r="F4259" s="388">
        <v>1200000</v>
      </c>
      <c r="G4259" s="388">
        <v>1200000</v>
      </c>
      <c r="H4259" s="388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s="449" customFormat="1" ht="27" x14ac:dyDescent="0.25">
      <c r="A4260" s="461">
        <v>5134</v>
      </c>
      <c r="B4260" s="461" t="s">
        <v>4815</v>
      </c>
      <c r="C4260" s="461" t="s">
        <v>17</v>
      </c>
      <c r="D4260" s="461" t="s">
        <v>15</v>
      </c>
      <c r="E4260" s="461" t="s">
        <v>14</v>
      </c>
      <c r="F4260" s="461">
        <v>350000</v>
      </c>
      <c r="G4260" s="461">
        <v>350000</v>
      </c>
      <c r="H4260" s="461">
        <v>1</v>
      </c>
      <c r="I4260" s="452"/>
    </row>
    <row r="4261" spans="1:24" s="449" customFormat="1" ht="27" x14ac:dyDescent="0.25">
      <c r="A4261" s="461">
        <v>5134</v>
      </c>
      <c r="B4261" s="461" t="s">
        <v>4816</v>
      </c>
      <c r="C4261" s="461" t="s">
        <v>17</v>
      </c>
      <c r="D4261" s="461" t="s">
        <v>15</v>
      </c>
      <c r="E4261" s="461" t="s">
        <v>14</v>
      </c>
      <c r="F4261" s="461">
        <v>350000</v>
      </c>
      <c r="G4261" s="461">
        <v>350000</v>
      </c>
      <c r="H4261" s="461">
        <v>1</v>
      </c>
      <c r="I4261" s="452"/>
    </row>
    <row r="4262" spans="1:24" s="449" customFormat="1" ht="27" x14ac:dyDescent="0.25">
      <c r="A4262" s="461">
        <v>5134</v>
      </c>
      <c r="B4262" s="461" t="s">
        <v>4817</v>
      </c>
      <c r="C4262" s="461" t="s">
        <v>17</v>
      </c>
      <c r="D4262" s="461" t="s">
        <v>15</v>
      </c>
      <c r="E4262" s="461" t="s">
        <v>14</v>
      </c>
      <c r="F4262" s="461">
        <v>250000</v>
      </c>
      <c r="G4262" s="461">
        <v>250000</v>
      </c>
      <c r="H4262" s="461">
        <v>1</v>
      </c>
      <c r="I4262" s="452"/>
    </row>
    <row r="4263" spans="1:24" s="449" customFormat="1" ht="27" x14ac:dyDescent="0.25">
      <c r="A4263" s="461">
        <v>5134</v>
      </c>
      <c r="B4263" s="461" t="s">
        <v>4818</v>
      </c>
      <c r="C4263" s="461" t="s">
        <v>17</v>
      </c>
      <c r="D4263" s="461" t="s">
        <v>15</v>
      </c>
      <c r="E4263" s="461" t="s">
        <v>14</v>
      </c>
      <c r="F4263" s="461">
        <v>350000</v>
      </c>
      <c r="G4263" s="461">
        <v>350000</v>
      </c>
      <c r="H4263" s="461">
        <v>1</v>
      </c>
      <c r="I4263" s="452"/>
    </row>
    <row r="4264" spans="1:24" s="449" customFormat="1" ht="27" x14ac:dyDescent="0.25">
      <c r="A4264" s="461">
        <v>5134</v>
      </c>
      <c r="B4264" s="461" t="s">
        <v>4819</v>
      </c>
      <c r="C4264" s="461" t="s">
        <v>17</v>
      </c>
      <c r="D4264" s="461" t="s">
        <v>15</v>
      </c>
      <c r="E4264" s="461" t="s">
        <v>14</v>
      </c>
      <c r="F4264" s="461">
        <v>250000</v>
      </c>
      <c r="G4264" s="461">
        <v>250000</v>
      </c>
      <c r="H4264" s="461">
        <v>1</v>
      </c>
      <c r="I4264" s="452"/>
    </row>
    <row r="4265" spans="1:24" s="449" customFormat="1" ht="27" x14ac:dyDescent="0.25">
      <c r="A4265" s="461">
        <v>5134</v>
      </c>
      <c r="B4265" s="461" t="s">
        <v>4820</v>
      </c>
      <c r="C4265" s="461" t="s">
        <v>17</v>
      </c>
      <c r="D4265" s="461" t="s">
        <v>15</v>
      </c>
      <c r="E4265" s="461" t="s">
        <v>14</v>
      </c>
      <c r="F4265" s="461">
        <v>200000</v>
      </c>
      <c r="G4265" s="461">
        <v>200000</v>
      </c>
      <c r="H4265" s="461">
        <v>1</v>
      </c>
      <c r="I4265" s="452"/>
    </row>
    <row r="4266" spans="1:24" s="449" customFormat="1" ht="27" x14ac:dyDescent="0.25">
      <c r="A4266" s="461">
        <v>5134</v>
      </c>
      <c r="B4266" s="461" t="s">
        <v>4821</v>
      </c>
      <c r="C4266" s="461" t="s">
        <v>17</v>
      </c>
      <c r="D4266" s="461" t="s">
        <v>15</v>
      </c>
      <c r="E4266" s="461" t="s">
        <v>14</v>
      </c>
      <c r="F4266" s="461">
        <v>350000</v>
      </c>
      <c r="G4266" s="461">
        <v>350000</v>
      </c>
      <c r="H4266" s="461">
        <v>1</v>
      </c>
      <c r="I4266" s="452"/>
    </row>
    <row r="4267" spans="1:24" s="449" customFormat="1" ht="27" x14ac:dyDescent="0.25">
      <c r="A4267" s="461">
        <v>5134</v>
      </c>
      <c r="B4267" s="461" t="s">
        <v>4822</v>
      </c>
      <c r="C4267" s="461" t="s">
        <v>17</v>
      </c>
      <c r="D4267" s="461" t="s">
        <v>15</v>
      </c>
      <c r="E4267" s="461" t="s">
        <v>14</v>
      </c>
      <c r="F4267" s="461">
        <v>350000</v>
      </c>
      <c r="G4267" s="461">
        <v>350000</v>
      </c>
      <c r="H4267" s="461">
        <v>1</v>
      </c>
      <c r="I4267" s="452"/>
    </row>
    <row r="4268" spans="1:24" s="449" customFormat="1" ht="27" x14ac:dyDescent="0.25">
      <c r="A4268" s="461">
        <v>5134</v>
      </c>
      <c r="B4268" s="461" t="s">
        <v>4823</v>
      </c>
      <c r="C4268" s="461" t="s">
        <v>17</v>
      </c>
      <c r="D4268" s="461" t="s">
        <v>15</v>
      </c>
      <c r="E4268" s="461" t="s">
        <v>14</v>
      </c>
      <c r="F4268" s="461">
        <v>300000</v>
      </c>
      <c r="G4268" s="461">
        <v>300000</v>
      </c>
      <c r="H4268" s="461">
        <v>1</v>
      </c>
      <c r="I4268" s="452"/>
    </row>
    <row r="4269" spans="1:24" s="449" customFormat="1" ht="27" x14ac:dyDescent="0.25">
      <c r="A4269" s="461">
        <v>5134</v>
      </c>
      <c r="B4269" s="461" t="s">
        <v>4824</v>
      </c>
      <c r="C4269" s="461" t="s">
        <v>17</v>
      </c>
      <c r="D4269" s="461" t="s">
        <v>15</v>
      </c>
      <c r="E4269" s="461" t="s">
        <v>14</v>
      </c>
      <c r="F4269" s="461">
        <v>150000</v>
      </c>
      <c r="G4269" s="461">
        <v>150000</v>
      </c>
      <c r="H4269" s="461">
        <v>1</v>
      </c>
      <c r="I4269" s="452"/>
    </row>
    <row r="4270" spans="1:24" s="449" customFormat="1" ht="27" x14ac:dyDescent="0.25">
      <c r="A4270" s="461">
        <v>5134</v>
      </c>
      <c r="B4270" s="461" t="s">
        <v>4825</v>
      </c>
      <c r="C4270" s="461" t="s">
        <v>17</v>
      </c>
      <c r="D4270" s="461" t="s">
        <v>15</v>
      </c>
      <c r="E4270" s="461" t="s">
        <v>14</v>
      </c>
      <c r="F4270" s="461">
        <v>150000</v>
      </c>
      <c r="G4270" s="461">
        <v>150000</v>
      </c>
      <c r="H4270" s="461">
        <v>1</v>
      </c>
      <c r="I4270" s="452"/>
    </row>
    <row r="4271" spans="1:24" s="449" customFormat="1" ht="27" x14ac:dyDescent="0.25">
      <c r="A4271" s="461">
        <v>5134</v>
      </c>
      <c r="B4271" s="461" t="s">
        <v>4826</v>
      </c>
      <c r="C4271" s="461" t="s">
        <v>17</v>
      </c>
      <c r="D4271" s="461" t="s">
        <v>15</v>
      </c>
      <c r="E4271" s="461" t="s">
        <v>14</v>
      </c>
      <c r="F4271" s="461">
        <v>150000</v>
      </c>
      <c r="G4271" s="461">
        <v>150000</v>
      </c>
      <c r="H4271" s="461">
        <v>1</v>
      </c>
      <c r="I4271" s="452"/>
    </row>
    <row r="4272" spans="1:24" s="449" customFormat="1" ht="27" x14ac:dyDescent="0.25">
      <c r="A4272" s="461">
        <v>5134</v>
      </c>
      <c r="B4272" s="461" t="s">
        <v>4827</v>
      </c>
      <c r="C4272" s="461" t="s">
        <v>17</v>
      </c>
      <c r="D4272" s="461" t="s">
        <v>15</v>
      </c>
      <c r="E4272" s="461" t="s">
        <v>14</v>
      </c>
      <c r="F4272" s="461">
        <v>350000</v>
      </c>
      <c r="G4272" s="461">
        <v>350000</v>
      </c>
      <c r="H4272" s="461">
        <v>1</v>
      </c>
      <c r="I4272" s="452"/>
    </row>
    <row r="4273" spans="1:24" s="449" customFormat="1" ht="27" x14ac:dyDescent="0.25">
      <c r="A4273" s="461">
        <v>5134</v>
      </c>
      <c r="B4273" s="461" t="s">
        <v>4828</v>
      </c>
      <c r="C4273" s="461" t="s">
        <v>17</v>
      </c>
      <c r="D4273" s="461" t="s">
        <v>15</v>
      </c>
      <c r="E4273" s="461" t="s">
        <v>14</v>
      </c>
      <c r="F4273" s="461">
        <v>300000</v>
      </c>
      <c r="G4273" s="461">
        <v>300000</v>
      </c>
      <c r="H4273" s="461">
        <v>1</v>
      </c>
      <c r="I4273" s="452"/>
    </row>
    <row r="4274" spans="1:24" s="449" customFormat="1" ht="27" x14ac:dyDescent="0.25">
      <c r="A4274" s="461">
        <v>5134</v>
      </c>
      <c r="B4274" s="461" t="s">
        <v>4829</v>
      </c>
      <c r="C4274" s="461" t="s">
        <v>17</v>
      </c>
      <c r="D4274" s="461" t="s">
        <v>15</v>
      </c>
      <c r="E4274" s="461" t="s">
        <v>14</v>
      </c>
      <c r="F4274" s="461">
        <v>300000</v>
      </c>
      <c r="G4274" s="461">
        <v>300000</v>
      </c>
      <c r="H4274" s="461">
        <v>1</v>
      </c>
      <c r="I4274" s="452"/>
    </row>
    <row r="4275" spans="1:24" s="449" customFormat="1" ht="27" x14ac:dyDescent="0.25">
      <c r="A4275" s="461">
        <v>5134</v>
      </c>
      <c r="B4275" s="461" t="s">
        <v>4830</v>
      </c>
      <c r="C4275" s="461" t="s">
        <v>17</v>
      </c>
      <c r="D4275" s="461" t="s">
        <v>15</v>
      </c>
      <c r="E4275" s="461" t="s">
        <v>14</v>
      </c>
      <c r="F4275" s="461">
        <v>300000</v>
      </c>
      <c r="G4275" s="461">
        <v>300000</v>
      </c>
      <c r="H4275" s="461">
        <v>1</v>
      </c>
      <c r="I4275" s="452"/>
    </row>
    <row r="4276" spans="1:24" s="449" customFormat="1" ht="27" x14ac:dyDescent="0.25">
      <c r="A4276" s="461">
        <v>5134</v>
      </c>
      <c r="B4276" s="461" t="s">
        <v>4831</v>
      </c>
      <c r="C4276" s="461" t="s">
        <v>17</v>
      </c>
      <c r="D4276" s="461" t="s">
        <v>15</v>
      </c>
      <c r="E4276" s="461" t="s">
        <v>14</v>
      </c>
      <c r="F4276" s="461">
        <v>250000</v>
      </c>
      <c r="G4276" s="461">
        <v>250000</v>
      </c>
      <c r="H4276" s="461">
        <v>1</v>
      </c>
      <c r="I4276" s="452"/>
    </row>
    <row r="4277" spans="1:24" s="449" customFormat="1" ht="27" x14ac:dyDescent="0.25">
      <c r="A4277" s="461">
        <v>5134</v>
      </c>
      <c r="B4277" s="461" t="s">
        <v>4832</v>
      </c>
      <c r="C4277" s="461" t="s">
        <v>17</v>
      </c>
      <c r="D4277" s="461" t="s">
        <v>15</v>
      </c>
      <c r="E4277" s="461" t="s">
        <v>14</v>
      </c>
      <c r="F4277" s="461">
        <v>200000</v>
      </c>
      <c r="G4277" s="461">
        <v>200000</v>
      </c>
      <c r="H4277" s="461">
        <v>1</v>
      </c>
      <c r="I4277" s="452"/>
    </row>
    <row r="4278" spans="1:24" ht="15" customHeight="1" x14ac:dyDescent="0.25">
      <c r="A4278" s="490" t="s">
        <v>290</v>
      </c>
      <c r="B4278" s="491"/>
      <c r="C4278" s="491"/>
      <c r="D4278" s="491"/>
      <c r="E4278" s="491"/>
      <c r="F4278" s="491"/>
      <c r="G4278" s="491"/>
      <c r="H4278" s="492"/>
      <c r="I4278" s="23"/>
      <c r="P4278"/>
      <c r="Q4278"/>
      <c r="R4278"/>
      <c r="S4278"/>
      <c r="T4278"/>
      <c r="U4278"/>
      <c r="V4278"/>
      <c r="W4278"/>
      <c r="X4278"/>
    </row>
    <row r="4279" spans="1:24" ht="15" customHeight="1" x14ac:dyDescent="0.25">
      <c r="A4279" s="487" t="s">
        <v>12</v>
      </c>
      <c r="B4279" s="488"/>
      <c r="C4279" s="488"/>
      <c r="D4279" s="488"/>
      <c r="E4279" s="488"/>
      <c r="F4279" s="488"/>
      <c r="G4279" s="488"/>
      <c r="H4279" s="489"/>
      <c r="I4279" s="23"/>
      <c r="P4279"/>
      <c r="Q4279"/>
      <c r="R4279"/>
      <c r="S4279"/>
      <c r="T4279"/>
      <c r="U4279"/>
      <c r="V4279"/>
      <c r="W4279"/>
      <c r="X4279"/>
    </row>
    <row r="4280" spans="1:24" x14ac:dyDescent="0.25">
      <c r="A4280" s="121">
        <v>4861</v>
      </c>
      <c r="B4280" s="275" t="s">
        <v>2009</v>
      </c>
      <c r="C4280" s="262" t="s">
        <v>753</v>
      </c>
      <c r="D4280" s="262" t="s">
        <v>403</v>
      </c>
      <c r="E4280" s="262" t="s">
        <v>14</v>
      </c>
      <c r="F4280" s="275">
        <v>9990700</v>
      </c>
      <c r="G4280" s="275">
        <v>9990700</v>
      </c>
      <c r="H4280" s="262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ht="15" customHeight="1" x14ac:dyDescent="0.25">
      <c r="A4281" s="490" t="s">
        <v>98</v>
      </c>
      <c r="B4281" s="491"/>
      <c r="C4281" s="491"/>
      <c r="D4281" s="491"/>
      <c r="E4281" s="491"/>
      <c r="F4281" s="491"/>
      <c r="G4281" s="491"/>
      <c r="H4281" s="492"/>
      <c r="I4281" s="23"/>
      <c r="P4281"/>
      <c r="Q4281"/>
      <c r="R4281"/>
      <c r="S4281"/>
      <c r="T4281"/>
      <c r="U4281"/>
      <c r="V4281"/>
      <c r="W4281"/>
      <c r="X4281"/>
    </row>
    <row r="4282" spans="1:24" ht="15" customHeight="1" x14ac:dyDescent="0.25">
      <c r="A4282" s="487" t="s">
        <v>16</v>
      </c>
      <c r="B4282" s="488"/>
      <c r="C4282" s="488"/>
      <c r="D4282" s="488"/>
      <c r="E4282" s="488"/>
      <c r="F4282" s="488"/>
      <c r="G4282" s="488"/>
      <c r="H4282" s="489"/>
      <c r="I4282" s="23"/>
      <c r="P4282"/>
      <c r="Q4282"/>
      <c r="R4282"/>
      <c r="S4282"/>
      <c r="T4282"/>
      <c r="U4282"/>
      <c r="V4282"/>
      <c r="W4282"/>
      <c r="X4282"/>
    </row>
    <row r="4283" spans="1:24" ht="27" x14ac:dyDescent="0.25">
      <c r="A4283" s="258">
        <v>4251</v>
      </c>
      <c r="B4283" s="258" t="s">
        <v>1855</v>
      </c>
      <c r="C4283" s="258" t="s">
        <v>486</v>
      </c>
      <c r="D4283" s="258" t="s">
        <v>15</v>
      </c>
      <c r="E4283" s="258" t="s">
        <v>14</v>
      </c>
      <c r="F4283" s="258">
        <v>0</v>
      </c>
      <c r="G4283" s="258">
        <v>0</v>
      </c>
      <c r="H4283" s="258">
        <v>1</v>
      </c>
      <c r="I4283" s="23"/>
      <c r="P4283"/>
      <c r="Q4283"/>
      <c r="R4283"/>
      <c r="S4283"/>
      <c r="T4283"/>
      <c r="U4283"/>
      <c r="V4283"/>
      <c r="W4283"/>
      <c r="X4283"/>
    </row>
    <row r="4284" spans="1:24" ht="27" x14ac:dyDescent="0.25">
      <c r="A4284" s="258">
        <v>4251</v>
      </c>
      <c r="B4284" s="258" t="s">
        <v>747</v>
      </c>
      <c r="C4284" s="258" t="s">
        <v>486</v>
      </c>
      <c r="D4284" s="258" t="s">
        <v>15</v>
      </c>
      <c r="E4284" s="258" t="s">
        <v>14</v>
      </c>
      <c r="F4284" s="258">
        <v>0</v>
      </c>
      <c r="G4284" s="258">
        <v>0</v>
      </c>
      <c r="H4284" s="258">
        <v>1</v>
      </c>
      <c r="I4284" s="23"/>
      <c r="P4284"/>
      <c r="Q4284"/>
      <c r="R4284"/>
      <c r="S4284"/>
      <c r="T4284"/>
      <c r="U4284"/>
      <c r="V4284"/>
      <c r="W4284"/>
      <c r="X4284"/>
    </row>
    <row r="4285" spans="1:24" ht="15" customHeight="1" x14ac:dyDescent="0.25">
      <c r="A4285" s="487" t="s">
        <v>12</v>
      </c>
      <c r="B4285" s="488"/>
      <c r="C4285" s="488"/>
      <c r="D4285" s="488"/>
      <c r="E4285" s="488"/>
      <c r="F4285" s="488"/>
      <c r="G4285" s="488"/>
      <c r="H4285" s="489"/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259">
        <v>4251</v>
      </c>
      <c r="B4286" s="259" t="s">
        <v>1856</v>
      </c>
      <c r="C4286" s="259" t="s">
        <v>476</v>
      </c>
      <c r="D4286" s="259" t="s">
        <v>15</v>
      </c>
      <c r="E4286" s="259" t="s">
        <v>14</v>
      </c>
      <c r="F4286" s="259">
        <v>0</v>
      </c>
      <c r="G4286" s="259">
        <v>0</v>
      </c>
      <c r="H4286" s="259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15" customHeight="1" x14ac:dyDescent="0.25">
      <c r="A4287" s="490" t="s">
        <v>215</v>
      </c>
      <c r="B4287" s="491"/>
      <c r="C4287" s="491"/>
      <c r="D4287" s="491"/>
      <c r="E4287" s="491"/>
      <c r="F4287" s="491"/>
      <c r="G4287" s="491"/>
      <c r="H4287" s="492"/>
      <c r="I4287" s="23"/>
      <c r="P4287"/>
      <c r="Q4287"/>
      <c r="R4287"/>
      <c r="S4287"/>
      <c r="T4287"/>
      <c r="U4287"/>
      <c r="V4287"/>
      <c r="W4287"/>
      <c r="X4287"/>
    </row>
    <row r="4288" spans="1:24" ht="15" customHeight="1" x14ac:dyDescent="0.25">
      <c r="A4288" s="502" t="s">
        <v>16</v>
      </c>
      <c r="B4288" s="503"/>
      <c r="C4288" s="503"/>
      <c r="D4288" s="503"/>
      <c r="E4288" s="503"/>
      <c r="F4288" s="503"/>
      <c r="G4288" s="503"/>
      <c r="H4288" s="504"/>
      <c r="I4288" s="23"/>
      <c r="P4288"/>
      <c r="Q4288"/>
      <c r="R4288"/>
      <c r="S4288"/>
      <c r="T4288"/>
      <c r="U4288"/>
      <c r="V4288"/>
      <c r="W4288"/>
      <c r="X4288"/>
    </row>
    <row r="4289" spans="1:24" x14ac:dyDescent="0.25">
      <c r="A4289" s="92"/>
      <c r="B4289" s="92"/>
      <c r="C4289" s="92"/>
      <c r="D4289" s="92"/>
      <c r="E4289" s="92"/>
      <c r="F4289" s="92"/>
      <c r="G4289" s="92"/>
      <c r="H4289" s="92"/>
      <c r="I4289" s="23"/>
      <c r="P4289"/>
      <c r="Q4289"/>
      <c r="R4289"/>
      <c r="S4289"/>
      <c r="T4289"/>
      <c r="U4289"/>
      <c r="V4289"/>
      <c r="W4289"/>
      <c r="X4289"/>
    </row>
    <row r="4290" spans="1:24" ht="15" customHeight="1" x14ac:dyDescent="0.25">
      <c r="A4290" s="487" t="s">
        <v>12</v>
      </c>
      <c r="B4290" s="488"/>
      <c r="C4290" s="488"/>
      <c r="D4290" s="488"/>
      <c r="E4290" s="488"/>
      <c r="F4290" s="488"/>
      <c r="G4290" s="488"/>
      <c r="H4290" s="489"/>
      <c r="I4290" s="23"/>
      <c r="P4290"/>
      <c r="Q4290"/>
      <c r="R4290"/>
      <c r="S4290"/>
      <c r="T4290"/>
      <c r="U4290"/>
      <c r="V4290"/>
      <c r="W4290"/>
      <c r="X4290"/>
    </row>
    <row r="4291" spans="1:24" ht="15" customHeight="1" x14ac:dyDescent="0.25">
      <c r="A4291" s="490" t="s">
        <v>228</v>
      </c>
      <c r="B4291" s="491"/>
      <c r="C4291" s="491"/>
      <c r="D4291" s="491"/>
      <c r="E4291" s="491"/>
      <c r="F4291" s="491"/>
      <c r="G4291" s="491"/>
      <c r="H4291" s="492"/>
      <c r="I4291" s="23"/>
      <c r="P4291"/>
      <c r="Q4291"/>
      <c r="R4291"/>
      <c r="S4291"/>
      <c r="T4291"/>
      <c r="U4291"/>
      <c r="V4291"/>
      <c r="W4291"/>
      <c r="X4291"/>
    </row>
    <row r="4292" spans="1:24" ht="15" customHeight="1" x14ac:dyDescent="0.25">
      <c r="A4292" s="487" t="s">
        <v>12</v>
      </c>
      <c r="B4292" s="488"/>
      <c r="C4292" s="488"/>
      <c r="D4292" s="488"/>
      <c r="E4292" s="488"/>
      <c r="F4292" s="488"/>
      <c r="G4292" s="488"/>
      <c r="H4292" s="489"/>
      <c r="I4292" s="23"/>
      <c r="P4292"/>
      <c r="Q4292"/>
      <c r="R4292"/>
      <c r="S4292"/>
      <c r="T4292"/>
      <c r="U4292"/>
      <c r="V4292"/>
      <c r="W4292"/>
      <c r="X4292"/>
    </row>
    <row r="4293" spans="1:24" x14ac:dyDescent="0.25">
      <c r="A4293" s="66"/>
      <c r="B4293" s="66"/>
      <c r="C4293" s="66"/>
      <c r="D4293" s="66"/>
      <c r="E4293" s="66"/>
      <c r="F4293" s="66"/>
      <c r="G4293" s="66"/>
      <c r="H4293" s="66"/>
      <c r="I4293" s="23"/>
      <c r="P4293"/>
      <c r="Q4293"/>
      <c r="R4293"/>
      <c r="S4293"/>
      <c r="T4293"/>
      <c r="U4293"/>
      <c r="V4293"/>
      <c r="W4293"/>
      <c r="X4293"/>
    </row>
    <row r="4294" spans="1:24" ht="15" customHeight="1" x14ac:dyDescent="0.25">
      <c r="A4294" s="490" t="s">
        <v>99</v>
      </c>
      <c r="B4294" s="491"/>
      <c r="C4294" s="491"/>
      <c r="D4294" s="491"/>
      <c r="E4294" s="491"/>
      <c r="F4294" s="491"/>
      <c r="G4294" s="491"/>
      <c r="H4294" s="492"/>
      <c r="I4294" s="23"/>
      <c r="P4294"/>
      <c r="Q4294"/>
      <c r="R4294"/>
      <c r="S4294"/>
      <c r="T4294"/>
      <c r="U4294"/>
      <c r="V4294"/>
      <c r="W4294"/>
      <c r="X4294"/>
    </row>
    <row r="4295" spans="1:24" x14ac:dyDescent="0.25">
      <c r="A4295" s="487" t="s">
        <v>8</v>
      </c>
      <c r="B4295" s="488"/>
      <c r="C4295" s="488"/>
      <c r="D4295" s="488"/>
      <c r="E4295" s="488"/>
      <c r="F4295" s="488"/>
      <c r="G4295" s="488"/>
      <c r="H4295" s="489"/>
      <c r="I4295" s="23"/>
      <c r="P4295"/>
      <c r="Q4295"/>
      <c r="R4295"/>
      <c r="S4295"/>
      <c r="T4295"/>
      <c r="U4295"/>
      <c r="V4295"/>
      <c r="W4295"/>
      <c r="X4295"/>
    </row>
    <row r="4296" spans="1:24" x14ac:dyDescent="0.25">
      <c r="A4296" s="4"/>
      <c r="B4296" s="4"/>
      <c r="C4296" s="4"/>
      <c r="D4296" s="4"/>
      <c r="E4296" s="4"/>
      <c r="F4296" s="4"/>
      <c r="G4296" s="29"/>
      <c r="H4296" s="4"/>
      <c r="I4296" s="23"/>
      <c r="P4296"/>
      <c r="Q4296"/>
      <c r="R4296"/>
      <c r="S4296"/>
      <c r="T4296"/>
      <c r="U4296"/>
      <c r="V4296"/>
      <c r="W4296"/>
      <c r="X4296"/>
    </row>
    <row r="4297" spans="1:24" ht="15" customHeight="1" x14ac:dyDescent="0.25">
      <c r="A4297" s="502" t="s">
        <v>16</v>
      </c>
      <c r="B4297" s="503"/>
      <c r="C4297" s="503"/>
      <c r="D4297" s="503"/>
      <c r="E4297" s="503"/>
      <c r="F4297" s="503"/>
      <c r="G4297" s="503"/>
      <c r="H4297" s="504"/>
      <c r="I4297" s="23"/>
      <c r="P4297"/>
      <c r="Q4297"/>
      <c r="R4297"/>
      <c r="S4297"/>
      <c r="T4297"/>
      <c r="U4297"/>
      <c r="V4297"/>
      <c r="W4297"/>
      <c r="X4297"/>
    </row>
    <row r="4298" spans="1:24" x14ac:dyDescent="0.25">
      <c r="A4298" s="50"/>
      <c r="B4298" s="50"/>
      <c r="C4298" s="50"/>
      <c r="D4298" s="50"/>
      <c r="E4298" s="50"/>
      <c r="F4298" s="50"/>
      <c r="G4298" s="50"/>
      <c r="H4298" s="50"/>
      <c r="I4298" s="23"/>
      <c r="P4298"/>
      <c r="Q4298"/>
      <c r="R4298"/>
      <c r="S4298"/>
      <c r="T4298"/>
      <c r="U4298"/>
      <c r="V4298"/>
      <c r="W4298"/>
      <c r="X4298"/>
    </row>
    <row r="4299" spans="1:24" ht="15" customHeight="1" x14ac:dyDescent="0.25">
      <c r="A4299" s="490" t="s">
        <v>2451</v>
      </c>
      <c r="B4299" s="491"/>
      <c r="C4299" s="491"/>
      <c r="D4299" s="491"/>
      <c r="E4299" s="491"/>
      <c r="F4299" s="491"/>
      <c r="G4299" s="491"/>
      <c r="H4299" s="492"/>
      <c r="I4299" s="23"/>
      <c r="P4299"/>
      <c r="Q4299"/>
      <c r="R4299"/>
      <c r="S4299"/>
      <c r="T4299"/>
      <c r="U4299"/>
      <c r="V4299"/>
      <c r="W4299"/>
      <c r="X4299"/>
    </row>
    <row r="4300" spans="1:24" ht="15" customHeight="1" x14ac:dyDescent="0.25">
      <c r="A4300" s="502" t="s">
        <v>12</v>
      </c>
      <c r="B4300" s="503"/>
      <c r="C4300" s="503"/>
      <c r="D4300" s="503"/>
      <c r="E4300" s="503"/>
      <c r="F4300" s="503"/>
      <c r="G4300" s="503"/>
      <c r="H4300" s="504"/>
      <c r="I4300" s="23"/>
      <c r="P4300"/>
      <c r="Q4300"/>
      <c r="R4300"/>
      <c r="S4300"/>
      <c r="T4300"/>
      <c r="U4300"/>
      <c r="V4300"/>
      <c r="W4300"/>
      <c r="X4300"/>
    </row>
    <row r="4301" spans="1:24" ht="27" x14ac:dyDescent="0.25">
      <c r="A4301" s="4">
        <v>5129</v>
      </c>
      <c r="B4301" s="4" t="s">
        <v>2452</v>
      </c>
      <c r="C4301" s="4" t="s">
        <v>467</v>
      </c>
      <c r="D4301" s="4" t="s">
        <v>15</v>
      </c>
      <c r="E4301" s="4" t="s">
        <v>14</v>
      </c>
      <c r="F4301" s="4">
        <v>14705.883</v>
      </c>
      <c r="G4301" s="4">
        <v>14705.883</v>
      </c>
      <c r="H4301" s="4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ht="27" x14ac:dyDescent="0.25">
      <c r="A4302" s="4"/>
      <c r="B4302" s="4" t="s">
        <v>2453</v>
      </c>
      <c r="C4302" s="4" t="s">
        <v>476</v>
      </c>
      <c r="D4302" s="4" t="s">
        <v>15</v>
      </c>
      <c r="E4302" s="4" t="s">
        <v>14</v>
      </c>
      <c r="F4302" s="4">
        <v>294117</v>
      </c>
      <c r="G4302" s="4">
        <v>294117</v>
      </c>
      <c r="H4302" s="4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x14ac:dyDescent="0.25">
      <c r="A4303" s="502"/>
      <c r="B4303" s="503"/>
      <c r="C4303" s="503"/>
      <c r="D4303" s="503"/>
      <c r="E4303" s="503"/>
      <c r="F4303" s="503"/>
      <c r="G4303" s="503"/>
      <c r="H4303" s="504"/>
      <c r="I4303" s="23"/>
      <c r="P4303"/>
      <c r="Q4303"/>
      <c r="R4303"/>
      <c r="S4303"/>
      <c r="T4303"/>
      <c r="U4303"/>
      <c r="V4303"/>
      <c r="W4303"/>
      <c r="X4303"/>
    </row>
    <row r="4304" spans="1:24" x14ac:dyDescent="0.25">
      <c r="A4304" s="316"/>
      <c r="B4304" s="316"/>
      <c r="C4304" s="316"/>
      <c r="D4304" s="316"/>
      <c r="E4304" s="316"/>
      <c r="F4304" s="316"/>
      <c r="G4304" s="316"/>
      <c r="H4304" s="316"/>
      <c r="I4304" s="23"/>
      <c r="P4304"/>
      <c r="Q4304"/>
      <c r="R4304"/>
      <c r="S4304"/>
      <c r="T4304"/>
      <c r="U4304"/>
      <c r="V4304"/>
      <c r="W4304"/>
      <c r="X4304"/>
    </row>
    <row r="4305" spans="1:24" ht="15" customHeight="1" x14ac:dyDescent="0.25">
      <c r="A4305" s="490" t="s">
        <v>100</v>
      </c>
      <c r="B4305" s="491"/>
      <c r="C4305" s="491"/>
      <c r="D4305" s="491"/>
      <c r="E4305" s="491"/>
      <c r="F4305" s="491"/>
      <c r="G4305" s="491"/>
      <c r="H4305" s="492"/>
      <c r="I4305" s="23"/>
      <c r="P4305"/>
      <c r="Q4305"/>
      <c r="R4305"/>
      <c r="S4305"/>
      <c r="T4305"/>
      <c r="U4305"/>
      <c r="V4305"/>
      <c r="W4305"/>
      <c r="X4305"/>
    </row>
    <row r="4306" spans="1:24" x14ac:dyDescent="0.25">
      <c r="A4306" s="4"/>
      <c r="B4306" s="487" t="s">
        <v>16</v>
      </c>
      <c r="C4306" s="488" t="s">
        <v>16</v>
      </c>
      <c r="D4306" s="488"/>
      <c r="E4306" s="488"/>
      <c r="F4306" s="488"/>
      <c r="G4306" s="489">
        <v>4320000</v>
      </c>
      <c r="H4306" s="20"/>
      <c r="I4306" s="23"/>
      <c r="P4306"/>
      <c r="Q4306"/>
      <c r="R4306"/>
      <c r="S4306"/>
      <c r="T4306"/>
      <c r="U4306"/>
      <c r="V4306"/>
      <c r="W4306"/>
      <c r="X4306"/>
    </row>
    <row r="4307" spans="1:24" ht="27" x14ac:dyDescent="0.25">
      <c r="A4307" s="4">
        <v>4861</v>
      </c>
      <c r="B4307" s="4" t="s">
        <v>751</v>
      </c>
      <c r="C4307" s="4" t="s">
        <v>20</v>
      </c>
      <c r="D4307" s="4" t="s">
        <v>15</v>
      </c>
      <c r="E4307" s="4" t="s">
        <v>14</v>
      </c>
      <c r="F4307" s="4">
        <v>0</v>
      </c>
      <c r="G4307" s="4">
        <v>0</v>
      </c>
      <c r="H4307" s="4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27" x14ac:dyDescent="0.25">
      <c r="A4308" s="4">
        <v>4861</v>
      </c>
      <c r="B4308" s="4" t="s">
        <v>1607</v>
      </c>
      <c r="C4308" s="4" t="s">
        <v>20</v>
      </c>
      <c r="D4308" s="4" t="s">
        <v>403</v>
      </c>
      <c r="E4308" s="4" t="s">
        <v>14</v>
      </c>
      <c r="F4308" s="4">
        <v>0</v>
      </c>
      <c r="G4308" s="4">
        <v>0</v>
      </c>
      <c r="H4308" s="4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x14ac:dyDescent="0.25">
      <c r="A4309" s="4">
        <v>4861</v>
      </c>
      <c r="B4309" s="4" t="s">
        <v>752</v>
      </c>
      <c r="C4309" s="4" t="s">
        <v>753</v>
      </c>
      <c r="D4309" s="4" t="s">
        <v>15</v>
      </c>
      <c r="E4309" s="4" t="s">
        <v>14</v>
      </c>
      <c r="F4309" s="4">
        <v>0</v>
      </c>
      <c r="G4309" s="4">
        <v>0</v>
      </c>
      <c r="H4309" s="4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x14ac:dyDescent="0.25">
      <c r="A4310" s="4">
        <v>4861</v>
      </c>
      <c r="B4310" s="4" t="s">
        <v>1608</v>
      </c>
      <c r="C4310" s="4" t="s">
        <v>753</v>
      </c>
      <c r="D4310" s="4" t="s">
        <v>403</v>
      </c>
      <c r="E4310" s="4" t="s">
        <v>14</v>
      </c>
      <c r="F4310" s="4">
        <v>0</v>
      </c>
      <c r="G4310" s="4">
        <v>0</v>
      </c>
      <c r="H4310" s="4">
        <v>1</v>
      </c>
      <c r="I4310" s="23"/>
      <c r="P4310"/>
      <c r="Q4310"/>
      <c r="R4310"/>
      <c r="S4310"/>
      <c r="T4310"/>
      <c r="U4310"/>
      <c r="V4310"/>
      <c r="W4310"/>
      <c r="X4310"/>
    </row>
    <row r="4311" spans="1:24" ht="54" x14ac:dyDescent="0.25">
      <c r="A4311" s="4">
        <v>4239</v>
      </c>
      <c r="B4311" s="4" t="s">
        <v>1334</v>
      </c>
      <c r="C4311" s="4" t="s">
        <v>1335</v>
      </c>
      <c r="D4311" s="4" t="s">
        <v>9</v>
      </c>
      <c r="E4311" s="4" t="s">
        <v>14</v>
      </c>
      <c r="F4311" s="4">
        <v>0</v>
      </c>
      <c r="G4311" s="4">
        <v>0</v>
      </c>
      <c r="H4311" s="4">
        <v>1</v>
      </c>
      <c r="I4311" s="23"/>
      <c r="P4311"/>
      <c r="Q4311"/>
      <c r="R4311"/>
      <c r="S4311"/>
      <c r="T4311"/>
      <c r="U4311"/>
      <c r="V4311"/>
      <c r="W4311"/>
      <c r="X4311"/>
    </row>
    <row r="4312" spans="1:24" ht="54" x14ac:dyDescent="0.25">
      <c r="A4312" s="4">
        <v>4239</v>
      </c>
      <c r="B4312" s="4" t="s">
        <v>1336</v>
      </c>
      <c r="C4312" s="4" t="s">
        <v>1335</v>
      </c>
      <c r="D4312" s="4" t="s">
        <v>9</v>
      </c>
      <c r="E4312" s="4" t="s">
        <v>14</v>
      </c>
      <c r="F4312" s="4">
        <v>0</v>
      </c>
      <c r="G4312" s="4">
        <v>0</v>
      </c>
      <c r="H4312" s="4">
        <v>1</v>
      </c>
      <c r="I4312" s="23"/>
      <c r="P4312"/>
      <c r="Q4312"/>
      <c r="R4312"/>
      <c r="S4312"/>
      <c r="T4312"/>
      <c r="U4312"/>
      <c r="V4312"/>
      <c r="W4312"/>
      <c r="X4312"/>
    </row>
    <row r="4313" spans="1:24" ht="27" x14ac:dyDescent="0.25">
      <c r="A4313" s="4">
        <v>4861</v>
      </c>
      <c r="B4313" s="4" t="s">
        <v>1849</v>
      </c>
      <c r="C4313" s="4" t="s">
        <v>20</v>
      </c>
      <c r="D4313" s="4" t="s">
        <v>403</v>
      </c>
      <c r="E4313" s="4" t="s">
        <v>14</v>
      </c>
      <c r="F4313" s="4">
        <v>19607843</v>
      </c>
      <c r="G4313" s="4">
        <v>19607843</v>
      </c>
      <c r="H4313" s="4">
        <v>1</v>
      </c>
      <c r="I4313" s="23"/>
      <c r="P4313"/>
      <c r="Q4313"/>
      <c r="R4313"/>
      <c r="S4313"/>
      <c r="T4313"/>
      <c r="U4313"/>
      <c r="V4313"/>
      <c r="W4313"/>
      <c r="X4313"/>
    </row>
    <row r="4314" spans="1:24" ht="27" x14ac:dyDescent="0.25">
      <c r="A4314" s="4">
        <v>4861</v>
      </c>
      <c r="B4314" s="4" t="s">
        <v>1849</v>
      </c>
      <c r="C4314" s="4" t="s">
        <v>20</v>
      </c>
      <c r="D4314" s="4" t="s">
        <v>403</v>
      </c>
      <c r="E4314" s="4" t="s">
        <v>14</v>
      </c>
      <c r="F4314" s="4">
        <v>0</v>
      </c>
      <c r="G4314" s="4">
        <v>0</v>
      </c>
      <c r="H4314" s="4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ht="27" x14ac:dyDescent="0.25">
      <c r="A4315" s="4">
        <v>4861</v>
      </c>
      <c r="B4315" s="4" t="s">
        <v>751</v>
      </c>
      <c r="C4315" s="4" t="s">
        <v>20</v>
      </c>
      <c r="D4315" s="4" t="s">
        <v>15</v>
      </c>
      <c r="E4315" s="4" t="s">
        <v>14</v>
      </c>
      <c r="F4315" s="4">
        <v>0</v>
      </c>
      <c r="G4315" s="4">
        <v>0</v>
      </c>
      <c r="H4315" s="4">
        <v>1</v>
      </c>
      <c r="I4315" s="23"/>
      <c r="P4315"/>
      <c r="Q4315"/>
      <c r="R4315"/>
      <c r="S4315"/>
      <c r="T4315"/>
      <c r="U4315"/>
      <c r="V4315"/>
      <c r="W4315"/>
      <c r="X4315"/>
    </row>
    <row r="4316" spans="1:24" x14ac:dyDescent="0.25">
      <c r="A4316" s="4">
        <v>4861</v>
      </c>
      <c r="B4316" s="4" t="s">
        <v>752</v>
      </c>
      <c r="C4316" s="4" t="s">
        <v>753</v>
      </c>
      <c r="D4316" s="4" t="s">
        <v>15</v>
      </c>
      <c r="E4316" s="4" t="s">
        <v>14</v>
      </c>
      <c r="F4316" s="4">
        <v>0</v>
      </c>
      <c r="G4316" s="4">
        <v>0</v>
      </c>
      <c r="H4316" s="4">
        <v>1</v>
      </c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4">
        <v>4861</v>
      </c>
      <c r="B4317" s="4" t="s">
        <v>2006</v>
      </c>
      <c r="C4317" s="4" t="s">
        <v>753</v>
      </c>
      <c r="D4317" s="4" t="s">
        <v>403</v>
      </c>
      <c r="E4317" s="4" t="s">
        <v>14</v>
      </c>
      <c r="F4317" s="4">
        <v>18500000</v>
      </c>
      <c r="G4317" s="4">
        <v>18500000</v>
      </c>
      <c r="H4317" s="4">
        <v>1</v>
      </c>
      <c r="I4317" s="23"/>
      <c r="P4317"/>
      <c r="Q4317"/>
      <c r="R4317"/>
      <c r="S4317"/>
      <c r="T4317"/>
      <c r="U4317"/>
      <c r="V4317"/>
      <c r="W4317"/>
      <c r="X4317"/>
    </row>
    <row r="4318" spans="1:24" ht="15" customHeight="1" x14ac:dyDescent="0.25">
      <c r="A4318" s="616" t="s">
        <v>12</v>
      </c>
      <c r="B4318" s="547"/>
      <c r="C4318" s="547"/>
      <c r="D4318" s="547"/>
      <c r="E4318" s="547"/>
      <c r="F4318" s="547"/>
      <c r="G4318" s="547"/>
      <c r="H4318" s="617"/>
      <c r="I4318" s="23"/>
      <c r="P4318"/>
      <c r="Q4318"/>
      <c r="R4318"/>
      <c r="S4318"/>
      <c r="T4318"/>
      <c r="U4318"/>
      <c r="V4318"/>
      <c r="W4318"/>
      <c r="X4318"/>
    </row>
    <row r="4319" spans="1:24" ht="27" x14ac:dyDescent="0.25">
      <c r="A4319" s="267">
        <v>4861</v>
      </c>
      <c r="B4319" s="267" t="s">
        <v>1850</v>
      </c>
      <c r="C4319" s="267" t="s">
        <v>476</v>
      </c>
      <c r="D4319" s="267" t="s">
        <v>1234</v>
      </c>
      <c r="E4319" s="267" t="s">
        <v>14</v>
      </c>
      <c r="F4319" s="267">
        <v>0</v>
      </c>
      <c r="G4319" s="267">
        <v>0</v>
      </c>
      <c r="H4319" s="267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ht="27" x14ac:dyDescent="0.25">
      <c r="A4320" s="275">
        <v>4861</v>
      </c>
      <c r="B4320" s="275" t="s">
        <v>2005</v>
      </c>
      <c r="C4320" s="275" t="s">
        <v>476</v>
      </c>
      <c r="D4320" s="275" t="s">
        <v>1234</v>
      </c>
      <c r="E4320" s="275" t="s">
        <v>14</v>
      </c>
      <c r="F4320" s="275">
        <v>392197</v>
      </c>
      <c r="G4320" s="275">
        <v>392197</v>
      </c>
      <c r="H4320" s="275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x14ac:dyDescent="0.25">
      <c r="A4321" s="267">
        <v>4861</v>
      </c>
      <c r="B4321" s="267" t="s">
        <v>1896</v>
      </c>
      <c r="C4321" s="267" t="s">
        <v>753</v>
      </c>
      <c r="D4321" s="267" t="s">
        <v>403</v>
      </c>
      <c r="E4321" s="267" t="s">
        <v>14</v>
      </c>
      <c r="F4321" s="337">
        <v>18500000</v>
      </c>
      <c r="G4321" s="337">
        <v>18500000</v>
      </c>
      <c r="H4321" s="267">
        <v>1</v>
      </c>
      <c r="I4321" s="23"/>
      <c r="P4321"/>
      <c r="Q4321"/>
      <c r="R4321"/>
      <c r="S4321"/>
      <c r="T4321"/>
      <c r="U4321"/>
      <c r="V4321"/>
      <c r="W4321"/>
      <c r="X4321"/>
    </row>
    <row r="4322" spans="1:24" ht="27" x14ac:dyDescent="0.25">
      <c r="A4322" s="267">
        <v>4861</v>
      </c>
      <c r="B4322" s="267" t="s">
        <v>1850</v>
      </c>
      <c r="C4322" s="267" t="s">
        <v>476</v>
      </c>
      <c r="D4322" s="267" t="s">
        <v>1234</v>
      </c>
      <c r="E4322" s="267" t="s">
        <v>14</v>
      </c>
      <c r="F4322" s="267">
        <v>0</v>
      </c>
      <c r="G4322" s="267">
        <v>0</v>
      </c>
      <c r="H4322" s="267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x14ac:dyDescent="0.25">
      <c r="A4323" s="259">
        <v>4861</v>
      </c>
      <c r="B4323" s="267" t="s">
        <v>1851</v>
      </c>
      <c r="C4323" s="267" t="s">
        <v>753</v>
      </c>
      <c r="D4323" s="267" t="s">
        <v>403</v>
      </c>
      <c r="E4323" s="267" t="s">
        <v>14</v>
      </c>
      <c r="F4323" s="267">
        <v>0</v>
      </c>
      <c r="G4323" s="267">
        <v>0</v>
      </c>
      <c r="H4323" s="267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ht="15" customHeight="1" x14ac:dyDescent="0.25">
      <c r="A4324" s="490" t="s">
        <v>2454</v>
      </c>
      <c r="B4324" s="491"/>
      <c r="C4324" s="491"/>
      <c r="D4324" s="491"/>
      <c r="E4324" s="491"/>
      <c r="F4324" s="491"/>
      <c r="G4324" s="491"/>
      <c r="H4324" s="492"/>
      <c r="I4324" s="23"/>
      <c r="P4324"/>
      <c r="Q4324"/>
      <c r="R4324"/>
      <c r="S4324"/>
      <c r="T4324"/>
      <c r="U4324"/>
      <c r="V4324"/>
      <c r="W4324"/>
      <c r="X4324"/>
    </row>
    <row r="4325" spans="1:24" ht="15" customHeight="1" x14ac:dyDescent="0.25">
      <c r="A4325" s="616" t="s">
        <v>16</v>
      </c>
      <c r="B4325" s="547"/>
      <c r="C4325" s="547"/>
      <c r="D4325" s="547"/>
      <c r="E4325" s="547"/>
      <c r="F4325" s="547"/>
      <c r="G4325" s="547"/>
      <c r="H4325" s="617"/>
      <c r="I4325" s="23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4">
        <v>4251</v>
      </c>
      <c r="B4326" s="4" t="s">
        <v>2455</v>
      </c>
      <c r="C4326" s="4" t="s">
        <v>996</v>
      </c>
      <c r="D4326" s="4" t="s">
        <v>15</v>
      </c>
      <c r="E4326" s="4" t="s">
        <v>14</v>
      </c>
      <c r="F4326" s="4">
        <v>9798702</v>
      </c>
      <c r="G4326" s="4">
        <v>9798702</v>
      </c>
      <c r="H4326" s="4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15" customHeight="1" x14ac:dyDescent="0.25">
      <c r="A4327" s="616" t="s">
        <v>12</v>
      </c>
      <c r="B4327" s="547"/>
      <c r="C4327" s="547"/>
      <c r="D4327" s="547"/>
      <c r="E4327" s="547"/>
      <c r="F4327" s="547"/>
      <c r="G4327" s="547"/>
      <c r="H4327" s="617"/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4">
        <v>4251</v>
      </c>
      <c r="B4328" s="4" t="s">
        <v>2456</v>
      </c>
      <c r="C4328" s="4" t="s">
        <v>476</v>
      </c>
      <c r="D4328" s="4" t="s">
        <v>15</v>
      </c>
      <c r="E4328" s="4" t="s">
        <v>14</v>
      </c>
      <c r="F4328" s="4">
        <v>195974</v>
      </c>
      <c r="G4328" s="4">
        <v>195974</v>
      </c>
      <c r="H4328" s="4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15" customHeight="1" x14ac:dyDescent="0.25">
      <c r="A4329" s="490" t="s">
        <v>160</v>
      </c>
      <c r="B4329" s="491"/>
      <c r="C4329" s="491"/>
      <c r="D4329" s="491"/>
      <c r="E4329" s="491"/>
      <c r="F4329" s="491"/>
      <c r="G4329" s="491"/>
      <c r="H4329" s="492"/>
      <c r="I4329" s="23"/>
      <c r="P4329"/>
      <c r="Q4329"/>
      <c r="R4329"/>
      <c r="S4329"/>
      <c r="T4329"/>
      <c r="U4329"/>
      <c r="V4329"/>
      <c r="W4329"/>
      <c r="X4329"/>
    </row>
    <row r="4330" spans="1:24" ht="15" customHeight="1" x14ac:dyDescent="0.25">
      <c r="A4330" s="487" t="s">
        <v>16</v>
      </c>
      <c r="B4330" s="488"/>
      <c r="C4330" s="488"/>
      <c r="D4330" s="488"/>
      <c r="E4330" s="488"/>
      <c r="F4330" s="488"/>
      <c r="G4330" s="488"/>
      <c r="H4330" s="489"/>
      <c r="I4330" s="23"/>
      <c r="P4330"/>
      <c r="Q4330"/>
      <c r="R4330"/>
      <c r="S4330"/>
      <c r="T4330"/>
      <c r="U4330"/>
      <c r="V4330"/>
      <c r="W4330"/>
      <c r="X4330"/>
    </row>
    <row r="4331" spans="1:24" x14ac:dyDescent="0.25">
      <c r="A4331" s="434"/>
      <c r="B4331" s="435"/>
      <c r="C4331" s="435"/>
      <c r="D4331" s="435"/>
      <c r="E4331" s="435"/>
      <c r="F4331" s="435"/>
      <c r="G4331" s="435"/>
      <c r="H4331" s="435"/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359">
        <v>5113</v>
      </c>
      <c r="B4332" s="359" t="s">
        <v>3191</v>
      </c>
      <c r="C4332" s="359" t="s">
        <v>996</v>
      </c>
      <c r="D4332" s="359" t="s">
        <v>15</v>
      </c>
      <c r="E4332" s="359" t="s">
        <v>14</v>
      </c>
      <c r="F4332" s="359">
        <v>0</v>
      </c>
      <c r="G4332" s="359">
        <v>0</v>
      </c>
      <c r="H4332" s="359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27" x14ac:dyDescent="0.25">
      <c r="A4333" s="359">
        <v>4251</v>
      </c>
      <c r="B4333" s="359" t="s">
        <v>1859</v>
      </c>
      <c r="C4333" s="359" t="s">
        <v>750</v>
      </c>
      <c r="D4333" s="359" t="s">
        <v>15</v>
      </c>
      <c r="E4333" s="359" t="s">
        <v>14</v>
      </c>
      <c r="F4333" s="359">
        <v>0</v>
      </c>
      <c r="G4333" s="359">
        <v>0</v>
      </c>
      <c r="H4333" s="359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ht="27" x14ac:dyDescent="0.25">
      <c r="A4334" s="359">
        <v>4251</v>
      </c>
      <c r="B4334" s="359" t="s">
        <v>749</v>
      </c>
      <c r="C4334" s="359" t="s">
        <v>750</v>
      </c>
      <c r="D4334" s="359" t="s">
        <v>15</v>
      </c>
      <c r="E4334" s="359" t="s">
        <v>14</v>
      </c>
      <c r="F4334" s="359">
        <v>0</v>
      </c>
      <c r="G4334" s="359">
        <v>0</v>
      </c>
      <c r="H4334" s="359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s="449" customFormat="1" ht="27" x14ac:dyDescent="0.25">
      <c r="A4335" s="478">
        <v>4251</v>
      </c>
      <c r="B4335" s="478" t="s">
        <v>5111</v>
      </c>
      <c r="C4335" s="478" t="s">
        <v>750</v>
      </c>
      <c r="D4335" s="478" t="s">
        <v>403</v>
      </c>
      <c r="E4335" s="478" t="s">
        <v>14</v>
      </c>
      <c r="F4335" s="478">
        <v>4896834</v>
      </c>
      <c r="G4335" s="478">
        <v>4896834</v>
      </c>
      <c r="H4335" s="478">
        <v>1</v>
      </c>
      <c r="I4335" s="452"/>
    </row>
    <row r="4336" spans="1:24" ht="15" customHeight="1" x14ac:dyDescent="0.25">
      <c r="A4336" s="487" t="s">
        <v>12</v>
      </c>
      <c r="B4336" s="488"/>
      <c r="C4336" s="488"/>
      <c r="D4336" s="488"/>
      <c r="E4336" s="488"/>
      <c r="F4336" s="488"/>
      <c r="G4336" s="488"/>
      <c r="H4336" s="489"/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359">
        <v>5113</v>
      </c>
      <c r="B4337" s="359" t="s">
        <v>3189</v>
      </c>
      <c r="C4337" s="359" t="s">
        <v>476</v>
      </c>
      <c r="D4337" s="359" t="s">
        <v>15</v>
      </c>
      <c r="E4337" s="359" t="s">
        <v>14</v>
      </c>
      <c r="F4337" s="359">
        <v>0</v>
      </c>
      <c r="G4337" s="359">
        <v>0</v>
      </c>
      <c r="H4337" s="359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359">
        <v>5113</v>
      </c>
      <c r="B4338" s="359" t="s">
        <v>3190</v>
      </c>
      <c r="C4338" s="359" t="s">
        <v>1115</v>
      </c>
      <c r="D4338" s="359" t="s">
        <v>13</v>
      </c>
      <c r="E4338" s="359" t="s">
        <v>14</v>
      </c>
      <c r="F4338" s="359">
        <v>0</v>
      </c>
      <c r="G4338" s="359">
        <v>0</v>
      </c>
      <c r="H4338" s="359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27" x14ac:dyDescent="0.25">
      <c r="A4339" s="359">
        <v>4251</v>
      </c>
      <c r="B4339" s="359" t="s">
        <v>1860</v>
      </c>
      <c r="C4339" s="359" t="s">
        <v>476</v>
      </c>
      <c r="D4339" s="359" t="s">
        <v>15</v>
      </c>
      <c r="E4339" s="359" t="s">
        <v>14</v>
      </c>
      <c r="F4339" s="359">
        <v>0</v>
      </c>
      <c r="G4339" s="359">
        <v>0</v>
      </c>
      <c r="H4339" s="359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s="449" customFormat="1" ht="27" x14ac:dyDescent="0.25">
      <c r="A4340" s="478">
        <v>4251</v>
      </c>
      <c r="B4340" s="478" t="s">
        <v>5112</v>
      </c>
      <c r="C4340" s="478" t="s">
        <v>476</v>
      </c>
      <c r="D4340" s="478" t="s">
        <v>403</v>
      </c>
      <c r="E4340" s="478" t="s">
        <v>14</v>
      </c>
      <c r="F4340" s="478">
        <v>97936</v>
      </c>
      <c r="G4340" s="478">
        <v>97936</v>
      </c>
      <c r="H4340" s="478">
        <v>1</v>
      </c>
      <c r="I4340" s="452"/>
    </row>
    <row r="4341" spans="1:24" ht="15" customHeight="1" x14ac:dyDescent="0.25">
      <c r="A4341" s="520" t="s">
        <v>200</v>
      </c>
      <c r="B4341" s="521"/>
      <c r="C4341" s="521"/>
      <c r="D4341" s="521"/>
      <c r="E4341" s="521"/>
      <c r="F4341" s="521"/>
      <c r="G4341" s="521"/>
      <c r="H4341" s="522"/>
      <c r="I4341" s="23"/>
      <c r="P4341"/>
      <c r="Q4341"/>
      <c r="R4341"/>
      <c r="S4341"/>
      <c r="T4341"/>
      <c r="U4341"/>
      <c r="V4341"/>
      <c r="W4341"/>
      <c r="X4341"/>
    </row>
    <row r="4342" spans="1:24" ht="15" customHeight="1" x14ac:dyDescent="0.25">
      <c r="A4342" s="487" t="s">
        <v>16</v>
      </c>
      <c r="B4342" s="488"/>
      <c r="C4342" s="488"/>
      <c r="D4342" s="488"/>
      <c r="E4342" s="488"/>
      <c r="F4342" s="488"/>
      <c r="G4342" s="488"/>
      <c r="H4342" s="489"/>
      <c r="I4342" s="23"/>
      <c r="P4342"/>
      <c r="Q4342"/>
      <c r="R4342"/>
      <c r="S4342"/>
      <c r="T4342"/>
      <c r="U4342"/>
      <c r="V4342"/>
      <c r="W4342"/>
      <c r="X4342"/>
    </row>
    <row r="4343" spans="1:24" ht="40.5" x14ac:dyDescent="0.25">
      <c r="A4343" s="4">
        <v>4251</v>
      </c>
      <c r="B4343" s="4" t="s">
        <v>1861</v>
      </c>
      <c r="C4343" s="4" t="s">
        <v>444</v>
      </c>
      <c r="D4343" s="4" t="s">
        <v>15</v>
      </c>
      <c r="E4343" s="4" t="s">
        <v>14</v>
      </c>
      <c r="F4343" s="4">
        <v>0</v>
      </c>
      <c r="G4343" s="4">
        <v>0</v>
      </c>
      <c r="H4343" s="4">
        <v>1</v>
      </c>
      <c r="I4343" s="23"/>
      <c r="P4343"/>
      <c r="Q4343"/>
      <c r="R4343"/>
      <c r="S4343"/>
      <c r="T4343"/>
      <c r="U4343"/>
      <c r="V4343"/>
      <c r="W4343"/>
      <c r="X4343"/>
    </row>
    <row r="4344" spans="1:24" ht="15" customHeight="1" x14ac:dyDescent="0.25">
      <c r="A4344" s="487" t="s">
        <v>12</v>
      </c>
      <c r="B4344" s="488"/>
      <c r="C4344" s="488"/>
      <c r="D4344" s="488"/>
      <c r="E4344" s="488"/>
      <c r="F4344" s="488"/>
      <c r="G4344" s="488"/>
      <c r="H4344" s="489"/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259">
        <v>4251</v>
      </c>
      <c r="B4345" s="259" t="s">
        <v>1862</v>
      </c>
      <c r="C4345" s="259" t="s">
        <v>476</v>
      </c>
      <c r="D4345" s="259" t="s">
        <v>15</v>
      </c>
      <c r="E4345" s="259" t="s">
        <v>14</v>
      </c>
      <c r="F4345" s="259">
        <v>0</v>
      </c>
      <c r="G4345" s="259">
        <v>0</v>
      </c>
      <c r="H4345" s="259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15" customHeight="1" x14ac:dyDescent="0.25">
      <c r="A4346" s="520" t="s">
        <v>171</v>
      </c>
      <c r="B4346" s="521"/>
      <c r="C4346" s="521"/>
      <c r="D4346" s="521"/>
      <c r="E4346" s="521"/>
      <c r="F4346" s="521"/>
      <c r="G4346" s="521"/>
      <c r="H4346" s="522"/>
      <c r="I4346" s="23"/>
      <c r="P4346"/>
      <c r="Q4346"/>
      <c r="R4346"/>
      <c r="S4346"/>
      <c r="T4346"/>
      <c r="U4346"/>
      <c r="V4346"/>
      <c r="W4346"/>
      <c r="X4346"/>
    </row>
    <row r="4347" spans="1:24" x14ac:dyDescent="0.25">
      <c r="A4347" s="487"/>
      <c r="B4347" s="488"/>
      <c r="C4347" s="488"/>
      <c r="D4347" s="488"/>
      <c r="E4347" s="488"/>
      <c r="F4347" s="488"/>
      <c r="G4347" s="488"/>
      <c r="H4347" s="489"/>
      <c r="I4347" s="23"/>
      <c r="P4347"/>
      <c r="Q4347"/>
      <c r="R4347"/>
      <c r="S4347"/>
      <c r="T4347"/>
      <c r="U4347"/>
      <c r="V4347"/>
      <c r="W4347"/>
      <c r="X4347"/>
    </row>
    <row r="4348" spans="1:24" x14ac:dyDescent="0.25">
      <c r="A4348" s="4"/>
      <c r="B4348" s="4"/>
      <c r="C4348" s="4"/>
      <c r="D4348" s="4"/>
      <c r="E4348" s="4"/>
      <c r="F4348" s="4"/>
      <c r="G4348" s="4"/>
      <c r="H4348" s="4"/>
      <c r="I4348" s="23"/>
      <c r="P4348"/>
      <c r="Q4348"/>
      <c r="R4348"/>
      <c r="S4348"/>
      <c r="T4348"/>
      <c r="U4348"/>
      <c r="V4348"/>
      <c r="W4348"/>
      <c r="X4348"/>
    </row>
    <row r="4349" spans="1:24" ht="15" customHeight="1" x14ac:dyDescent="0.25">
      <c r="A4349" s="520" t="s">
        <v>147</v>
      </c>
      <c r="B4349" s="521"/>
      <c r="C4349" s="521"/>
      <c r="D4349" s="521"/>
      <c r="E4349" s="521"/>
      <c r="F4349" s="521"/>
      <c r="G4349" s="521"/>
      <c r="H4349" s="522"/>
      <c r="I4349" s="23"/>
      <c r="P4349"/>
      <c r="Q4349"/>
      <c r="R4349"/>
      <c r="S4349"/>
      <c r="T4349"/>
      <c r="U4349"/>
      <c r="V4349"/>
      <c r="W4349"/>
      <c r="X4349"/>
    </row>
    <row r="4350" spans="1:24" ht="15" customHeight="1" x14ac:dyDescent="0.25">
      <c r="A4350" s="487" t="s">
        <v>16</v>
      </c>
      <c r="B4350" s="488"/>
      <c r="C4350" s="488"/>
      <c r="D4350" s="488"/>
      <c r="E4350" s="488"/>
      <c r="F4350" s="488"/>
      <c r="G4350" s="488"/>
      <c r="H4350" s="489"/>
      <c r="I4350" s="23"/>
      <c r="P4350"/>
      <c r="Q4350"/>
      <c r="R4350"/>
      <c r="S4350"/>
      <c r="T4350"/>
      <c r="U4350"/>
      <c r="V4350"/>
      <c r="W4350"/>
      <c r="X4350"/>
    </row>
    <row r="4351" spans="1:24" ht="23.25" customHeight="1" x14ac:dyDescent="0.25">
      <c r="A4351" s="258">
        <v>4251</v>
      </c>
      <c r="B4351" s="317" t="s">
        <v>2457</v>
      </c>
      <c r="C4351" s="317" t="s">
        <v>492</v>
      </c>
      <c r="D4351" s="317" t="s">
        <v>15</v>
      </c>
      <c r="E4351" s="317" t="s">
        <v>14</v>
      </c>
      <c r="F4351" s="317">
        <v>50979.942000000003</v>
      </c>
      <c r="G4351" s="317">
        <v>50979.942000000003</v>
      </c>
      <c r="H4351" s="258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23.25" customHeight="1" x14ac:dyDescent="0.25">
      <c r="A4352" s="487" t="s">
        <v>12</v>
      </c>
      <c r="B4352" s="488"/>
      <c r="C4352" s="488"/>
      <c r="D4352" s="488"/>
      <c r="E4352" s="488"/>
      <c r="F4352" s="488"/>
      <c r="G4352" s="488"/>
      <c r="H4352" s="489"/>
      <c r="I4352" s="23"/>
      <c r="P4352"/>
      <c r="Q4352"/>
      <c r="R4352"/>
      <c r="S4352"/>
      <c r="T4352"/>
      <c r="U4352"/>
      <c r="V4352"/>
      <c r="W4352"/>
      <c r="X4352"/>
    </row>
    <row r="4353" spans="1:24" ht="23.25" customHeight="1" x14ac:dyDescent="0.25">
      <c r="A4353" s="259">
        <v>4251</v>
      </c>
      <c r="B4353" s="317" t="s">
        <v>2458</v>
      </c>
      <c r="C4353" s="317" t="s">
        <v>476</v>
      </c>
      <c r="D4353" s="317" t="s">
        <v>15</v>
      </c>
      <c r="E4353" s="317" t="s">
        <v>14</v>
      </c>
      <c r="F4353" s="317">
        <v>1019.599</v>
      </c>
      <c r="G4353" s="317">
        <v>1019.599</v>
      </c>
      <c r="H4353" s="259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ht="15" customHeight="1" x14ac:dyDescent="0.25">
      <c r="A4354" s="490" t="s">
        <v>101</v>
      </c>
      <c r="B4354" s="491"/>
      <c r="C4354" s="491"/>
      <c r="D4354" s="491"/>
      <c r="E4354" s="491"/>
      <c r="F4354" s="491"/>
      <c r="G4354" s="491"/>
      <c r="H4354" s="492"/>
      <c r="I4354" s="23"/>
      <c r="P4354"/>
      <c r="Q4354"/>
      <c r="R4354"/>
      <c r="S4354"/>
      <c r="T4354"/>
      <c r="U4354"/>
      <c r="V4354"/>
      <c r="W4354"/>
      <c r="X4354"/>
    </row>
    <row r="4355" spans="1:24" ht="15" customHeight="1" x14ac:dyDescent="0.25">
      <c r="A4355" s="487" t="s">
        <v>16</v>
      </c>
      <c r="B4355" s="488"/>
      <c r="C4355" s="488"/>
      <c r="D4355" s="488"/>
      <c r="E4355" s="488"/>
      <c r="F4355" s="488"/>
      <c r="G4355" s="488"/>
      <c r="H4355" s="489"/>
      <c r="I4355" s="23"/>
      <c r="P4355"/>
      <c r="Q4355"/>
      <c r="R4355"/>
      <c r="S4355"/>
      <c r="T4355"/>
      <c r="U4355"/>
      <c r="V4355"/>
      <c r="W4355"/>
      <c r="X4355"/>
    </row>
    <row r="4356" spans="1:24" ht="27" x14ac:dyDescent="0.25">
      <c r="A4356" s="258">
        <v>4251</v>
      </c>
      <c r="B4356" s="258" t="s">
        <v>1857</v>
      </c>
      <c r="C4356" s="258" t="s">
        <v>490</v>
      </c>
      <c r="D4356" s="258" t="s">
        <v>15</v>
      </c>
      <c r="E4356" s="258" t="s">
        <v>14</v>
      </c>
      <c r="F4356" s="258">
        <v>0</v>
      </c>
      <c r="G4356" s="258">
        <v>0</v>
      </c>
      <c r="H4356" s="258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x14ac:dyDescent="0.25">
      <c r="A4357" s="258">
        <v>4269</v>
      </c>
      <c r="B4357" s="396" t="s">
        <v>1852</v>
      </c>
      <c r="C4357" s="396" t="s">
        <v>1593</v>
      </c>
      <c r="D4357" s="396" t="s">
        <v>270</v>
      </c>
      <c r="E4357" s="396" t="s">
        <v>876</v>
      </c>
      <c r="F4357" s="396">
        <v>2561.5700000000002</v>
      </c>
      <c r="G4357" s="396">
        <f>+F4357*H4357</f>
        <v>14826367.16</v>
      </c>
      <c r="H4357" s="396">
        <v>5788</v>
      </c>
      <c r="I4357" s="23"/>
      <c r="P4357"/>
      <c r="Q4357"/>
      <c r="R4357"/>
      <c r="S4357"/>
      <c r="T4357"/>
      <c r="U4357"/>
      <c r="V4357"/>
      <c r="W4357"/>
      <c r="X4357"/>
    </row>
    <row r="4358" spans="1:24" x14ac:dyDescent="0.25">
      <c r="A4358" s="396">
        <v>4269</v>
      </c>
      <c r="B4358" s="396" t="s">
        <v>1592</v>
      </c>
      <c r="C4358" s="396" t="s">
        <v>1593</v>
      </c>
      <c r="D4358" s="396" t="s">
        <v>270</v>
      </c>
      <c r="E4358" s="396" t="s">
        <v>876</v>
      </c>
      <c r="F4358" s="396">
        <v>0</v>
      </c>
      <c r="G4358" s="396">
        <v>0</v>
      </c>
      <c r="H4358" s="396">
        <v>5788</v>
      </c>
      <c r="I4358" s="23"/>
      <c r="P4358"/>
      <c r="Q4358"/>
      <c r="R4358"/>
      <c r="S4358"/>
      <c r="T4358"/>
      <c r="U4358"/>
      <c r="V4358"/>
      <c r="W4358"/>
      <c r="X4358"/>
    </row>
    <row r="4359" spans="1:24" ht="27" x14ac:dyDescent="0.25">
      <c r="A4359" s="396">
        <v>4251</v>
      </c>
      <c r="B4359" s="396" t="s">
        <v>748</v>
      </c>
      <c r="C4359" s="396" t="s">
        <v>490</v>
      </c>
      <c r="D4359" s="396" t="s">
        <v>15</v>
      </c>
      <c r="E4359" s="396" t="s">
        <v>14</v>
      </c>
      <c r="F4359" s="396">
        <v>0</v>
      </c>
      <c r="G4359" s="396">
        <v>0</v>
      </c>
      <c r="H4359" s="396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ht="15" customHeight="1" x14ac:dyDescent="0.25">
      <c r="A4360" s="487" t="s">
        <v>12</v>
      </c>
      <c r="B4360" s="488"/>
      <c r="C4360" s="488"/>
      <c r="D4360" s="488"/>
      <c r="E4360" s="488"/>
      <c r="F4360" s="488"/>
      <c r="G4360" s="488"/>
      <c r="H4360" s="489"/>
      <c r="I4360" s="23"/>
      <c r="P4360"/>
      <c r="Q4360"/>
      <c r="R4360"/>
      <c r="S4360"/>
      <c r="T4360"/>
      <c r="U4360"/>
      <c r="V4360"/>
      <c r="W4360"/>
      <c r="X4360"/>
    </row>
    <row r="4361" spans="1:24" ht="27" x14ac:dyDescent="0.25">
      <c r="A4361" s="259">
        <v>4251</v>
      </c>
      <c r="B4361" s="259" t="s">
        <v>1858</v>
      </c>
      <c r="C4361" s="259" t="s">
        <v>476</v>
      </c>
      <c r="D4361" s="259" t="s">
        <v>15</v>
      </c>
      <c r="E4361" s="259" t="s">
        <v>14</v>
      </c>
      <c r="F4361" s="259">
        <v>0</v>
      </c>
      <c r="G4361" s="259">
        <v>0</v>
      </c>
      <c r="H4361" s="259">
        <v>1</v>
      </c>
      <c r="I4361" s="23"/>
      <c r="P4361"/>
      <c r="Q4361"/>
      <c r="R4361"/>
      <c r="S4361"/>
      <c r="T4361"/>
      <c r="U4361"/>
      <c r="V4361"/>
      <c r="W4361"/>
      <c r="X4361"/>
    </row>
    <row r="4362" spans="1:24" ht="15" customHeight="1" x14ac:dyDescent="0.25">
      <c r="A4362" s="490" t="s">
        <v>102</v>
      </c>
      <c r="B4362" s="491"/>
      <c r="C4362" s="491"/>
      <c r="D4362" s="491"/>
      <c r="E4362" s="491"/>
      <c r="F4362" s="491"/>
      <c r="G4362" s="491"/>
      <c r="H4362" s="492"/>
      <c r="I4362" s="23"/>
      <c r="P4362"/>
      <c r="Q4362"/>
      <c r="R4362"/>
      <c r="S4362"/>
      <c r="T4362"/>
      <c r="U4362"/>
      <c r="V4362"/>
      <c r="W4362"/>
      <c r="X4362"/>
    </row>
    <row r="4363" spans="1:24" x14ac:dyDescent="0.25">
      <c r="A4363" s="487" t="s">
        <v>8</v>
      </c>
      <c r="B4363" s="488"/>
      <c r="C4363" s="488"/>
      <c r="D4363" s="488"/>
      <c r="E4363" s="488"/>
      <c r="F4363" s="488"/>
      <c r="G4363" s="488"/>
      <c r="H4363" s="489"/>
      <c r="I4363" s="23"/>
      <c r="P4363"/>
      <c r="Q4363"/>
      <c r="R4363"/>
      <c r="S4363"/>
      <c r="T4363"/>
      <c r="U4363"/>
      <c r="V4363"/>
      <c r="W4363"/>
      <c r="X4363"/>
    </row>
    <row r="4364" spans="1:24" x14ac:dyDescent="0.25">
      <c r="A4364" s="13"/>
      <c r="B4364" s="13"/>
      <c r="C4364" s="13"/>
      <c r="D4364" s="13"/>
      <c r="E4364" s="13"/>
      <c r="F4364" s="13"/>
      <c r="G4364" s="13"/>
      <c r="H4364" s="13"/>
      <c r="I4364" s="23"/>
      <c r="P4364"/>
      <c r="Q4364"/>
      <c r="R4364"/>
      <c r="S4364"/>
      <c r="T4364"/>
      <c r="U4364"/>
      <c r="V4364"/>
      <c r="W4364"/>
      <c r="X4364"/>
    </row>
    <row r="4365" spans="1:24" ht="15" customHeight="1" x14ac:dyDescent="0.25">
      <c r="A4365" s="490" t="s">
        <v>745</v>
      </c>
      <c r="B4365" s="491"/>
      <c r="C4365" s="491"/>
      <c r="D4365" s="491"/>
      <c r="E4365" s="491"/>
      <c r="F4365" s="491"/>
      <c r="G4365" s="491"/>
      <c r="H4365" s="492"/>
      <c r="I4365" s="23"/>
      <c r="P4365"/>
      <c r="Q4365"/>
      <c r="R4365"/>
      <c r="S4365"/>
      <c r="T4365"/>
      <c r="U4365"/>
      <c r="V4365"/>
      <c r="W4365"/>
      <c r="X4365"/>
    </row>
    <row r="4366" spans="1:24" ht="15" customHeight="1" x14ac:dyDescent="0.25">
      <c r="A4366" s="487" t="s">
        <v>16</v>
      </c>
      <c r="B4366" s="488"/>
      <c r="C4366" s="488"/>
      <c r="D4366" s="488"/>
      <c r="E4366" s="488"/>
      <c r="F4366" s="488"/>
      <c r="G4366" s="488"/>
      <c r="H4366" s="489"/>
      <c r="I4366" s="23"/>
      <c r="P4366"/>
      <c r="Q4366"/>
      <c r="R4366"/>
      <c r="S4366"/>
      <c r="T4366"/>
      <c r="U4366"/>
      <c r="V4366"/>
      <c r="W4366"/>
      <c r="X4366"/>
    </row>
    <row r="4367" spans="1:24" ht="40.5" x14ac:dyDescent="0.25">
      <c r="A4367" s="260">
        <v>4251</v>
      </c>
      <c r="B4367" s="260" t="s">
        <v>1853</v>
      </c>
      <c r="C4367" s="260" t="s">
        <v>24</v>
      </c>
      <c r="D4367" s="260" t="s">
        <v>15</v>
      </c>
      <c r="E4367" s="260" t="s">
        <v>14</v>
      </c>
      <c r="F4367" s="260">
        <v>0</v>
      </c>
      <c r="G4367" s="260">
        <v>0</v>
      </c>
      <c r="H4367" s="260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40.5" x14ac:dyDescent="0.25">
      <c r="A4368" s="201">
        <v>4251</v>
      </c>
      <c r="B4368" s="260" t="s">
        <v>746</v>
      </c>
      <c r="C4368" s="260" t="s">
        <v>24</v>
      </c>
      <c r="D4368" s="260" t="s">
        <v>15</v>
      </c>
      <c r="E4368" s="260" t="s">
        <v>14</v>
      </c>
      <c r="F4368" s="260">
        <v>0</v>
      </c>
      <c r="G4368" s="260">
        <v>0</v>
      </c>
      <c r="H4368" s="260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15" customHeight="1" x14ac:dyDescent="0.25">
      <c r="A4369" s="487" t="s">
        <v>12</v>
      </c>
      <c r="B4369" s="488"/>
      <c r="C4369" s="488"/>
      <c r="D4369" s="488"/>
      <c r="E4369" s="488"/>
      <c r="F4369" s="488"/>
      <c r="G4369" s="488"/>
      <c r="H4369" s="489"/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258">
        <v>4251</v>
      </c>
      <c r="B4370" s="258" t="s">
        <v>1854</v>
      </c>
      <c r="C4370" s="258" t="s">
        <v>476</v>
      </c>
      <c r="D4370" s="258" t="s">
        <v>15</v>
      </c>
      <c r="E4370" s="258" t="s">
        <v>14</v>
      </c>
      <c r="F4370" s="258">
        <v>0</v>
      </c>
      <c r="G4370" s="258">
        <v>0</v>
      </c>
      <c r="H4370" s="258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15" customHeight="1" x14ac:dyDescent="0.25">
      <c r="A4371" s="490" t="s">
        <v>2459</v>
      </c>
      <c r="B4371" s="491"/>
      <c r="C4371" s="491"/>
      <c r="D4371" s="491"/>
      <c r="E4371" s="491"/>
      <c r="F4371" s="491"/>
      <c r="G4371" s="491"/>
      <c r="H4371" s="492"/>
      <c r="I4371" s="23"/>
      <c r="P4371"/>
      <c r="Q4371"/>
      <c r="R4371"/>
      <c r="S4371"/>
      <c r="T4371"/>
      <c r="U4371"/>
      <c r="V4371"/>
      <c r="W4371"/>
      <c r="X4371"/>
    </row>
    <row r="4372" spans="1:24" ht="15" customHeight="1" x14ac:dyDescent="0.25">
      <c r="A4372" s="487" t="s">
        <v>16</v>
      </c>
      <c r="B4372" s="488"/>
      <c r="C4372" s="488"/>
      <c r="D4372" s="488"/>
      <c r="E4372" s="488"/>
      <c r="F4372" s="488"/>
      <c r="G4372" s="488"/>
      <c r="H4372" s="489"/>
      <c r="I4372" s="23"/>
      <c r="P4372"/>
      <c r="Q4372"/>
      <c r="R4372"/>
      <c r="S4372"/>
      <c r="T4372"/>
      <c r="U4372"/>
      <c r="V4372"/>
      <c r="W4372"/>
      <c r="X4372"/>
    </row>
    <row r="4373" spans="1:24" ht="40.5" x14ac:dyDescent="0.25">
      <c r="A4373" s="317" t="s">
        <v>2001</v>
      </c>
      <c r="B4373" s="317" t="s">
        <v>2460</v>
      </c>
      <c r="C4373" s="317" t="s">
        <v>24</v>
      </c>
      <c r="D4373" s="317" t="s">
        <v>15</v>
      </c>
      <c r="E4373" s="317" t="s">
        <v>14</v>
      </c>
      <c r="F4373" s="317">
        <v>6682750</v>
      </c>
      <c r="G4373" s="317">
        <v>6682.75</v>
      </c>
      <c r="H4373" s="317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317" t="s">
        <v>2422</v>
      </c>
      <c r="B4374" s="317" t="s">
        <v>2461</v>
      </c>
      <c r="C4374" s="317" t="s">
        <v>2462</v>
      </c>
      <c r="D4374" s="317" t="s">
        <v>15</v>
      </c>
      <c r="E4374" s="317" t="s">
        <v>14</v>
      </c>
      <c r="F4374" s="317">
        <v>19416288</v>
      </c>
      <c r="G4374" s="317">
        <v>19416.288</v>
      </c>
      <c r="H4374" s="317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15" customHeight="1" x14ac:dyDescent="0.25">
      <c r="A4375" s="487" t="s">
        <v>12</v>
      </c>
      <c r="B4375" s="488"/>
      <c r="C4375" s="488"/>
      <c r="D4375" s="488"/>
      <c r="E4375" s="488"/>
      <c r="F4375" s="488"/>
      <c r="G4375" s="488"/>
      <c r="H4375" s="489"/>
      <c r="I4375" s="23"/>
      <c r="P4375"/>
      <c r="Q4375"/>
      <c r="R4375"/>
      <c r="S4375"/>
      <c r="T4375"/>
      <c r="U4375"/>
      <c r="V4375"/>
      <c r="W4375"/>
      <c r="X4375"/>
    </row>
    <row r="4376" spans="1:24" ht="29.25" customHeight="1" x14ac:dyDescent="0.25">
      <c r="A4376" s="317" t="s">
        <v>2001</v>
      </c>
      <c r="B4376" s="317" t="s">
        <v>2463</v>
      </c>
      <c r="C4376" s="317" t="s">
        <v>476</v>
      </c>
      <c r="D4376" s="317" t="s">
        <v>15</v>
      </c>
      <c r="E4376" s="317" t="s">
        <v>14</v>
      </c>
      <c r="F4376" s="317">
        <v>137.25</v>
      </c>
      <c r="G4376" s="317">
        <v>137.25</v>
      </c>
      <c r="H4376" s="317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27" x14ac:dyDescent="0.25">
      <c r="A4377" s="317" t="s">
        <v>2422</v>
      </c>
      <c r="B4377" s="317" t="s">
        <v>2464</v>
      </c>
      <c r="C4377" s="317" t="s">
        <v>476</v>
      </c>
      <c r="D4377" s="317" t="s">
        <v>15</v>
      </c>
      <c r="E4377" s="317" t="s">
        <v>14</v>
      </c>
      <c r="F4377" s="317">
        <v>380.17599999999999</v>
      </c>
      <c r="G4377" s="317">
        <v>380.17599999999999</v>
      </c>
      <c r="H4377" s="317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27" x14ac:dyDescent="0.25">
      <c r="A4378" s="317" t="s">
        <v>2422</v>
      </c>
      <c r="B4378" s="317" t="s">
        <v>2465</v>
      </c>
      <c r="C4378" s="317" t="s">
        <v>1115</v>
      </c>
      <c r="D4378" s="317" t="s">
        <v>13</v>
      </c>
      <c r="E4378" s="317"/>
      <c r="F4378" s="317">
        <v>114.053</v>
      </c>
      <c r="G4378" s="317">
        <v>114.053</v>
      </c>
      <c r="H4378" s="317">
        <v>1</v>
      </c>
      <c r="I4378" s="23"/>
      <c r="P4378"/>
      <c r="Q4378"/>
      <c r="R4378"/>
      <c r="S4378"/>
      <c r="T4378"/>
      <c r="U4378"/>
      <c r="V4378"/>
      <c r="W4378"/>
      <c r="X4378"/>
    </row>
    <row r="4379" spans="1:24" ht="15" customHeight="1" x14ac:dyDescent="0.25">
      <c r="A4379" s="490" t="s">
        <v>103</v>
      </c>
      <c r="B4379" s="491"/>
      <c r="C4379" s="491"/>
      <c r="D4379" s="491"/>
      <c r="E4379" s="491"/>
      <c r="F4379" s="491"/>
      <c r="G4379" s="491"/>
      <c r="H4379" s="492"/>
      <c r="I4379" s="23"/>
      <c r="P4379"/>
      <c r="Q4379"/>
      <c r="R4379"/>
      <c r="S4379"/>
      <c r="T4379"/>
      <c r="U4379"/>
      <c r="V4379"/>
      <c r="W4379"/>
      <c r="X4379"/>
    </row>
    <row r="4380" spans="1:24" ht="15" customHeight="1" x14ac:dyDescent="0.25">
      <c r="A4380" s="487" t="s">
        <v>16</v>
      </c>
      <c r="B4380" s="488"/>
      <c r="C4380" s="488"/>
      <c r="D4380" s="488"/>
      <c r="E4380" s="488"/>
      <c r="F4380" s="488"/>
      <c r="G4380" s="488"/>
      <c r="H4380" s="489"/>
      <c r="I4380" s="23"/>
      <c r="P4380"/>
      <c r="Q4380"/>
      <c r="R4380"/>
      <c r="S4380"/>
      <c r="T4380"/>
      <c r="U4380"/>
      <c r="V4380"/>
      <c r="W4380"/>
      <c r="X4380"/>
    </row>
    <row r="4381" spans="1:24" ht="27" x14ac:dyDescent="0.25">
      <c r="A4381" s="317">
        <v>5113</v>
      </c>
      <c r="B4381" s="317" t="s">
        <v>2448</v>
      </c>
      <c r="C4381" s="317" t="s">
        <v>1003</v>
      </c>
      <c r="D4381" s="317" t="s">
        <v>15</v>
      </c>
      <c r="E4381" s="317" t="s">
        <v>14</v>
      </c>
      <c r="F4381" s="317">
        <v>8314463</v>
      </c>
      <c r="G4381" s="317">
        <v>8314463</v>
      </c>
      <c r="H4381" s="317">
        <v>1</v>
      </c>
      <c r="I4381" s="23"/>
      <c r="P4381"/>
      <c r="Q4381"/>
      <c r="R4381"/>
      <c r="S4381"/>
      <c r="T4381"/>
      <c r="U4381"/>
      <c r="V4381"/>
      <c r="W4381"/>
      <c r="X4381"/>
    </row>
    <row r="4382" spans="1:24" x14ac:dyDescent="0.25">
      <c r="A4382" s="4"/>
      <c r="B4382" s="4"/>
      <c r="C4382" s="4"/>
      <c r="D4382" s="13"/>
      <c r="E4382" s="13"/>
      <c r="F4382" s="13"/>
      <c r="G4382" s="13"/>
      <c r="H4382" s="13"/>
      <c r="I4382" s="23"/>
      <c r="P4382"/>
      <c r="Q4382"/>
      <c r="R4382"/>
      <c r="S4382"/>
      <c r="T4382"/>
      <c r="U4382"/>
      <c r="V4382"/>
      <c r="W4382"/>
      <c r="X4382"/>
    </row>
    <row r="4383" spans="1:24" x14ac:dyDescent="0.25">
      <c r="A4383" s="4"/>
      <c r="B4383" s="487" t="s">
        <v>12</v>
      </c>
      <c r="C4383" s="488"/>
      <c r="D4383" s="488"/>
      <c r="E4383" s="488"/>
      <c r="F4383" s="488"/>
      <c r="G4383" s="489"/>
      <c r="H4383" s="20"/>
      <c r="I4383" s="23"/>
      <c r="P4383"/>
      <c r="Q4383"/>
      <c r="R4383"/>
      <c r="S4383"/>
      <c r="T4383"/>
      <c r="U4383"/>
      <c r="V4383"/>
      <c r="W4383"/>
      <c r="X4383"/>
    </row>
    <row r="4384" spans="1:24" ht="27" x14ac:dyDescent="0.25">
      <c r="A4384" s="317">
        <v>5113</v>
      </c>
      <c r="B4384" s="317" t="s">
        <v>2449</v>
      </c>
      <c r="C4384" s="317" t="s">
        <v>476</v>
      </c>
      <c r="D4384" s="317" t="s">
        <v>15</v>
      </c>
      <c r="E4384" s="317" t="s">
        <v>14</v>
      </c>
      <c r="F4384" s="317">
        <v>166.28899999999999</v>
      </c>
      <c r="G4384" s="317">
        <v>166.28899999999999</v>
      </c>
      <c r="H4384" s="317">
        <v>1</v>
      </c>
      <c r="I4384" s="23"/>
      <c r="P4384"/>
      <c r="Q4384"/>
      <c r="R4384"/>
      <c r="S4384"/>
      <c r="T4384"/>
      <c r="U4384"/>
      <c r="V4384"/>
      <c r="W4384"/>
      <c r="X4384"/>
    </row>
    <row r="4385" spans="1:24" ht="27" x14ac:dyDescent="0.25">
      <c r="A4385" s="317">
        <v>5113</v>
      </c>
      <c r="B4385" s="317" t="s">
        <v>2450</v>
      </c>
      <c r="C4385" s="317" t="s">
        <v>1115</v>
      </c>
      <c r="D4385" s="317" t="s">
        <v>13</v>
      </c>
      <c r="E4385" s="317" t="s">
        <v>14</v>
      </c>
      <c r="F4385" s="317">
        <v>49887</v>
      </c>
      <c r="G4385" s="317">
        <v>49887</v>
      </c>
      <c r="H4385" s="317">
        <v>1</v>
      </c>
      <c r="I4385" s="23"/>
      <c r="P4385"/>
      <c r="Q4385"/>
      <c r="R4385"/>
      <c r="S4385"/>
      <c r="T4385"/>
      <c r="U4385"/>
      <c r="V4385"/>
      <c r="W4385"/>
      <c r="X4385"/>
    </row>
    <row r="4386" spans="1:24" ht="15" customHeight="1" x14ac:dyDescent="0.25">
      <c r="A4386" s="490" t="s">
        <v>104</v>
      </c>
      <c r="B4386" s="491"/>
      <c r="C4386" s="491"/>
      <c r="D4386" s="491"/>
      <c r="E4386" s="491"/>
      <c r="F4386" s="491"/>
      <c r="G4386" s="491"/>
      <c r="H4386" s="492"/>
      <c r="I4386" s="23"/>
      <c r="P4386"/>
      <c r="Q4386"/>
      <c r="R4386"/>
      <c r="S4386"/>
      <c r="T4386"/>
      <c r="U4386"/>
      <c r="V4386"/>
      <c r="W4386"/>
      <c r="X4386"/>
    </row>
    <row r="4387" spans="1:24" x14ac:dyDescent="0.25">
      <c r="A4387" s="487" t="s">
        <v>8</v>
      </c>
      <c r="B4387" s="488"/>
      <c r="C4387" s="488"/>
      <c r="D4387" s="488"/>
      <c r="E4387" s="488"/>
      <c r="F4387" s="488"/>
      <c r="G4387" s="488"/>
      <c r="H4387" s="489"/>
      <c r="I4387" s="23"/>
      <c r="P4387"/>
      <c r="Q4387"/>
      <c r="R4387"/>
      <c r="S4387"/>
      <c r="T4387"/>
      <c r="U4387"/>
      <c r="V4387"/>
      <c r="W4387"/>
      <c r="X4387"/>
    </row>
    <row r="4388" spans="1:24" ht="27" x14ac:dyDescent="0.25">
      <c r="A4388" s="355">
        <v>5129</v>
      </c>
      <c r="B4388" s="355" t="s">
        <v>3115</v>
      </c>
      <c r="C4388" s="355" t="s">
        <v>1653</v>
      </c>
      <c r="D4388" s="355" t="s">
        <v>270</v>
      </c>
      <c r="E4388" s="355" t="s">
        <v>10</v>
      </c>
      <c r="F4388" s="355">
        <v>350000</v>
      </c>
      <c r="G4388" s="355">
        <f>+F4388*H4388</f>
        <v>1050000</v>
      </c>
      <c r="H4388" s="355">
        <v>3</v>
      </c>
      <c r="I4388" s="23"/>
      <c r="P4388"/>
      <c r="Q4388"/>
      <c r="R4388"/>
      <c r="S4388"/>
      <c r="T4388"/>
      <c r="U4388"/>
      <c r="V4388"/>
      <c r="W4388"/>
      <c r="X4388"/>
    </row>
    <row r="4389" spans="1:24" ht="40.5" x14ac:dyDescent="0.25">
      <c r="A4389" s="355">
        <v>5129</v>
      </c>
      <c r="B4389" s="355" t="s">
        <v>2403</v>
      </c>
      <c r="C4389" s="355" t="s">
        <v>1609</v>
      </c>
      <c r="D4389" s="355" t="s">
        <v>15</v>
      </c>
      <c r="E4389" s="355" t="s">
        <v>10</v>
      </c>
      <c r="F4389" s="355">
        <v>360000</v>
      </c>
      <c r="G4389" s="355">
        <f>F4389*H4389</f>
        <v>1080000</v>
      </c>
      <c r="H4389" s="355">
        <v>3</v>
      </c>
      <c r="I4389" s="23"/>
      <c r="P4389"/>
      <c r="Q4389"/>
      <c r="R4389"/>
      <c r="S4389"/>
      <c r="T4389"/>
      <c r="U4389"/>
      <c r="V4389"/>
      <c r="W4389"/>
      <c r="X4389"/>
    </row>
    <row r="4390" spans="1:24" ht="40.5" x14ac:dyDescent="0.25">
      <c r="A4390" s="258">
        <v>5129</v>
      </c>
      <c r="B4390" s="355" t="s">
        <v>2404</v>
      </c>
      <c r="C4390" s="355" t="s">
        <v>1609</v>
      </c>
      <c r="D4390" s="355" t="s">
        <v>15</v>
      </c>
      <c r="E4390" s="355" t="s">
        <v>10</v>
      </c>
      <c r="F4390" s="355">
        <v>600000</v>
      </c>
      <c r="G4390" s="355">
        <f t="shared" ref="G4390:G4393" si="71">F4390*H4390</f>
        <v>1800000</v>
      </c>
      <c r="H4390" s="355">
        <v>3</v>
      </c>
      <c r="I4390" s="23"/>
      <c r="P4390"/>
      <c r="Q4390"/>
      <c r="R4390"/>
      <c r="S4390"/>
      <c r="T4390"/>
      <c r="U4390"/>
      <c r="V4390"/>
      <c r="W4390"/>
      <c r="X4390"/>
    </row>
    <row r="4391" spans="1:24" ht="40.5" x14ac:dyDescent="0.25">
      <c r="A4391" s="258">
        <v>5129</v>
      </c>
      <c r="B4391" s="317" t="s">
        <v>2405</v>
      </c>
      <c r="C4391" s="317" t="s">
        <v>1610</v>
      </c>
      <c r="D4391" s="258" t="s">
        <v>15</v>
      </c>
      <c r="E4391" s="258" t="s">
        <v>10</v>
      </c>
      <c r="F4391" s="317">
        <v>660000</v>
      </c>
      <c r="G4391" s="317">
        <f t="shared" si="71"/>
        <v>1980000</v>
      </c>
      <c r="H4391" s="317">
        <v>3</v>
      </c>
      <c r="I4391" s="23"/>
      <c r="P4391"/>
      <c r="Q4391"/>
      <c r="R4391"/>
      <c r="S4391"/>
      <c r="T4391"/>
      <c r="U4391"/>
      <c r="V4391"/>
      <c r="W4391"/>
      <c r="X4391"/>
    </row>
    <row r="4392" spans="1:24" x14ac:dyDescent="0.25">
      <c r="A4392" s="258">
        <v>5129</v>
      </c>
      <c r="B4392" s="317" t="s">
        <v>2406</v>
      </c>
      <c r="C4392" s="317" t="s">
        <v>1606</v>
      </c>
      <c r="D4392" s="258" t="s">
        <v>270</v>
      </c>
      <c r="E4392" s="258" t="s">
        <v>10</v>
      </c>
      <c r="F4392" s="317">
        <v>70000</v>
      </c>
      <c r="G4392" s="317">
        <f t="shared" si="71"/>
        <v>3570000</v>
      </c>
      <c r="H4392" s="317">
        <v>51</v>
      </c>
      <c r="I4392" s="23"/>
      <c r="P4392"/>
      <c r="Q4392"/>
      <c r="R4392"/>
      <c r="S4392"/>
      <c r="T4392"/>
      <c r="U4392"/>
      <c r="V4392"/>
      <c r="W4392"/>
      <c r="X4392"/>
    </row>
    <row r="4393" spans="1:24" x14ac:dyDescent="0.25">
      <c r="A4393" s="258">
        <v>5129</v>
      </c>
      <c r="B4393" s="317" t="s">
        <v>2407</v>
      </c>
      <c r="C4393" s="317" t="s">
        <v>1536</v>
      </c>
      <c r="D4393" s="258" t="s">
        <v>270</v>
      </c>
      <c r="E4393" s="258" t="s">
        <v>10</v>
      </c>
      <c r="F4393" s="317">
        <v>25000</v>
      </c>
      <c r="G4393" s="317">
        <f t="shared" si="71"/>
        <v>500000</v>
      </c>
      <c r="H4393" s="317">
        <v>20</v>
      </c>
      <c r="I4393" s="23"/>
      <c r="P4393"/>
      <c r="Q4393"/>
      <c r="R4393"/>
      <c r="S4393"/>
      <c r="T4393"/>
      <c r="U4393"/>
      <c r="V4393"/>
      <c r="W4393"/>
      <c r="X4393"/>
    </row>
    <row r="4394" spans="1:24" ht="15" customHeight="1" x14ac:dyDescent="0.25">
      <c r="A4394" s="487" t="s">
        <v>16</v>
      </c>
      <c r="B4394" s="488"/>
      <c r="C4394" s="488"/>
      <c r="D4394" s="488"/>
      <c r="E4394" s="488"/>
      <c r="F4394" s="488"/>
      <c r="G4394" s="488"/>
      <c r="H4394" s="489"/>
      <c r="I4394" s="23"/>
      <c r="P4394"/>
      <c r="Q4394"/>
      <c r="R4394"/>
      <c r="S4394"/>
      <c r="T4394"/>
      <c r="U4394"/>
      <c r="V4394"/>
      <c r="W4394"/>
      <c r="X4394"/>
    </row>
    <row r="4395" spans="1:24" ht="27" x14ac:dyDescent="0.25">
      <c r="A4395" s="436">
        <v>4251</v>
      </c>
      <c r="B4395" s="436" t="s">
        <v>4548</v>
      </c>
      <c r="C4395" s="436" t="s">
        <v>750</v>
      </c>
      <c r="D4395" s="436" t="s">
        <v>403</v>
      </c>
      <c r="E4395" s="436" t="s">
        <v>14</v>
      </c>
      <c r="F4395" s="436">
        <v>20561492</v>
      </c>
      <c r="G4395" s="436">
        <v>20561492</v>
      </c>
      <c r="H4395" s="436">
        <v>1</v>
      </c>
      <c r="I4395" s="23"/>
      <c r="P4395"/>
      <c r="Q4395"/>
      <c r="R4395"/>
      <c r="S4395"/>
      <c r="T4395"/>
      <c r="U4395"/>
      <c r="V4395"/>
      <c r="W4395"/>
      <c r="X4395"/>
    </row>
    <row r="4396" spans="1:24" ht="27" x14ac:dyDescent="0.25">
      <c r="A4396" s="436">
        <v>5112</v>
      </c>
      <c r="B4396" s="436" t="s">
        <v>4305</v>
      </c>
      <c r="C4396" s="436" t="s">
        <v>20</v>
      </c>
      <c r="D4396" s="436" t="s">
        <v>15</v>
      </c>
      <c r="E4396" s="436" t="s">
        <v>14</v>
      </c>
      <c r="F4396" s="436">
        <v>61354070</v>
      </c>
      <c r="G4396" s="436">
        <v>61354070</v>
      </c>
      <c r="H4396" s="436">
        <v>1</v>
      </c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359">
        <v>5112</v>
      </c>
      <c r="B4397" s="436" t="s">
        <v>3186</v>
      </c>
      <c r="C4397" s="436" t="s">
        <v>750</v>
      </c>
      <c r="D4397" s="436" t="s">
        <v>15</v>
      </c>
      <c r="E4397" s="436" t="s">
        <v>14</v>
      </c>
      <c r="F4397" s="436">
        <v>53079579</v>
      </c>
      <c r="G4397" s="436">
        <v>53079579</v>
      </c>
      <c r="H4397" s="436">
        <v>1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317" t="s">
        <v>2001</v>
      </c>
      <c r="B4398" s="317" t="s">
        <v>2408</v>
      </c>
      <c r="C4398" s="317" t="s">
        <v>750</v>
      </c>
      <c r="D4398" s="317" t="s">
        <v>15</v>
      </c>
      <c r="E4398" s="317" t="s">
        <v>14</v>
      </c>
      <c r="F4398" s="317">
        <v>15200980</v>
      </c>
      <c r="G4398" s="317">
        <v>15200980</v>
      </c>
      <c r="H4398" s="317">
        <v>1</v>
      </c>
      <c r="I4398" s="23"/>
      <c r="P4398"/>
      <c r="Q4398"/>
      <c r="R4398"/>
      <c r="S4398"/>
      <c r="T4398"/>
      <c r="U4398"/>
      <c r="V4398"/>
      <c r="W4398"/>
      <c r="X4398"/>
    </row>
    <row r="4399" spans="1:24" ht="27" x14ac:dyDescent="0.25">
      <c r="A4399" s="317" t="s">
        <v>2001</v>
      </c>
      <c r="B4399" s="317" t="s">
        <v>2409</v>
      </c>
      <c r="C4399" s="317" t="s">
        <v>750</v>
      </c>
      <c r="D4399" s="317" t="s">
        <v>15</v>
      </c>
      <c r="E4399" s="317" t="s">
        <v>14</v>
      </c>
      <c r="F4399" s="317">
        <v>13725491</v>
      </c>
      <c r="G4399" s="317">
        <v>13725491</v>
      </c>
      <c r="H4399" s="317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317" t="s">
        <v>2001</v>
      </c>
      <c r="B4400" s="317" t="s">
        <v>2410</v>
      </c>
      <c r="C4400" s="317" t="s">
        <v>750</v>
      </c>
      <c r="D4400" s="317" t="s">
        <v>15</v>
      </c>
      <c r="E4400" s="317" t="s">
        <v>14</v>
      </c>
      <c r="F4400" s="317">
        <v>20588235</v>
      </c>
      <c r="G4400" s="317">
        <v>20588235</v>
      </c>
      <c r="H4400" s="317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27" x14ac:dyDescent="0.25">
      <c r="A4401" s="317" t="s">
        <v>2422</v>
      </c>
      <c r="B4401" s="317" t="s">
        <v>2411</v>
      </c>
      <c r="C4401" s="317" t="s">
        <v>996</v>
      </c>
      <c r="D4401" s="317" t="s">
        <v>15</v>
      </c>
      <c r="E4401" s="317" t="s">
        <v>14</v>
      </c>
      <c r="F4401" s="317">
        <v>61354070</v>
      </c>
      <c r="G4401" s="317">
        <v>61354070</v>
      </c>
      <c r="H4401" s="317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27" x14ac:dyDescent="0.25">
      <c r="A4402" s="317" t="s">
        <v>2422</v>
      </c>
      <c r="B4402" s="317" t="s">
        <v>2412</v>
      </c>
      <c r="C4402" s="317" t="s">
        <v>996</v>
      </c>
      <c r="D4402" s="317" t="s">
        <v>15</v>
      </c>
      <c r="E4402" s="317" t="s">
        <v>14</v>
      </c>
      <c r="F4402" s="317">
        <v>81843943</v>
      </c>
      <c r="G4402" s="317">
        <v>81843943</v>
      </c>
      <c r="H4402" s="317">
        <v>1</v>
      </c>
      <c r="I4402" s="23"/>
      <c r="P4402"/>
      <c r="Q4402"/>
      <c r="R4402"/>
      <c r="S4402"/>
      <c r="T4402"/>
      <c r="U4402"/>
      <c r="V4402"/>
      <c r="W4402"/>
      <c r="X4402"/>
    </row>
    <row r="4403" spans="1:24" ht="27" x14ac:dyDescent="0.25">
      <c r="A4403" s="317" t="s">
        <v>2422</v>
      </c>
      <c r="B4403" s="317" t="s">
        <v>2413</v>
      </c>
      <c r="C4403" s="317" t="s">
        <v>996</v>
      </c>
      <c r="D4403" s="317" t="s">
        <v>15</v>
      </c>
      <c r="E4403" s="317" t="s">
        <v>14</v>
      </c>
      <c r="F4403" s="317">
        <v>31859988</v>
      </c>
      <c r="G4403" s="317">
        <v>31859988</v>
      </c>
      <c r="H4403" s="317">
        <v>1</v>
      </c>
      <c r="I4403" s="23"/>
      <c r="P4403"/>
      <c r="Q4403"/>
      <c r="R4403"/>
      <c r="S4403"/>
      <c r="T4403"/>
      <c r="U4403"/>
      <c r="V4403"/>
      <c r="W4403"/>
      <c r="X4403"/>
    </row>
    <row r="4404" spans="1:24" ht="27" x14ac:dyDescent="0.25">
      <c r="A4404" s="317" t="s">
        <v>2079</v>
      </c>
      <c r="B4404" s="317" t="s">
        <v>2414</v>
      </c>
      <c r="C4404" s="317" t="s">
        <v>996</v>
      </c>
      <c r="D4404" s="317" t="s">
        <v>15</v>
      </c>
      <c r="E4404" s="317" t="s">
        <v>14</v>
      </c>
      <c r="F4404" s="317">
        <v>23129565</v>
      </c>
      <c r="G4404" s="317">
        <v>23129565</v>
      </c>
      <c r="H4404" s="317">
        <v>1</v>
      </c>
      <c r="I4404" s="23"/>
      <c r="P4404"/>
      <c r="Q4404"/>
      <c r="R4404"/>
      <c r="S4404"/>
      <c r="T4404"/>
      <c r="U4404"/>
      <c r="V4404"/>
      <c r="W4404"/>
      <c r="X4404"/>
    </row>
    <row r="4405" spans="1:24" ht="27" x14ac:dyDescent="0.25">
      <c r="A4405" s="317" t="s">
        <v>2079</v>
      </c>
      <c r="B4405" s="317" t="s">
        <v>2415</v>
      </c>
      <c r="C4405" s="317" t="s">
        <v>996</v>
      </c>
      <c r="D4405" s="317" t="s">
        <v>15</v>
      </c>
      <c r="E4405" s="317" t="s">
        <v>14</v>
      </c>
      <c r="F4405" s="317">
        <v>35996735</v>
      </c>
      <c r="G4405" s="317">
        <v>35996735</v>
      </c>
      <c r="H4405" s="317">
        <v>1</v>
      </c>
      <c r="I4405" s="23"/>
      <c r="P4405"/>
      <c r="Q4405"/>
      <c r="R4405"/>
      <c r="S4405"/>
      <c r="T4405"/>
      <c r="U4405"/>
      <c r="V4405"/>
      <c r="W4405"/>
      <c r="X4405"/>
    </row>
    <row r="4406" spans="1:24" ht="27" x14ac:dyDescent="0.25">
      <c r="A4406" s="317" t="s">
        <v>2079</v>
      </c>
      <c r="B4406" s="317" t="s">
        <v>2416</v>
      </c>
      <c r="C4406" s="317" t="s">
        <v>996</v>
      </c>
      <c r="D4406" s="317" t="s">
        <v>15</v>
      </c>
      <c r="E4406" s="317" t="s">
        <v>14</v>
      </c>
      <c r="F4406" s="317">
        <v>36958912</v>
      </c>
      <c r="G4406" s="317">
        <v>36958912</v>
      </c>
      <c r="H4406" s="317">
        <v>1</v>
      </c>
      <c r="I4406" s="23"/>
      <c r="P4406"/>
      <c r="Q4406"/>
      <c r="R4406"/>
      <c r="S4406"/>
      <c r="T4406"/>
      <c r="U4406"/>
      <c r="V4406"/>
      <c r="W4406"/>
      <c r="X4406"/>
    </row>
    <row r="4407" spans="1:24" ht="27" x14ac:dyDescent="0.25">
      <c r="A4407" s="317" t="s">
        <v>2079</v>
      </c>
      <c r="B4407" s="317" t="s">
        <v>2417</v>
      </c>
      <c r="C4407" s="317" t="s">
        <v>996</v>
      </c>
      <c r="D4407" s="317" t="s">
        <v>15</v>
      </c>
      <c r="E4407" s="317" t="s">
        <v>14</v>
      </c>
      <c r="F4407" s="317">
        <v>5562294</v>
      </c>
      <c r="G4407" s="317">
        <v>5562294</v>
      </c>
      <c r="H4407" s="317">
        <v>1</v>
      </c>
      <c r="I4407" s="23"/>
      <c r="P4407"/>
      <c r="Q4407"/>
      <c r="R4407"/>
      <c r="S4407"/>
      <c r="T4407"/>
      <c r="U4407"/>
      <c r="V4407"/>
      <c r="W4407"/>
      <c r="X4407"/>
    </row>
    <row r="4408" spans="1:24" ht="27" x14ac:dyDescent="0.25">
      <c r="A4408" s="317" t="s">
        <v>2079</v>
      </c>
      <c r="B4408" s="317" t="s">
        <v>2418</v>
      </c>
      <c r="C4408" s="317" t="s">
        <v>996</v>
      </c>
      <c r="D4408" s="317" t="s">
        <v>15</v>
      </c>
      <c r="E4408" s="317" t="s">
        <v>14</v>
      </c>
      <c r="F4408" s="317">
        <v>8705595</v>
      </c>
      <c r="G4408" s="317">
        <v>8705595</v>
      </c>
      <c r="H4408" s="317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27" x14ac:dyDescent="0.25">
      <c r="A4409" s="317" t="s">
        <v>2079</v>
      </c>
      <c r="B4409" s="317" t="s">
        <v>2419</v>
      </c>
      <c r="C4409" s="317" t="s">
        <v>996</v>
      </c>
      <c r="D4409" s="317" t="s">
        <v>15</v>
      </c>
      <c r="E4409" s="317" t="s">
        <v>14</v>
      </c>
      <c r="F4409" s="317">
        <v>10304588</v>
      </c>
      <c r="G4409" s="317">
        <v>10304588</v>
      </c>
      <c r="H4409" s="317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ht="27" x14ac:dyDescent="0.25">
      <c r="A4410" s="317" t="s">
        <v>2079</v>
      </c>
      <c r="B4410" s="317" t="s">
        <v>2420</v>
      </c>
      <c r="C4410" s="317" t="s">
        <v>996</v>
      </c>
      <c r="D4410" s="317" t="s">
        <v>15</v>
      </c>
      <c r="E4410" s="317" t="s">
        <v>14</v>
      </c>
      <c r="F4410" s="317">
        <v>45468360</v>
      </c>
      <c r="G4410" s="317">
        <v>45468360</v>
      </c>
      <c r="H4410" s="317">
        <v>1</v>
      </c>
      <c r="I4410" s="23"/>
      <c r="P4410"/>
      <c r="Q4410"/>
      <c r="R4410"/>
      <c r="S4410"/>
      <c r="T4410"/>
      <c r="U4410"/>
      <c r="V4410"/>
      <c r="W4410"/>
      <c r="X4410"/>
    </row>
    <row r="4411" spans="1:24" ht="27" x14ac:dyDescent="0.25">
      <c r="A4411" s="317" t="s">
        <v>2079</v>
      </c>
      <c r="B4411" s="317" t="s">
        <v>2421</v>
      </c>
      <c r="C4411" s="317" t="s">
        <v>996</v>
      </c>
      <c r="D4411" s="317" t="s">
        <v>15</v>
      </c>
      <c r="E4411" s="317" t="s">
        <v>14</v>
      </c>
      <c r="F4411" s="317">
        <v>63526755</v>
      </c>
      <c r="G4411" s="317">
        <v>63526755</v>
      </c>
      <c r="H4411" s="317">
        <v>1</v>
      </c>
      <c r="I4411" s="23"/>
      <c r="P4411"/>
      <c r="Q4411"/>
      <c r="R4411"/>
      <c r="S4411"/>
      <c r="T4411"/>
      <c r="U4411"/>
      <c r="V4411"/>
      <c r="W4411"/>
      <c r="X4411"/>
    </row>
    <row r="4412" spans="1:24" ht="15" customHeight="1" x14ac:dyDescent="0.25">
      <c r="A4412" s="487" t="s">
        <v>12</v>
      </c>
      <c r="B4412" s="488"/>
      <c r="C4412" s="488"/>
      <c r="D4412" s="488"/>
      <c r="E4412" s="488"/>
      <c r="F4412" s="488"/>
      <c r="G4412" s="488"/>
      <c r="H4412" s="489"/>
      <c r="I4412" s="23"/>
      <c r="P4412"/>
      <c r="Q4412"/>
      <c r="R4412"/>
      <c r="S4412"/>
      <c r="T4412"/>
      <c r="U4412"/>
      <c r="V4412"/>
      <c r="W4412"/>
      <c r="X4412"/>
    </row>
    <row r="4413" spans="1:24" ht="27" x14ac:dyDescent="0.25">
      <c r="A4413" s="436">
        <v>4251</v>
      </c>
      <c r="B4413" s="436" t="s">
        <v>4547</v>
      </c>
      <c r="C4413" s="436" t="s">
        <v>476</v>
      </c>
      <c r="D4413" s="436" t="s">
        <v>1234</v>
      </c>
      <c r="E4413" s="436" t="s">
        <v>14</v>
      </c>
      <c r="F4413" s="436">
        <v>411229</v>
      </c>
      <c r="G4413" s="436">
        <v>411229</v>
      </c>
      <c r="H4413" s="436">
        <v>1</v>
      </c>
      <c r="I4413" s="23"/>
      <c r="P4413"/>
      <c r="Q4413"/>
      <c r="R4413"/>
      <c r="S4413"/>
      <c r="T4413"/>
      <c r="U4413"/>
      <c r="V4413"/>
      <c r="W4413"/>
      <c r="X4413"/>
    </row>
    <row r="4414" spans="1:24" ht="27" x14ac:dyDescent="0.25">
      <c r="A4414" s="424">
        <v>4251</v>
      </c>
      <c r="B4414" s="436" t="s">
        <v>4367</v>
      </c>
      <c r="C4414" s="436" t="s">
        <v>476</v>
      </c>
      <c r="D4414" s="436" t="s">
        <v>15</v>
      </c>
      <c r="E4414" s="436" t="s">
        <v>14</v>
      </c>
      <c r="F4414" s="436">
        <v>274509</v>
      </c>
      <c r="G4414" s="436">
        <v>274509</v>
      </c>
      <c r="H4414" s="436">
        <v>1</v>
      </c>
      <c r="I4414" s="23"/>
      <c r="P4414"/>
      <c r="Q4414"/>
      <c r="R4414"/>
      <c r="S4414"/>
      <c r="T4414"/>
      <c r="U4414"/>
      <c r="V4414"/>
      <c r="W4414"/>
      <c r="X4414"/>
    </row>
    <row r="4415" spans="1:24" ht="27" x14ac:dyDescent="0.25">
      <c r="A4415" s="424">
        <v>5112</v>
      </c>
      <c r="B4415" s="424" t="s">
        <v>4306</v>
      </c>
      <c r="C4415" s="424" t="s">
        <v>476</v>
      </c>
      <c r="D4415" s="424" t="s">
        <v>15</v>
      </c>
      <c r="E4415" s="424" t="s">
        <v>14</v>
      </c>
      <c r="F4415" s="424">
        <v>1095177</v>
      </c>
      <c r="G4415" s="424">
        <v>1095177</v>
      </c>
      <c r="H4415" s="424">
        <v>1</v>
      </c>
      <c r="I4415" s="23"/>
      <c r="P4415"/>
      <c r="Q4415"/>
      <c r="R4415"/>
      <c r="S4415"/>
      <c r="T4415"/>
      <c r="U4415"/>
      <c r="V4415"/>
      <c r="W4415"/>
      <c r="X4415"/>
    </row>
    <row r="4416" spans="1:24" ht="27" x14ac:dyDescent="0.25">
      <c r="A4416" s="421">
        <v>5112</v>
      </c>
      <c r="B4416" s="424" t="s">
        <v>4307</v>
      </c>
      <c r="C4416" s="424" t="s">
        <v>1115</v>
      </c>
      <c r="D4416" s="424" t="s">
        <v>13</v>
      </c>
      <c r="E4416" s="424" t="s">
        <v>14</v>
      </c>
      <c r="F4416" s="424">
        <v>328553</v>
      </c>
      <c r="G4416" s="424">
        <v>328553</v>
      </c>
      <c r="H4416" s="424">
        <v>1</v>
      </c>
      <c r="I4416" s="23"/>
      <c r="P4416"/>
      <c r="Q4416"/>
      <c r="R4416"/>
      <c r="S4416"/>
      <c r="T4416"/>
      <c r="U4416"/>
      <c r="V4416"/>
      <c r="W4416"/>
      <c r="X4416"/>
    </row>
    <row r="4417" spans="1:24" ht="27" x14ac:dyDescent="0.25">
      <c r="A4417" s="424">
        <v>5112</v>
      </c>
      <c r="B4417" s="424" t="s">
        <v>3184</v>
      </c>
      <c r="C4417" s="424" t="s">
        <v>476</v>
      </c>
      <c r="D4417" s="424" t="s">
        <v>15</v>
      </c>
      <c r="E4417" s="424" t="s">
        <v>14</v>
      </c>
      <c r="F4417" s="424">
        <v>1044411</v>
      </c>
      <c r="G4417" s="424">
        <v>1044411</v>
      </c>
      <c r="H4417" s="424">
        <v>1</v>
      </c>
      <c r="I4417" s="23"/>
      <c r="P4417"/>
      <c r="Q4417"/>
      <c r="R4417"/>
      <c r="S4417"/>
      <c r="T4417"/>
      <c r="U4417"/>
      <c r="V4417"/>
      <c r="W4417"/>
      <c r="X4417"/>
    </row>
    <row r="4418" spans="1:24" ht="27" x14ac:dyDescent="0.25">
      <c r="A4418" s="421">
        <v>5112</v>
      </c>
      <c r="B4418" s="421" t="s">
        <v>3185</v>
      </c>
      <c r="C4418" s="421" t="s">
        <v>1115</v>
      </c>
      <c r="D4418" s="421" t="s">
        <v>13</v>
      </c>
      <c r="E4418" s="421" t="s">
        <v>14</v>
      </c>
      <c r="F4418" s="421">
        <v>313323</v>
      </c>
      <c r="G4418" s="421">
        <v>313323</v>
      </c>
      <c r="H4418" s="421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27" x14ac:dyDescent="0.25">
      <c r="A4419" s="421" t="s">
        <v>2001</v>
      </c>
      <c r="B4419" s="421" t="s">
        <v>2423</v>
      </c>
      <c r="C4419" s="421" t="s">
        <v>476</v>
      </c>
      <c r="D4419" s="421" t="s">
        <v>15</v>
      </c>
      <c r="E4419" s="421" t="s">
        <v>14</v>
      </c>
      <c r="F4419" s="421">
        <v>304020</v>
      </c>
      <c r="G4419" s="421">
        <v>304020</v>
      </c>
      <c r="H4419" s="421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27" x14ac:dyDescent="0.25">
      <c r="A4420" s="359" t="s">
        <v>2422</v>
      </c>
      <c r="B4420" s="359" t="s">
        <v>2424</v>
      </c>
      <c r="C4420" s="359" t="s">
        <v>476</v>
      </c>
      <c r="D4420" s="359" t="s">
        <v>15</v>
      </c>
      <c r="E4420" s="359" t="s">
        <v>14</v>
      </c>
      <c r="F4420" s="359">
        <v>1095177</v>
      </c>
      <c r="G4420" s="359">
        <v>1095177</v>
      </c>
      <c r="H4420" s="359">
        <v>1</v>
      </c>
      <c r="I4420" s="23"/>
      <c r="P4420"/>
      <c r="Q4420"/>
      <c r="R4420"/>
      <c r="S4420"/>
      <c r="T4420"/>
      <c r="U4420"/>
      <c r="V4420"/>
      <c r="W4420"/>
      <c r="X4420"/>
    </row>
    <row r="4421" spans="1:24" ht="27" x14ac:dyDescent="0.25">
      <c r="A4421" s="317" t="s">
        <v>2422</v>
      </c>
      <c r="B4421" s="317" t="s">
        <v>2425</v>
      </c>
      <c r="C4421" s="317" t="s">
        <v>476</v>
      </c>
      <c r="D4421" s="317" t="s">
        <v>15</v>
      </c>
      <c r="E4421" s="317" t="s">
        <v>14</v>
      </c>
      <c r="F4421" s="317">
        <v>1456491</v>
      </c>
      <c r="G4421" s="317">
        <v>1456491</v>
      </c>
      <c r="H4421" s="317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27" x14ac:dyDescent="0.25">
      <c r="A4422" s="317" t="s">
        <v>2422</v>
      </c>
      <c r="B4422" s="317" t="s">
        <v>2426</v>
      </c>
      <c r="C4422" s="317" t="s">
        <v>476</v>
      </c>
      <c r="D4422" s="317" t="s">
        <v>15</v>
      </c>
      <c r="E4422" s="317" t="s">
        <v>14</v>
      </c>
      <c r="F4422" s="317">
        <v>626887</v>
      </c>
      <c r="G4422" s="317">
        <v>626887</v>
      </c>
      <c r="H4422" s="317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27" x14ac:dyDescent="0.25">
      <c r="A4423" s="317" t="s">
        <v>2079</v>
      </c>
      <c r="B4423" s="317" t="s">
        <v>2427</v>
      </c>
      <c r="C4423" s="317" t="s">
        <v>476</v>
      </c>
      <c r="D4423" s="317" t="s">
        <v>15</v>
      </c>
      <c r="E4423" s="317" t="s">
        <v>14</v>
      </c>
      <c r="F4423" s="317">
        <v>634303</v>
      </c>
      <c r="G4423" s="317">
        <v>634303</v>
      </c>
      <c r="H4423" s="317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ht="27" x14ac:dyDescent="0.25">
      <c r="A4424" s="317" t="s">
        <v>2079</v>
      </c>
      <c r="B4424" s="317" t="s">
        <v>2428</v>
      </c>
      <c r="C4424" s="317" t="s">
        <v>476</v>
      </c>
      <c r="D4424" s="317" t="s">
        <v>15</v>
      </c>
      <c r="E4424" s="317" t="s">
        <v>14</v>
      </c>
      <c r="F4424" s="317">
        <v>727215</v>
      </c>
      <c r="G4424" s="317">
        <v>727215</v>
      </c>
      <c r="H4424" s="317">
        <v>1</v>
      </c>
      <c r="I4424" s="23"/>
      <c r="P4424"/>
      <c r="Q4424"/>
      <c r="R4424"/>
      <c r="S4424"/>
      <c r="T4424"/>
      <c r="U4424"/>
      <c r="V4424"/>
      <c r="W4424"/>
      <c r="X4424"/>
    </row>
    <row r="4425" spans="1:24" ht="27" x14ac:dyDescent="0.25">
      <c r="A4425" s="317" t="s">
        <v>2079</v>
      </c>
      <c r="B4425" s="317" t="s">
        <v>2429</v>
      </c>
      <c r="C4425" s="317" t="s">
        <v>476</v>
      </c>
      <c r="D4425" s="317" t="s">
        <v>15</v>
      </c>
      <c r="E4425" s="317" t="s">
        <v>14</v>
      </c>
      <c r="F4425" s="317">
        <v>108911</v>
      </c>
      <c r="G4425" s="317">
        <v>108911</v>
      </c>
      <c r="H4425" s="317">
        <v>1</v>
      </c>
      <c r="I4425" s="23"/>
      <c r="P4425"/>
      <c r="Q4425"/>
      <c r="R4425"/>
      <c r="S4425"/>
      <c r="T4425"/>
      <c r="U4425"/>
      <c r="V4425"/>
      <c r="W4425"/>
      <c r="X4425"/>
    </row>
    <row r="4426" spans="1:24" ht="27" x14ac:dyDescent="0.25">
      <c r="A4426" s="317" t="s">
        <v>2079</v>
      </c>
      <c r="B4426" s="317" t="s">
        <v>2430</v>
      </c>
      <c r="C4426" s="317" t="s">
        <v>476</v>
      </c>
      <c r="D4426" s="317" t="s">
        <v>15</v>
      </c>
      <c r="E4426" s="317" t="s">
        <v>14</v>
      </c>
      <c r="F4426" s="317">
        <v>452883</v>
      </c>
      <c r="G4426" s="317">
        <v>452883</v>
      </c>
      <c r="H4426" s="317">
        <v>1</v>
      </c>
      <c r="I4426" s="23"/>
      <c r="P4426"/>
      <c r="Q4426"/>
      <c r="R4426"/>
      <c r="S4426"/>
      <c r="T4426"/>
      <c r="U4426"/>
      <c r="V4426"/>
      <c r="W4426"/>
      <c r="X4426"/>
    </row>
    <row r="4427" spans="1:24" ht="27" x14ac:dyDescent="0.25">
      <c r="A4427" s="317" t="s">
        <v>2079</v>
      </c>
      <c r="B4427" s="317" t="s">
        <v>2431</v>
      </c>
      <c r="C4427" s="317" t="s">
        <v>476</v>
      </c>
      <c r="D4427" s="317" t="s">
        <v>15</v>
      </c>
      <c r="E4427" s="317" t="s">
        <v>14</v>
      </c>
      <c r="F4427" s="317">
        <v>170458</v>
      </c>
      <c r="G4427" s="317">
        <v>170458</v>
      </c>
      <c r="H4427" s="317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ht="27" x14ac:dyDescent="0.25">
      <c r="A4428" s="317" t="s">
        <v>2079</v>
      </c>
      <c r="B4428" s="317" t="s">
        <v>2432</v>
      </c>
      <c r="C4428" s="317" t="s">
        <v>476</v>
      </c>
      <c r="D4428" s="317" t="s">
        <v>15</v>
      </c>
      <c r="E4428" s="317" t="s">
        <v>14</v>
      </c>
      <c r="F4428" s="317">
        <v>201767</v>
      </c>
      <c r="G4428" s="317">
        <v>201767</v>
      </c>
      <c r="H4428" s="317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ht="27" x14ac:dyDescent="0.25">
      <c r="A4429" s="317" t="s">
        <v>2079</v>
      </c>
      <c r="B4429" s="317" t="s">
        <v>2433</v>
      </c>
      <c r="C4429" s="317" t="s">
        <v>476</v>
      </c>
      <c r="D4429" s="317" t="s">
        <v>15</v>
      </c>
      <c r="E4429" s="317" t="s">
        <v>14</v>
      </c>
      <c r="F4429" s="317">
        <v>894650</v>
      </c>
      <c r="G4429" s="317">
        <v>894650</v>
      </c>
      <c r="H4429" s="317">
        <v>1</v>
      </c>
      <c r="I4429" s="23"/>
      <c r="P4429"/>
      <c r="Q4429"/>
      <c r="R4429"/>
      <c r="S4429"/>
      <c r="T4429"/>
      <c r="U4429"/>
      <c r="V4429"/>
      <c r="W4429"/>
      <c r="X4429"/>
    </row>
    <row r="4430" spans="1:24" ht="27" x14ac:dyDescent="0.25">
      <c r="A4430" s="317" t="s">
        <v>2079</v>
      </c>
      <c r="B4430" s="317" t="s">
        <v>2434</v>
      </c>
      <c r="C4430" s="317" t="s">
        <v>476</v>
      </c>
      <c r="D4430" s="317" t="s">
        <v>15</v>
      </c>
      <c r="E4430" s="317" t="s">
        <v>14</v>
      </c>
      <c r="F4430" s="317">
        <v>1130520</v>
      </c>
      <c r="G4430" s="317">
        <v>1130520</v>
      </c>
      <c r="H4430" s="317">
        <v>1</v>
      </c>
      <c r="I4430" s="23"/>
      <c r="P4430"/>
      <c r="Q4430"/>
      <c r="R4430"/>
      <c r="S4430"/>
      <c r="T4430"/>
      <c r="U4430"/>
      <c r="V4430"/>
      <c r="W4430"/>
      <c r="X4430"/>
    </row>
    <row r="4431" spans="1:24" ht="27" x14ac:dyDescent="0.25">
      <c r="A4431" s="317" t="s">
        <v>2079</v>
      </c>
      <c r="B4431" s="317" t="s">
        <v>2435</v>
      </c>
      <c r="C4431" s="317" t="s">
        <v>476</v>
      </c>
      <c r="D4431" s="317" t="s">
        <v>15</v>
      </c>
      <c r="E4431" s="317" t="s">
        <v>14</v>
      </c>
      <c r="F4431" s="317">
        <v>274509</v>
      </c>
      <c r="G4431" s="317">
        <v>274509</v>
      </c>
      <c r="H4431" s="317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ht="27" x14ac:dyDescent="0.25">
      <c r="A4432" s="317" t="s">
        <v>2001</v>
      </c>
      <c r="B4432" s="317" t="s">
        <v>2436</v>
      </c>
      <c r="C4432" s="317" t="s">
        <v>476</v>
      </c>
      <c r="D4432" s="317" t="s">
        <v>15</v>
      </c>
      <c r="E4432" s="317" t="s">
        <v>14</v>
      </c>
      <c r="F4432" s="317">
        <v>411765</v>
      </c>
      <c r="G4432" s="317">
        <v>411765</v>
      </c>
      <c r="H4432" s="317">
        <v>1</v>
      </c>
      <c r="I4432" s="23"/>
      <c r="P4432"/>
      <c r="Q4432"/>
      <c r="R4432"/>
      <c r="S4432"/>
      <c r="T4432"/>
      <c r="U4432"/>
      <c r="V4432"/>
      <c r="W4432"/>
      <c r="X4432"/>
    </row>
    <row r="4433" spans="1:24" ht="27" x14ac:dyDescent="0.25">
      <c r="A4433" s="317" t="s">
        <v>2422</v>
      </c>
      <c r="B4433" s="317" t="s">
        <v>2437</v>
      </c>
      <c r="C4433" s="317" t="s">
        <v>1115</v>
      </c>
      <c r="D4433" s="317" t="s">
        <v>13</v>
      </c>
      <c r="E4433" s="317" t="s">
        <v>14</v>
      </c>
      <c r="F4433" s="317">
        <v>328.553</v>
      </c>
      <c r="G4433" s="317">
        <v>328.553</v>
      </c>
      <c r="H4433" s="317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27" x14ac:dyDescent="0.25">
      <c r="A4434" s="317" t="s">
        <v>2422</v>
      </c>
      <c r="B4434" s="317" t="s">
        <v>2438</v>
      </c>
      <c r="C4434" s="317" t="s">
        <v>1115</v>
      </c>
      <c r="D4434" s="317" t="s">
        <v>13</v>
      </c>
      <c r="E4434" s="317" t="s">
        <v>14</v>
      </c>
      <c r="F4434" s="317">
        <v>485.49700000000001</v>
      </c>
      <c r="G4434" s="317">
        <v>485.49700000000001</v>
      </c>
      <c r="H4434" s="317">
        <v>1</v>
      </c>
      <c r="I4434" s="23"/>
      <c r="P4434"/>
      <c r="Q4434"/>
      <c r="R4434"/>
      <c r="S4434"/>
      <c r="T4434"/>
      <c r="U4434"/>
      <c r="V4434"/>
      <c r="W4434"/>
      <c r="X4434"/>
    </row>
    <row r="4435" spans="1:24" ht="27" x14ac:dyDescent="0.25">
      <c r="A4435" s="317" t="s">
        <v>2422</v>
      </c>
      <c r="B4435" s="317" t="s">
        <v>2439</v>
      </c>
      <c r="C4435" s="317" t="s">
        <v>1115</v>
      </c>
      <c r="D4435" s="317" t="s">
        <v>13</v>
      </c>
      <c r="E4435" s="317" t="s">
        <v>14</v>
      </c>
      <c r="F4435" s="317">
        <v>188.066</v>
      </c>
      <c r="G4435" s="317">
        <v>188.066</v>
      </c>
      <c r="H4435" s="317">
        <v>1</v>
      </c>
      <c r="I4435" s="23"/>
      <c r="P4435"/>
      <c r="Q4435"/>
      <c r="R4435"/>
      <c r="S4435"/>
      <c r="T4435"/>
      <c r="U4435"/>
      <c r="V4435"/>
      <c r="W4435"/>
      <c r="X4435"/>
    </row>
    <row r="4436" spans="1:24" ht="27" x14ac:dyDescent="0.25">
      <c r="A4436" s="317" t="s">
        <v>2079</v>
      </c>
      <c r="B4436" s="317" t="s">
        <v>2440</v>
      </c>
      <c r="C4436" s="317" t="s">
        <v>1115</v>
      </c>
      <c r="D4436" s="317" t="s">
        <v>13</v>
      </c>
      <c r="E4436" s="317" t="s">
        <v>14</v>
      </c>
      <c r="F4436" s="317">
        <v>135.86500000000001</v>
      </c>
      <c r="G4436" s="317">
        <v>135.86500000000001</v>
      </c>
      <c r="H4436" s="317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ht="27" x14ac:dyDescent="0.25">
      <c r="A4437" s="317" t="s">
        <v>2079</v>
      </c>
      <c r="B4437" s="317" t="s">
        <v>2441</v>
      </c>
      <c r="C4437" s="317" t="s">
        <v>1115</v>
      </c>
      <c r="D4437" s="317" t="s">
        <v>13</v>
      </c>
      <c r="E4437" s="317" t="s">
        <v>14</v>
      </c>
      <c r="F4437" s="317">
        <v>190.291</v>
      </c>
      <c r="G4437" s="317">
        <v>190.291</v>
      </c>
      <c r="H4437" s="317">
        <v>1</v>
      </c>
      <c r="I4437" s="23"/>
      <c r="P4437"/>
      <c r="Q4437"/>
      <c r="R4437"/>
      <c r="S4437"/>
      <c r="T4437"/>
      <c r="U4437"/>
      <c r="V4437"/>
      <c r="W4437"/>
      <c r="X4437"/>
    </row>
    <row r="4438" spans="1:24" ht="27" x14ac:dyDescent="0.25">
      <c r="A4438" s="317" t="s">
        <v>2079</v>
      </c>
      <c r="B4438" s="317" t="s">
        <v>2442</v>
      </c>
      <c r="C4438" s="317" t="s">
        <v>1115</v>
      </c>
      <c r="D4438" s="317" t="s">
        <v>13</v>
      </c>
      <c r="E4438" s="317" t="s">
        <v>14</v>
      </c>
      <c r="F4438" s="317">
        <v>218.16499999999999</v>
      </c>
      <c r="G4438" s="317">
        <v>218.16499999999999</v>
      </c>
      <c r="H4438" s="317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ht="27" x14ac:dyDescent="0.25">
      <c r="A4439" s="317" t="s">
        <v>2079</v>
      </c>
      <c r="B4439" s="317" t="s">
        <v>2443</v>
      </c>
      <c r="C4439" s="317" t="s">
        <v>1115</v>
      </c>
      <c r="D4439" s="317" t="s">
        <v>13</v>
      </c>
      <c r="E4439" s="317" t="s">
        <v>14</v>
      </c>
      <c r="F4439" s="317">
        <v>32.673000000000002</v>
      </c>
      <c r="G4439" s="317">
        <v>32.673000000000002</v>
      </c>
      <c r="H4439" s="317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27" x14ac:dyDescent="0.25">
      <c r="A4440" s="317" t="s">
        <v>2079</v>
      </c>
      <c r="B4440" s="317" t="s">
        <v>2444</v>
      </c>
      <c r="C4440" s="317" t="s">
        <v>1115</v>
      </c>
      <c r="D4440" s="317" t="s">
        <v>13</v>
      </c>
      <c r="E4440" s="317" t="s">
        <v>14</v>
      </c>
      <c r="F4440" s="317">
        <v>51.137</v>
      </c>
      <c r="G4440" s="317">
        <v>51.137</v>
      </c>
      <c r="H4440" s="317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27" x14ac:dyDescent="0.25">
      <c r="A4441" s="317" t="s">
        <v>2079</v>
      </c>
      <c r="B4441" s="317" t="s">
        <v>2445</v>
      </c>
      <c r="C4441" s="317" t="s">
        <v>1115</v>
      </c>
      <c r="D4441" s="317" t="s">
        <v>13</v>
      </c>
      <c r="E4441" s="317" t="s">
        <v>14</v>
      </c>
      <c r="F4441" s="317">
        <v>60.53</v>
      </c>
      <c r="G4441" s="317">
        <v>60.53</v>
      </c>
      <c r="H4441" s="317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317" t="s">
        <v>2079</v>
      </c>
      <c r="B4442" s="317" t="s">
        <v>2446</v>
      </c>
      <c r="C4442" s="317" t="s">
        <v>1115</v>
      </c>
      <c r="D4442" s="317" t="s">
        <v>13</v>
      </c>
      <c r="E4442" s="317" t="s">
        <v>14</v>
      </c>
      <c r="F4442" s="317">
        <v>268.39499999999998</v>
      </c>
      <c r="G4442" s="317">
        <v>268.39499999999998</v>
      </c>
      <c r="H4442" s="317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ht="27" x14ac:dyDescent="0.25">
      <c r="A4443" s="317" t="s">
        <v>2079</v>
      </c>
      <c r="B4443" s="317" t="s">
        <v>2447</v>
      </c>
      <c r="C4443" s="317" t="s">
        <v>1115</v>
      </c>
      <c r="D4443" s="317" t="s">
        <v>13</v>
      </c>
      <c r="E4443" s="317" t="s">
        <v>14</v>
      </c>
      <c r="F4443" s="317">
        <v>376.84</v>
      </c>
      <c r="G4443" s="317">
        <v>376.84</v>
      </c>
      <c r="H4443" s="317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x14ac:dyDescent="0.25">
      <c r="A4444" s="317"/>
      <c r="B4444" s="318"/>
      <c r="C4444" s="318"/>
      <c r="D4444" s="318"/>
      <c r="E4444" s="318"/>
      <c r="F4444" s="318"/>
      <c r="G4444" s="318"/>
      <c r="H4444" s="318"/>
      <c r="I4444" s="23"/>
      <c r="P4444"/>
      <c r="Q4444"/>
      <c r="R4444"/>
      <c r="S4444"/>
      <c r="T4444"/>
      <c r="U4444"/>
      <c r="V4444"/>
      <c r="W4444"/>
      <c r="X4444"/>
    </row>
    <row r="4445" spans="1:24" x14ac:dyDescent="0.25">
      <c r="A4445" s="314"/>
      <c r="B4445" s="315"/>
      <c r="C4445" s="315"/>
      <c r="D4445" s="315"/>
      <c r="E4445" s="315"/>
      <c r="F4445" s="315"/>
      <c r="G4445" s="315"/>
      <c r="H4445" s="315"/>
      <c r="I4445" s="23"/>
      <c r="P4445"/>
      <c r="Q4445"/>
      <c r="R4445"/>
      <c r="S4445"/>
      <c r="T4445"/>
      <c r="U4445"/>
      <c r="V4445"/>
      <c r="W4445"/>
      <c r="X4445"/>
    </row>
    <row r="4446" spans="1:24" x14ac:dyDescent="0.25">
      <c r="A4446" s="314"/>
      <c r="B4446" s="315"/>
      <c r="C4446" s="315"/>
      <c r="D4446" s="315"/>
      <c r="E4446" s="315"/>
      <c r="F4446" s="315"/>
      <c r="G4446" s="315"/>
      <c r="H4446" s="315"/>
      <c r="I4446" s="23"/>
      <c r="P4446"/>
      <c r="Q4446"/>
      <c r="R4446"/>
      <c r="S4446"/>
      <c r="T4446"/>
      <c r="U4446"/>
      <c r="V4446"/>
      <c r="W4446"/>
      <c r="X4446"/>
    </row>
    <row r="4447" spans="1:24" x14ac:dyDescent="0.25">
      <c r="A4447" s="314"/>
      <c r="B4447" s="315"/>
      <c r="C4447" s="315"/>
      <c r="D4447" s="315"/>
      <c r="E4447" s="315"/>
      <c r="F4447" s="315"/>
      <c r="G4447" s="315"/>
      <c r="H4447" s="315"/>
      <c r="I4447" s="23"/>
      <c r="P4447"/>
      <c r="Q4447"/>
      <c r="R4447"/>
      <c r="S4447"/>
      <c r="T4447"/>
      <c r="U4447"/>
      <c r="V4447"/>
      <c r="W4447"/>
      <c r="X4447"/>
    </row>
    <row r="4448" spans="1:24" x14ac:dyDescent="0.25">
      <c r="A4448" s="314"/>
      <c r="B4448" s="315"/>
      <c r="C4448" s="315"/>
      <c r="D4448" s="315"/>
      <c r="E4448" s="315"/>
      <c r="F4448" s="315"/>
      <c r="G4448" s="315"/>
      <c r="H4448" s="315"/>
      <c r="I4448" s="23"/>
      <c r="P4448"/>
      <c r="Q4448"/>
      <c r="R4448"/>
      <c r="S4448"/>
      <c r="T4448"/>
      <c r="U4448"/>
      <c r="V4448"/>
      <c r="W4448"/>
      <c r="X4448"/>
    </row>
    <row r="4449" spans="1:24" x14ac:dyDescent="0.25">
      <c r="A4449" s="314"/>
      <c r="B4449" s="315"/>
      <c r="C4449" s="315"/>
      <c r="D4449" s="315"/>
      <c r="E4449" s="315"/>
      <c r="F4449" s="315"/>
      <c r="G4449" s="315"/>
      <c r="H4449" s="315"/>
      <c r="I4449" s="23"/>
      <c r="P4449"/>
      <c r="Q4449"/>
      <c r="R4449"/>
      <c r="S4449"/>
      <c r="T4449"/>
      <c r="U4449"/>
      <c r="V4449"/>
      <c r="W4449"/>
      <c r="X4449"/>
    </row>
    <row r="4450" spans="1:24" x14ac:dyDescent="0.25">
      <c r="A4450" s="314"/>
      <c r="B4450" s="315"/>
      <c r="C4450" s="315"/>
      <c r="D4450" s="315"/>
      <c r="E4450" s="315"/>
      <c r="F4450" s="315"/>
      <c r="G4450" s="315"/>
      <c r="H4450" s="315"/>
      <c r="I4450" s="23"/>
      <c r="P4450"/>
      <c r="Q4450"/>
      <c r="R4450"/>
      <c r="S4450"/>
      <c r="T4450"/>
      <c r="U4450"/>
      <c r="V4450"/>
      <c r="W4450"/>
      <c r="X4450"/>
    </row>
    <row r="4451" spans="1:24" x14ac:dyDescent="0.25">
      <c r="A4451" s="314"/>
      <c r="B4451" s="315"/>
      <c r="C4451" s="315"/>
      <c r="D4451" s="315"/>
      <c r="E4451" s="315"/>
      <c r="F4451" s="315"/>
      <c r="G4451" s="315"/>
      <c r="H4451" s="315"/>
      <c r="I4451" s="23"/>
      <c r="P4451"/>
      <c r="Q4451"/>
      <c r="R4451"/>
      <c r="S4451"/>
      <c r="T4451"/>
      <c r="U4451"/>
      <c r="V4451"/>
      <c r="W4451"/>
      <c r="X4451"/>
    </row>
    <row r="4452" spans="1:24" x14ac:dyDescent="0.25">
      <c r="A4452" s="314"/>
      <c r="B4452" s="315"/>
      <c r="C4452" s="315"/>
      <c r="D4452" s="315"/>
      <c r="E4452" s="315"/>
      <c r="F4452" s="315"/>
      <c r="G4452" s="315"/>
      <c r="H4452" s="315"/>
      <c r="I4452" s="23"/>
      <c r="P4452"/>
      <c r="Q4452"/>
      <c r="R4452"/>
      <c r="S4452"/>
      <c r="T4452"/>
      <c r="U4452"/>
      <c r="V4452"/>
      <c r="W4452"/>
      <c r="X4452"/>
    </row>
    <row r="4453" spans="1:24" ht="15" customHeight="1" x14ac:dyDescent="0.25">
      <c r="A4453" s="490" t="s">
        <v>742</v>
      </c>
      <c r="B4453" s="491"/>
      <c r="C4453" s="491"/>
      <c r="D4453" s="491"/>
      <c r="E4453" s="491"/>
      <c r="F4453" s="491"/>
      <c r="G4453" s="491"/>
      <c r="H4453" s="492"/>
      <c r="I4453" s="23"/>
      <c r="P4453"/>
      <c r="Q4453"/>
      <c r="R4453"/>
      <c r="S4453"/>
      <c r="T4453"/>
      <c r="U4453"/>
      <c r="V4453"/>
      <c r="W4453"/>
      <c r="X4453"/>
    </row>
    <row r="4454" spans="1:24" ht="15" customHeight="1" x14ac:dyDescent="0.25">
      <c r="A4454" s="487" t="s">
        <v>12</v>
      </c>
      <c r="B4454" s="488"/>
      <c r="C4454" s="488"/>
      <c r="D4454" s="488"/>
      <c r="E4454" s="488"/>
      <c r="F4454" s="488"/>
      <c r="G4454" s="488"/>
      <c r="H4454" s="489"/>
      <c r="I4454" s="23"/>
      <c r="P4454"/>
      <c r="Q4454"/>
      <c r="R4454"/>
      <c r="S4454"/>
      <c r="T4454"/>
      <c r="U4454"/>
      <c r="V4454"/>
      <c r="W4454"/>
      <c r="X4454"/>
    </row>
    <row r="4455" spans="1:24" x14ac:dyDescent="0.25">
      <c r="A4455" s="354">
        <v>4239</v>
      </c>
      <c r="B4455" s="354" t="s">
        <v>743</v>
      </c>
      <c r="C4455" s="354" t="s">
        <v>31</v>
      </c>
      <c r="D4455" s="354" t="s">
        <v>13</v>
      </c>
      <c r="E4455" s="354" t="s">
        <v>14</v>
      </c>
      <c r="F4455" s="354">
        <v>500000</v>
      </c>
      <c r="G4455" s="354">
        <v>500000</v>
      </c>
      <c r="H4455" s="354">
        <v>1</v>
      </c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200">
        <v>4239</v>
      </c>
      <c r="B4456" s="354" t="s">
        <v>743</v>
      </c>
      <c r="C4456" s="354" t="s">
        <v>31</v>
      </c>
      <c r="D4456" s="354" t="s">
        <v>13</v>
      </c>
      <c r="E4456" s="354" t="s">
        <v>14</v>
      </c>
      <c r="F4456" s="354">
        <v>0</v>
      </c>
      <c r="G4456" s="354">
        <v>0</v>
      </c>
      <c r="H4456" s="354">
        <v>1</v>
      </c>
      <c r="I4456" s="23"/>
      <c r="P4456"/>
      <c r="Q4456"/>
      <c r="R4456"/>
      <c r="S4456"/>
      <c r="T4456"/>
      <c r="U4456"/>
      <c r="V4456"/>
      <c r="W4456"/>
      <c r="X4456"/>
    </row>
    <row r="4457" spans="1:24" ht="15" customHeight="1" x14ac:dyDescent="0.25">
      <c r="A4457" s="490" t="s">
        <v>744</v>
      </c>
      <c r="B4457" s="491"/>
      <c r="C4457" s="491"/>
      <c r="D4457" s="491"/>
      <c r="E4457" s="491"/>
      <c r="F4457" s="491"/>
      <c r="G4457" s="491"/>
      <c r="H4457" s="492"/>
      <c r="I4457" s="23"/>
      <c r="P4457"/>
      <c r="Q4457"/>
      <c r="R4457"/>
      <c r="S4457"/>
      <c r="T4457"/>
      <c r="U4457"/>
      <c r="V4457"/>
      <c r="W4457"/>
      <c r="X4457"/>
    </row>
    <row r="4458" spans="1:24" ht="15" customHeight="1" x14ac:dyDescent="0.25">
      <c r="A4458" s="487" t="s">
        <v>12</v>
      </c>
      <c r="B4458" s="488"/>
      <c r="C4458" s="488"/>
      <c r="D4458" s="488"/>
      <c r="E4458" s="488"/>
      <c r="F4458" s="488"/>
      <c r="G4458" s="488"/>
      <c r="H4458" s="489"/>
      <c r="I4458" s="23"/>
      <c r="P4458"/>
      <c r="Q4458"/>
      <c r="R4458"/>
      <c r="S4458"/>
      <c r="T4458"/>
      <c r="U4458"/>
      <c r="V4458"/>
      <c r="W4458"/>
      <c r="X4458"/>
    </row>
    <row r="4459" spans="1:24" x14ac:dyDescent="0.25">
      <c r="A4459" s="354"/>
      <c r="B4459" s="354"/>
      <c r="C4459" s="354"/>
      <c r="D4459" s="354"/>
      <c r="E4459" s="354"/>
      <c r="F4459" s="354"/>
      <c r="G4459" s="354"/>
      <c r="H4459" s="354"/>
      <c r="I4459" s="23"/>
      <c r="P4459"/>
      <c r="Q4459"/>
      <c r="R4459"/>
      <c r="S4459"/>
      <c r="T4459"/>
      <c r="U4459"/>
      <c r="V4459"/>
      <c r="W4459"/>
      <c r="X4459"/>
    </row>
    <row r="4460" spans="1:24" x14ac:dyDescent="0.25">
      <c r="A4460" s="354">
        <v>4239</v>
      </c>
      <c r="B4460" s="354" t="s">
        <v>741</v>
      </c>
      <c r="C4460" s="354" t="s">
        <v>31</v>
      </c>
      <c r="D4460" s="354" t="s">
        <v>13</v>
      </c>
      <c r="E4460" s="354" t="s">
        <v>14</v>
      </c>
      <c r="F4460" s="354">
        <v>1200000</v>
      </c>
      <c r="G4460" s="354">
        <v>1200000</v>
      </c>
      <c r="H4460" s="354">
        <v>1</v>
      </c>
      <c r="I4460" s="23"/>
      <c r="P4460"/>
      <c r="Q4460"/>
      <c r="R4460"/>
      <c r="S4460"/>
      <c r="T4460"/>
      <c r="U4460"/>
      <c r="V4460"/>
      <c r="W4460"/>
      <c r="X4460"/>
    </row>
    <row r="4461" spans="1:24" ht="15" customHeight="1" x14ac:dyDescent="0.25">
      <c r="A4461" s="517" t="s">
        <v>291</v>
      </c>
      <c r="B4461" s="518"/>
      <c r="C4461" s="518"/>
      <c r="D4461" s="518"/>
      <c r="E4461" s="518"/>
      <c r="F4461" s="518"/>
      <c r="G4461" s="518"/>
      <c r="H4461" s="519"/>
      <c r="I4461" s="23"/>
      <c r="P4461"/>
      <c r="Q4461"/>
      <c r="R4461"/>
      <c r="S4461"/>
      <c r="T4461"/>
      <c r="U4461"/>
      <c r="V4461"/>
      <c r="W4461"/>
      <c r="X4461"/>
    </row>
    <row r="4462" spans="1:24" ht="15" customHeight="1" x14ac:dyDescent="0.25">
      <c r="A4462" s="490" t="s">
        <v>149</v>
      </c>
      <c r="B4462" s="491"/>
      <c r="C4462" s="491"/>
      <c r="D4462" s="491"/>
      <c r="E4462" s="491"/>
      <c r="F4462" s="491"/>
      <c r="G4462" s="491"/>
      <c r="H4462" s="492"/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487" t="s">
        <v>8</v>
      </c>
      <c r="B4463" s="488"/>
      <c r="C4463" s="488"/>
      <c r="D4463" s="488"/>
      <c r="E4463" s="488"/>
      <c r="F4463" s="488"/>
      <c r="G4463" s="488"/>
      <c r="H4463" s="489"/>
      <c r="I4463" s="23"/>
      <c r="P4463"/>
      <c r="Q4463"/>
      <c r="R4463"/>
      <c r="S4463"/>
      <c r="T4463"/>
      <c r="U4463"/>
      <c r="V4463"/>
      <c r="W4463"/>
      <c r="X4463"/>
    </row>
    <row r="4464" spans="1:24" x14ac:dyDescent="0.25">
      <c r="A4464" s="436">
        <v>4264</v>
      </c>
      <c r="B4464" s="436" t="s">
        <v>4536</v>
      </c>
      <c r="C4464" s="436" t="s">
        <v>248</v>
      </c>
      <c r="D4464" s="436" t="s">
        <v>9</v>
      </c>
      <c r="E4464" s="436" t="s">
        <v>11</v>
      </c>
      <c r="F4464" s="436">
        <v>480</v>
      </c>
      <c r="G4464" s="436">
        <f>+F4464*H4464</f>
        <v>2280000</v>
      </c>
      <c r="H4464" s="436">
        <v>4750</v>
      </c>
      <c r="I4464" s="23"/>
      <c r="P4464"/>
      <c r="Q4464"/>
      <c r="R4464"/>
      <c r="S4464"/>
      <c r="T4464"/>
      <c r="U4464"/>
      <c r="V4464"/>
      <c r="W4464"/>
      <c r="X4464"/>
    </row>
    <row r="4465" spans="1:24" x14ac:dyDescent="0.25">
      <c r="A4465" s="436">
        <v>4261</v>
      </c>
      <c r="B4465" s="436" t="s">
        <v>3710</v>
      </c>
      <c r="C4465" s="436" t="s">
        <v>3711</v>
      </c>
      <c r="D4465" s="436" t="s">
        <v>9</v>
      </c>
      <c r="E4465" s="436" t="s">
        <v>10</v>
      </c>
      <c r="F4465" s="436">
        <v>5000</v>
      </c>
      <c r="G4465" s="436">
        <f>+F4465*H4465</f>
        <v>10000</v>
      </c>
      <c r="H4465" s="436">
        <v>2</v>
      </c>
      <c r="I4465" s="23"/>
      <c r="P4465"/>
      <c r="Q4465"/>
      <c r="R4465"/>
      <c r="S4465"/>
      <c r="T4465"/>
      <c r="U4465"/>
      <c r="V4465"/>
      <c r="W4465"/>
      <c r="X4465"/>
    </row>
    <row r="4466" spans="1:24" x14ac:dyDescent="0.25">
      <c r="A4466" s="382">
        <v>4261</v>
      </c>
      <c r="B4466" s="436" t="s">
        <v>3712</v>
      </c>
      <c r="C4466" s="436" t="s">
        <v>1717</v>
      </c>
      <c r="D4466" s="436" t="s">
        <v>9</v>
      </c>
      <c r="E4466" s="436" t="s">
        <v>875</v>
      </c>
      <c r="F4466" s="436">
        <v>500</v>
      </c>
      <c r="G4466" s="436">
        <f t="shared" ref="G4466:G4492" si="72">+F4466*H4466</f>
        <v>10000</v>
      </c>
      <c r="H4466" s="436">
        <v>20</v>
      </c>
      <c r="I4466" s="23"/>
      <c r="P4466"/>
      <c r="Q4466"/>
      <c r="R4466"/>
      <c r="S4466"/>
      <c r="T4466"/>
      <c r="U4466"/>
      <c r="V4466"/>
      <c r="W4466"/>
      <c r="X4466"/>
    </row>
    <row r="4467" spans="1:24" ht="27" x14ac:dyDescent="0.25">
      <c r="A4467" s="382">
        <v>4261</v>
      </c>
      <c r="B4467" s="382" t="s">
        <v>3713</v>
      </c>
      <c r="C4467" s="382" t="s">
        <v>44</v>
      </c>
      <c r="D4467" s="382" t="s">
        <v>9</v>
      </c>
      <c r="E4467" s="382" t="s">
        <v>10</v>
      </c>
      <c r="F4467" s="382">
        <v>400</v>
      </c>
      <c r="G4467" s="382">
        <f t="shared" si="72"/>
        <v>14000</v>
      </c>
      <c r="H4467" s="382">
        <v>35</v>
      </c>
      <c r="I4467" s="23"/>
      <c r="P4467"/>
      <c r="Q4467"/>
      <c r="R4467"/>
      <c r="S4467"/>
      <c r="T4467"/>
      <c r="U4467"/>
      <c r="V4467"/>
      <c r="W4467"/>
      <c r="X4467"/>
    </row>
    <row r="4468" spans="1:24" ht="27" x14ac:dyDescent="0.25">
      <c r="A4468" s="382">
        <v>4261</v>
      </c>
      <c r="B4468" s="382" t="s">
        <v>3714</v>
      </c>
      <c r="C4468" s="382" t="s">
        <v>44</v>
      </c>
      <c r="D4468" s="382" t="s">
        <v>9</v>
      </c>
      <c r="E4468" s="382" t="s">
        <v>10</v>
      </c>
      <c r="F4468" s="382">
        <v>1100</v>
      </c>
      <c r="G4468" s="382">
        <f t="shared" si="72"/>
        <v>27500</v>
      </c>
      <c r="H4468" s="382">
        <v>25</v>
      </c>
      <c r="I4468" s="23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382">
        <v>4261</v>
      </c>
      <c r="B4469" s="382" t="s">
        <v>3715</v>
      </c>
      <c r="C4469" s="382" t="s">
        <v>1513</v>
      </c>
      <c r="D4469" s="382" t="s">
        <v>9</v>
      </c>
      <c r="E4469" s="382" t="s">
        <v>11</v>
      </c>
      <c r="F4469" s="382">
        <v>120</v>
      </c>
      <c r="G4469" s="382">
        <f t="shared" si="72"/>
        <v>1800</v>
      </c>
      <c r="H4469" s="382">
        <v>15</v>
      </c>
      <c r="I4469" s="23"/>
      <c r="P4469"/>
      <c r="Q4469"/>
      <c r="R4469"/>
      <c r="S4469"/>
      <c r="T4469"/>
      <c r="U4469"/>
      <c r="V4469"/>
      <c r="W4469"/>
      <c r="X4469"/>
    </row>
    <row r="4470" spans="1:24" x14ac:dyDescent="0.25">
      <c r="A4470" s="382">
        <v>4261</v>
      </c>
      <c r="B4470" s="382" t="s">
        <v>3716</v>
      </c>
      <c r="C4470" s="382" t="s">
        <v>829</v>
      </c>
      <c r="D4470" s="382" t="s">
        <v>9</v>
      </c>
      <c r="E4470" s="382" t="s">
        <v>10</v>
      </c>
      <c r="F4470" s="382">
        <v>8000</v>
      </c>
      <c r="G4470" s="382">
        <f t="shared" si="72"/>
        <v>120000</v>
      </c>
      <c r="H4470" s="382">
        <v>15</v>
      </c>
      <c r="I4470" s="23"/>
      <c r="P4470"/>
      <c r="Q4470"/>
      <c r="R4470"/>
      <c r="S4470"/>
      <c r="T4470"/>
      <c r="U4470"/>
      <c r="V4470"/>
      <c r="W4470"/>
      <c r="X4470"/>
    </row>
    <row r="4471" spans="1:24" x14ac:dyDescent="0.25">
      <c r="A4471" s="382">
        <v>4261</v>
      </c>
      <c r="B4471" s="382" t="s">
        <v>3717</v>
      </c>
      <c r="C4471" s="382" t="s">
        <v>1523</v>
      </c>
      <c r="D4471" s="382" t="s">
        <v>9</v>
      </c>
      <c r="E4471" s="382" t="s">
        <v>10</v>
      </c>
      <c r="F4471" s="382">
        <v>1800</v>
      </c>
      <c r="G4471" s="382">
        <f t="shared" si="72"/>
        <v>9000</v>
      </c>
      <c r="H4471" s="382">
        <v>5</v>
      </c>
      <c r="I4471" s="23"/>
      <c r="P4471"/>
      <c r="Q4471"/>
      <c r="R4471"/>
      <c r="S4471"/>
      <c r="T4471"/>
      <c r="U4471"/>
      <c r="V4471"/>
      <c r="W4471"/>
      <c r="X4471"/>
    </row>
    <row r="4472" spans="1:24" x14ac:dyDescent="0.25">
      <c r="A4472" s="382">
        <v>4261</v>
      </c>
      <c r="B4472" s="382" t="s">
        <v>3718</v>
      </c>
      <c r="C4472" s="382" t="s">
        <v>1525</v>
      </c>
      <c r="D4472" s="382" t="s">
        <v>9</v>
      </c>
      <c r="E4472" s="382" t="s">
        <v>10</v>
      </c>
      <c r="F4472" s="382">
        <v>3500</v>
      </c>
      <c r="G4472" s="382">
        <f t="shared" si="72"/>
        <v>17500</v>
      </c>
      <c r="H4472" s="382">
        <v>5</v>
      </c>
      <c r="I4472" s="23"/>
      <c r="P4472"/>
      <c r="Q4472"/>
      <c r="R4472"/>
      <c r="S4472"/>
      <c r="T4472"/>
      <c r="U4472"/>
      <c r="V4472"/>
      <c r="W4472"/>
      <c r="X4472"/>
    </row>
    <row r="4473" spans="1:24" x14ac:dyDescent="0.25">
      <c r="A4473" s="382">
        <v>4261</v>
      </c>
      <c r="B4473" s="382" t="s">
        <v>3719</v>
      </c>
      <c r="C4473" s="382" t="s">
        <v>1529</v>
      </c>
      <c r="D4473" s="382" t="s">
        <v>9</v>
      </c>
      <c r="E4473" s="382" t="s">
        <v>10</v>
      </c>
      <c r="F4473" s="382">
        <v>120</v>
      </c>
      <c r="G4473" s="382">
        <f t="shared" si="72"/>
        <v>36000</v>
      </c>
      <c r="H4473" s="382">
        <v>300</v>
      </c>
      <c r="I4473" s="23"/>
      <c r="P4473"/>
      <c r="Q4473"/>
      <c r="R4473"/>
      <c r="S4473"/>
      <c r="T4473"/>
      <c r="U4473"/>
      <c r="V4473"/>
      <c r="W4473"/>
      <c r="X4473"/>
    </row>
    <row r="4474" spans="1:24" x14ac:dyDescent="0.25">
      <c r="A4474" s="382">
        <v>4261</v>
      </c>
      <c r="B4474" s="382" t="s">
        <v>3720</v>
      </c>
      <c r="C4474" s="382" t="s">
        <v>1533</v>
      </c>
      <c r="D4474" s="382" t="s">
        <v>9</v>
      </c>
      <c r="E4474" s="382" t="s">
        <v>10</v>
      </c>
      <c r="F4474" s="382">
        <v>300</v>
      </c>
      <c r="G4474" s="382">
        <f t="shared" si="72"/>
        <v>1200</v>
      </c>
      <c r="H4474" s="382">
        <v>4</v>
      </c>
      <c r="I4474" s="23"/>
      <c r="P4474"/>
      <c r="Q4474"/>
      <c r="R4474"/>
      <c r="S4474"/>
      <c r="T4474"/>
      <c r="U4474"/>
      <c r="V4474"/>
      <c r="W4474"/>
      <c r="X4474"/>
    </row>
    <row r="4475" spans="1:24" x14ac:dyDescent="0.25">
      <c r="A4475" s="382">
        <v>4261</v>
      </c>
      <c r="B4475" s="382" t="s">
        <v>3721</v>
      </c>
      <c r="C4475" s="382" t="s">
        <v>1534</v>
      </c>
      <c r="D4475" s="382" t="s">
        <v>9</v>
      </c>
      <c r="E4475" s="382" t="s">
        <v>10</v>
      </c>
      <c r="F4475" s="382">
        <v>500</v>
      </c>
      <c r="G4475" s="382">
        <f t="shared" si="72"/>
        <v>1000</v>
      </c>
      <c r="H4475" s="382">
        <v>2</v>
      </c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382">
        <v>4261</v>
      </c>
      <c r="B4476" s="382" t="s">
        <v>3722</v>
      </c>
      <c r="C4476" s="382" t="s">
        <v>1534</v>
      </c>
      <c r="D4476" s="382" t="s">
        <v>9</v>
      </c>
      <c r="E4476" s="382" t="s">
        <v>10</v>
      </c>
      <c r="F4476" s="382">
        <v>700</v>
      </c>
      <c r="G4476" s="382">
        <f t="shared" si="72"/>
        <v>1400</v>
      </c>
      <c r="H4476" s="382">
        <v>2</v>
      </c>
      <c r="I4476" s="23"/>
      <c r="P4476"/>
      <c r="Q4476"/>
      <c r="R4476"/>
      <c r="S4476"/>
      <c r="T4476"/>
      <c r="U4476"/>
      <c r="V4476"/>
      <c r="W4476"/>
      <c r="X4476"/>
    </row>
    <row r="4477" spans="1:24" x14ac:dyDescent="0.25">
      <c r="A4477" s="382">
        <v>4261</v>
      </c>
      <c r="B4477" s="382" t="s">
        <v>3723</v>
      </c>
      <c r="C4477" s="382" t="s">
        <v>1534</v>
      </c>
      <c r="D4477" s="382" t="s">
        <v>9</v>
      </c>
      <c r="E4477" s="382" t="s">
        <v>10</v>
      </c>
      <c r="F4477" s="382">
        <v>800</v>
      </c>
      <c r="G4477" s="382">
        <f t="shared" si="72"/>
        <v>800</v>
      </c>
      <c r="H4477" s="382">
        <v>1</v>
      </c>
      <c r="I4477" s="23"/>
      <c r="P4477"/>
      <c r="Q4477"/>
      <c r="R4477"/>
      <c r="S4477"/>
      <c r="T4477"/>
      <c r="U4477"/>
      <c r="V4477"/>
      <c r="W4477"/>
      <c r="X4477"/>
    </row>
    <row r="4478" spans="1:24" x14ac:dyDescent="0.25">
      <c r="A4478" s="382">
        <v>4261</v>
      </c>
      <c r="B4478" s="382" t="s">
        <v>3724</v>
      </c>
      <c r="C4478" s="382" t="s">
        <v>1537</v>
      </c>
      <c r="D4478" s="382" t="s">
        <v>9</v>
      </c>
      <c r="E4478" s="382" t="s">
        <v>10</v>
      </c>
      <c r="F4478" s="382">
        <v>120</v>
      </c>
      <c r="G4478" s="382">
        <f t="shared" si="72"/>
        <v>96000</v>
      </c>
      <c r="H4478" s="382">
        <v>800</v>
      </c>
      <c r="I4478" s="23"/>
      <c r="P4478"/>
      <c r="Q4478"/>
      <c r="R4478"/>
      <c r="S4478"/>
      <c r="T4478"/>
      <c r="U4478"/>
      <c r="V4478"/>
      <c r="W4478"/>
      <c r="X4478"/>
    </row>
    <row r="4479" spans="1:24" x14ac:dyDescent="0.25">
      <c r="A4479" s="382">
        <v>4261</v>
      </c>
      <c r="B4479" s="382" t="s">
        <v>3725</v>
      </c>
      <c r="C4479" s="382" t="s">
        <v>3726</v>
      </c>
      <c r="D4479" s="382" t="s">
        <v>9</v>
      </c>
      <c r="E4479" s="382" t="s">
        <v>876</v>
      </c>
      <c r="F4479" s="382">
        <v>5000</v>
      </c>
      <c r="G4479" s="382">
        <f t="shared" si="72"/>
        <v>10000</v>
      </c>
      <c r="H4479" s="382">
        <v>2</v>
      </c>
      <c r="I4479" s="23"/>
      <c r="P4479"/>
      <c r="Q4479"/>
      <c r="R4479"/>
      <c r="S4479"/>
      <c r="T4479"/>
      <c r="U4479"/>
      <c r="V4479"/>
      <c r="W4479"/>
      <c r="X4479"/>
    </row>
    <row r="4480" spans="1:24" x14ac:dyDescent="0.25">
      <c r="A4480" s="382">
        <v>4261</v>
      </c>
      <c r="B4480" s="382" t="s">
        <v>3727</v>
      </c>
      <c r="C4480" s="382" t="s">
        <v>1538</v>
      </c>
      <c r="D4480" s="382" t="s">
        <v>9</v>
      </c>
      <c r="E4480" s="382" t="s">
        <v>10</v>
      </c>
      <c r="F4480" s="382">
        <v>1000</v>
      </c>
      <c r="G4480" s="382">
        <f t="shared" si="72"/>
        <v>6000</v>
      </c>
      <c r="H4480" s="382">
        <v>6</v>
      </c>
      <c r="I4480" s="23"/>
      <c r="P4480"/>
      <c r="Q4480"/>
      <c r="R4480"/>
      <c r="S4480"/>
      <c r="T4480"/>
      <c r="U4480"/>
      <c r="V4480"/>
      <c r="W4480"/>
      <c r="X4480"/>
    </row>
    <row r="4481" spans="1:24" ht="27" x14ac:dyDescent="0.25">
      <c r="A4481" s="382">
        <v>4261</v>
      </c>
      <c r="B4481" s="382" t="s">
        <v>3728</v>
      </c>
      <c r="C4481" s="382" t="s">
        <v>3729</v>
      </c>
      <c r="D4481" s="382" t="s">
        <v>9</v>
      </c>
      <c r="E4481" s="382" t="s">
        <v>10</v>
      </c>
      <c r="F4481" s="382">
        <v>700</v>
      </c>
      <c r="G4481" s="382">
        <f t="shared" si="72"/>
        <v>4200</v>
      </c>
      <c r="H4481" s="382">
        <v>6</v>
      </c>
      <c r="I4481" s="23"/>
      <c r="P4481"/>
      <c r="Q4481"/>
      <c r="R4481"/>
      <c r="S4481"/>
      <c r="T4481"/>
      <c r="U4481"/>
      <c r="V4481"/>
      <c r="W4481"/>
      <c r="X4481"/>
    </row>
    <row r="4482" spans="1:24" x14ac:dyDescent="0.25">
      <c r="A4482" s="382">
        <v>4261</v>
      </c>
      <c r="B4482" s="382" t="s">
        <v>3730</v>
      </c>
      <c r="C4482" s="382" t="s">
        <v>1545</v>
      </c>
      <c r="D4482" s="382" t="s">
        <v>9</v>
      </c>
      <c r="E4482" s="382" t="s">
        <v>11</v>
      </c>
      <c r="F4482" s="382">
        <v>400</v>
      </c>
      <c r="G4482" s="382">
        <f t="shared" si="72"/>
        <v>28000</v>
      </c>
      <c r="H4482" s="382">
        <v>70</v>
      </c>
      <c r="I4482" s="23"/>
      <c r="P4482"/>
      <c r="Q4482"/>
      <c r="R4482"/>
      <c r="S4482"/>
      <c r="T4482"/>
      <c r="U4482"/>
      <c r="V4482"/>
      <c r="W4482"/>
      <c r="X4482"/>
    </row>
    <row r="4483" spans="1:24" x14ac:dyDescent="0.25">
      <c r="A4483" s="382">
        <v>4261</v>
      </c>
      <c r="B4483" s="382" t="s">
        <v>3731</v>
      </c>
      <c r="C4483" s="382" t="s">
        <v>3732</v>
      </c>
      <c r="D4483" s="382" t="s">
        <v>9</v>
      </c>
      <c r="E4483" s="382" t="s">
        <v>11</v>
      </c>
      <c r="F4483" s="382">
        <v>1000</v>
      </c>
      <c r="G4483" s="382">
        <f t="shared" si="72"/>
        <v>10000</v>
      </c>
      <c r="H4483" s="382">
        <v>10</v>
      </c>
      <c r="I4483" s="23"/>
      <c r="P4483"/>
      <c r="Q4483"/>
      <c r="R4483"/>
      <c r="S4483"/>
      <c r="T4483"/>
      <c r="U4483"/>
      <c r="V4483"/>
      <c r="W4483"/>
      <c r="X4483"/>
    </row>
    <row r="4484" spans="1:24" ht="27" x14ac:dyDescent="0.25">
      <c r="A4484" s="382">
        <v>4261</v>
      </c>
      <c r="B4484" s="382" t="s">
        <v>3733</v>
      </c>
      <c r="C4484" s="382" t="s">
        <v>1546</v>
      </c>
      <c r="D4484" s="382" t="s">
        <v>9</v>
      </c>
      <c r="E4484" s="382" t="s">
        <v>11</v>
      </c>
      <c r="F4484" s="382">
        <v>950</v>
      </c>
      <c r="G4484" s="382">
        <f t="shared" si="72"/>
        <v>14250</v>
      </c>
      <c r="H4484" s="382">
        <v>15</v>
      </c>
      <c r="I4484" s="23"/>
      <c r="P4484"/>
      <c r="Q4484"/>
      <c r="R4484"/>
      <c r="S4484"/>
      <c r="T4484"/>
      <c r="U4484"/>
      <c r="V4484"/>
      <c r="W4484"/>
      <c r="X4484"/>
    </row>
    <row r="4485" spans="1:24" x14ac:dyDescent="0.25">
      <c r="A4485" s="382">
        <v>4261</v>
      </c>
      <c r="B4485" s="382" t="s">
        <v>3734</v>
      </c>
      <c r="C4485" s="382" t="s">
        <v>1548</v>
      </c>
      <c r="D4485" s="382" t="s">
        <v>9</v>
      </c>
      <c r="E4485" s="382" t="s">
        <v>10</v>
      </c>
      <c r="F4485" s="382">
        <v>220</v>
      </c>
      <c r="G4485" s="382">
        <f t="shared" si="72"/>
        <v>8800</v>
      </c>
      <c r="H4485" s="382">
        <v>40</v>
      </c>
      <c r="I4485" s="23"/>
      <c r="P4485"/>
      <c r="Q4485"/>
      <c r="R4485"/>
      <c r="S4485"/>
      <c r="T4485"/>
      <c r="U4485"/>
      <c r="V4485"/>
      <c r="W4485"/>
      <c r="X4485"/>
    </row>
    <row r="4486" spans="1:24" x14ac:dyDescent="0.25">
      <c r="A4486" s="382">
        <v>4261</v>
      </c>
      <c r="B4486" s="382" t="s">
        <v>3735</v>
      </c>
      <c r="C4486" s="382" t="s">
        <v>862</v>
      </c>
      <c r="D4486" s="382" t="s">
        <v>9</v>
      </c>
      <c r="E4486" s="382" t="s">
        <v>10</v>
      </c>
      <c r="F4486" s="382">
        <v>400</v>
      </c>
      <c r="G4486" s="382">
        <f t="shared" si="72"/>
        <v>12000</v>
      </c>
      <c r="H4486" s="382">
        <v>30</v>
      </c>
      <c r="I4486" s="23"/>
      <c r="P4486"/>
      <c r="Q4486"/>
      <c r="R4486"/>
      <c r="S4486"/>
      <c r="T4486"/>
      <c r="U4486"/>
      <c r="V4486"/>
      <c r="W4486"/>
      <c r="X4486"/>
    </row>
    <row r="4487" spans="1:24" ht="27" x14ac:dyDescent="0.25">
      <c r="A4487" s="382">
        <v>4261</v>
      </c>
      <c r="B4487" s="382" t="s">
        <v>3736</v>
      </c>
      <c r="C4487" s="382" t="s">
        <v>1549</v>
      </c>
      <c r="D4487" s="382" t="s">
        <v>9</v>
      </c>
      <c r="E4487" s="382" t="s">
        <v>10</v>
      </c>
      <c r="F4487" s="382">
        <v>800</v>
      </c>
      <c r="G4487" s="382">
        <f t="shared" si="72"/>
        <v>1600</v>
      </c>
      <c r="H4487" s="382">
        <v>2</v>
      </c>
      <c r="I4487" s="23"/>
      <c r="P4487"/>
      <c r="Q4487"/>
      <c r="R4487"/>
      <c r="S4487"/>
      <c r="T4487"/>
      <c r="U4487"/>
      <c r="V4487"/>
      <c r="W4487"/>
      <c r="X4487"/>
    </row>
    <row r="4488" spans="1:24" x14ac:dyDescent="0.25">
      <c r="A4488" s="382">
        <v>4261</v>
      </c>
      <c r="B4488" s="382" t="s">
        <v>3737</v>
      </c>
      <c r="C4488" s="382" t="s">
        <v>2666</v>
      </c>
      <c r="D4488" s="382" t="s">
        <v>9</v>
      </c>
      <c r="E4488" s="382" t="s">
        <v>10</v>
      </c>
      <c r="F4488" s="382">
        <v>780</v>
      </c>
      <c r="G4488" s="382">
        <f t="shared" si="72"/>
        <v>39000</v>
      </c>
      <c r="H4488" s="382">
        <v>50</v>
      </c>
      <c r="I4488" s="23"/>
      <c r="P4488"/>
      <c r="Q4488"/>
      <c r="R4488"/>
      <c r="S4488"/>
      <c r="T4488"/>
      <c r="U4488"/>
      <c r="V4488"/>
      <c r="W4488"/>
      <c r="X4488"/>
    </row>
    <row r="4489" spans="1:24" ht="27" x14ac:dyDescent="0.25">
      <c r="A4489" s="382">
        <v>4261</v>
      </c>
      <c r="B4489" s="382" t="s">
        <v>3738</v>
      </c>
      <c r="C4489" s="382" t="s">
        <v>3739</v>
      </c>
      <c r="D4489" s="382" t="s">
        <v>9</v>
      </c>
      <c r="E4489" s="382" t="s">
        <v>10</v>
      </c>
      <c r="F4489" s="382">
        <v>300</v>
      </c>
      <c r="G4489" s="382">
        <f t="shared" si="72"/>
        <v>1200</v>
      </c>
      <c r="H4489" s="382">
        <v>4</v>
      </c>
      <c r="I4489" s="23"/>
      <c r="P4489"/>
      <c r="Q4489"/>
      <c r="R4489"/>
      <c r="S4489"/>
      <c r="T4489"/>
      <c r="U4489"/>
      <c r="V4489"/>
      <c r="W4489"/>
      <c r="X4489"/>
    </row>
    <row r="4490" spans="1:24" x14ac:dyDescent="0.25">
      <c r="A4490" s="382">
        <v>4261</v>
      </c>
      <c r="B4490" s="382" t="s">
        <v>3740</v>
      </c>
      <c r="C4490" s="382" t="s">
        <v>2378</v>
      </c>
      <c r="D4490" s="382" t="s">
        <v>9</v>
      </c>
      <c r="E4490" s="382" t="s">
        <v>10</v>
      </c>
      <c r="F4490" s="382">
        <v>2500</v>
      </c>
      <c r="G4490" s="382">
        <f t="shared" si="72"/>
        <v>10000</v>
      </c>
      <c r="H4490" s="382">
        <v>4</v>
      </c>
      <c r="I4490" s="23"/>
      <c r="P4490"/>
      <c r="Q4490"/>
      <c r="R4490"/>
      <c r="S4490"/>
      <c r="T4490"/>
      <c r="U4490"/>
      <c r="V4490"/>
      <c r="W4490"/>
      <c r="X4490"/>
    </row>
    <row r="4491" spans="1:24" x14ac:dyDescent="0.25">
      <c r="A4491" s="382">
        <v>4261</v>
      </c>
      <c r="B4491" s="382" t="s">
        <v>3741</v>
      </c>
      <c r="C4491" s="382" t="s">
        <v>1554</v>
      </c>
      <c r="D4491" s="382" t="s">
        <v>9</v>
      </c>
      <c r="E4491" s="382" t="s">
        <v>10</v>
      </c>
      <c r="F4491" s="382">
        <v>15000</v>
      </c>
      <c r="G4491" s="382">
        <f t="shared" si="72"/>
        <v>45000</v>
      </c>
      <c r="H4491" s="382">
        <v>3</v>
      </c>
      <c r="I4491" s="23"/>
      <c r="P4491"/>
      <c r="Q4491"/>
      <c r="R4491"/>
      <c r="S4491"/>
      <c r="T4491"/>
      <c r="U4491"/>
      <c r="V4491"/>
      <c r="W4491"/>
      <c r="X4491"/>
    </row>
    <row r="4492" spans="1:24" ht="27" x14ac:dyDescent="0.25">
      <c r="A4492" s="382">
        <v>4261</v>
      </c>
      <c r="B4492" s="382" t="s">
        <v>3742</v>
      </c>
      <c r="C4492" s="382" t="s">
        <v>2711</v>
      </c>
      <c r="D4492" s="382" t="s">
        <v>9</v>
      </c>
      <c r="E4492" s="382" t="s">
        <v>10</v>
      </c>
      <c r="F4492" s="382">
        <v>2500</v>
      </c>
      <c r="G4492" s="382">
        <f t="shared" si="72"/>
        <v>12500</v>
      </c>
      <c r="H4492" s="382">
        <v>5</v>
      </c>
      <c r="I4492" s="23"/>
      <c r="P4492"/>
      <c r="Q4492"/>
      <c r="R4492"/>
      <c r="S4492"/>
      <c r="T4492"/>
      <c r="U4492"/>
      <c r="V4492"/>
      <c r="W4492"/>
      <c r="X4492"/>
    </row>
    <row r="4493" spans="1:24" x14ac:dyDescent="0.25">
      <c r="A4493" s="382">
        <v>4261</v>
      </c>
      <c r="B4493" s="382" t="s">
        <v>3688</v>
      </c>
      <c r="C4493" s="382" t="s">
        <v>643</v>
      </c>
      <c r="D4493" s="382" t="s">
        <v>9</v>
      </c>
      <c r="E4493" s="382" t="s">
        <v>10</v>
      </c>
      <c r="F4493" s="382">
        <v>250</v>
      </c>
      <c r="G4493" s="382">
        <f>+F4493*H4493</f>
        <v>1000</v>
      </c>
      <c r="H4493" s="382">
        <v>4</v>
      </c>
      <c r="I4493" s="23"/>
      <c r="P4493"/>
      <c r="Q4493"/>
      <c r="R4493"/>
      <c r="S4493"/>
      <c r="T4493"/>
      <c r="U4493"/>
      <c r="V4493"/>
      <c r="W4493"/>
      <c r="X4493"/>
    </row>
    <row r="4494" spans="1:24" x14ac:dyDescent="0.25">
      <c r="A4494" s="382">
        <v>4261</v>
      </c>
      <c r="B4494" s="382" t="s">
        <v>3689</v>
      </c>
      <c r="C4494" s="382" t="s">
        <v>567</v>
      </c>
      <c r="D4494" s="382" t="s">
        <v>9</v>
      </c>
      <c r="E4494" s="382" t="s">
        <v>564</v>
      </c>
      <c r="F4494" s="382">
        <v>85</v>
      </c>
      <c r="G4494" s="382">
        <f t="shared" ref="G4494:G4514" si="73">+F4494*H4494</f>
        <v>6800</v>
      </c>
      <c r="H4494" s="382">
        <v>80</v>
      </c>
      <c r="I4494" s="23"/>
      <c r="P4494"/>
      <c r="Q4494"/>
      <c r="R4494"/>
      <c r="S4494"/>
      <c r="T4494"/>
      <c r="U4494"/>
      <c r="V4494"/>
      <c r="W4494"/>
      <c r="X4494"/>
    </row>
    <row r="4495" spans="1:24" x14ac:dyDescent="0.25">
      <c r="A4495" s="382">
        <v>4261</v>
      </c>
      <c r="B4495" s="382" t="s">
        <v>3690</v>
      </c>
      <c r="C4495" s="382" t="s">
        <v>631</v>
      </c>
      <c r="D4495" s="382" t="s">
        <v>9</v>
      </c>
      <c r="E4495" s="382" t="s">
        <v>10</v>
      </c>
      <c r="F4495" s="382">
        <v>3500</v>
      </c>
      <c r="G4495" s="382">
        <f t="shared" si="73"/>
        <v>7000</v>
      </c>
      <c r="H4495" s="382">
        <v>2</v>
      </c>
      <c r="I4495" s="23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382">
        <v>4261</v>
      </c>
      <c r="B4496" s="382" t="s">
        <v>3691</v>
      </c>
      <c r="C4496" s="382" t="s">
        <v>655</v>
      </c>
      <c r="D4496" s="382" t="s">
        <v>9</v>
      </c>
      <c r="E4496" s="382" t="s">
        <v>10</v>
      </c>
      <c r="F4496" s="382">
        <v>200</v>
      </c>
      <c r="G4496" s="382">
        <f t="shared" si="73"/>
        <v>50000</v>
      </c>
      <c r="H4496" s="382">
        <v>250</v>
      </c>
      <c r="I4496" s="23"/>
      <c r="P4496"/>
      <c r="Q4496"/>
      <c r="R4496"/>
      <c r="S4496"/>
      <c r="T4496"/>
      <c r="U4496"/>
      <c r="V4496"/>
      <c r="W4496"/>
      <c r="X4496"/>
    </row>
    <row r="4497" spans="1:24" ht="27" x14ac:dyDescent="0.25">
      <c r="A4497" s="382">
        <v>4261</v>
      </c>
      <c r="B4497" s="382" t="s">
        <v>3692</v>
      </c>
      <c r="C4497" s="382" t="s">
        <v>616</v>
      </c>
      <c r="D4497" s="382" t="s">
        <v>9</v>
      </c>
      <c r="E4497" s="382" t="s">
        <v>10</v>
      </c>
      <c r="F4497" s="382">
        <v>200</v>
      </c>
      <c r="G4497" s="382">
        <f t="shared" si="73"/>
        <v>12000</v>
      </c>
      <c r="H4497" s="382">
        <v>60</v>
      </c>
      <c r="I4497" s="23"/>
      <c r="P4497"/>
      <c r="Q4497"/>
      <c r="R4497"/>
      <c r="S4497"/>
      <c r="T4497"/>
      <c r="U4497"/>
      <c r="V4497"/>
      <c r="W4497"/>
      <c r="X4497"/>
    </row>
    <row r="4498" spans="1:24" ht="27" x14ac:dyDescent="0.25">
      <c r="A4498" s="382">
        <v>4261</v>
      </c>
      <c r="B4498" s="382" t="s">
        <v>3693</v>
      </c>
      <c r="C4498" s="382" t="s">
        <v>569</v>
      </c>
      <c r="D4498" s="382" t="s">
        <v>9</v>
      </c>
      <c r="E4498" s="382" t="s">
        <v>564</v>
      </c>
      <c r="F4498" s="382">
        <v>170</v>
      </c>
      <c r="G4498" s="382">
        <f t="shared" si="73"/>
        <v>17000</v>
      </c>
      <c r="H4498" s="382">
        <v>100</v>
      </c>
      <c r="I4498" s="23"/>
      <c r="P4498"/>
      <c r="Q4498"/>
      <c r="R4498"/>
      <c r="S4498"/>
      <c r="T4498"/>
      <c r="U4498"/>
      <c r="V4498"/>
      <c r="W4498"/>
      <c r="X4498"/>
    </row>
    <row r="4499" spans="1:24" x14ac:dyDescent="0.25">
      <c r="A4499" s="382">
        <v>4261</v>
      </c>
      <c r="B4499" s="382" t="s">
        <v>3694</v>
      </c>
      <c r="C4499" s="382" t="s">
        <v>629</v>
      </c>
      <c r="D4499" s="382" t="s">
        <v>9</v>
      </c>
      <c r="E4499" s="382" t="s">
        <v>10</v>
      </c>
      <c r="F4499" s="382">
        <v>400</v>
      </c>
      <c r="G4499" s="382">
        <f t="shared" si="73"/>
        <v>4000</v>
      </c>
      <c r="H4499" s="382">
        <v>10</v>
      </c>
      <c r="I4499" s="23"/>
      <c r="P4499"/>
      <c r="Q4499"/>
      <c r="R4499"/>
      <c r="S4499"/>
      <c r="T4499"/>
      <c r="U4499"/>
      <c r="V4499"/>
      <c r="W4499"/>
      <c r="X4499"/>
    </row>
    <row r="4500" spans="1:24" x14ac:dyDescent="0.25">
      <c r="A4500" s="382">
        <v>4261</v>
      </c>
      <c r="B4500" s="382" t="s">
        <v>3695</v>
      </c>
      <c r="C4500" s="382" t="s">
        <v>587</v>
      </c>
      <c r="D4500" s="382" t="s">
        <v>9</v>
      </c>
      <c r="E4500" s="382" t="s">
        <v>10</v>
      </c>
      <c r="F4500" s="382">
        <v>600</v>
      </c>
      <c r="G4500" s="382">
        <f t="shared" si="73"/>
        <v>18000</v>
      </c>
      <c r="H4500" s="382">
        <v>30</v>
      </c>
      <c r="I4500" s="23"/>
      <c r="P4500"/>
      <c r="Q4500"/>
      <c r="R4500"/>
      <c r="S4500"/>
      <c r="T4500"/>
      <c r="U4500"/>
      <c r="V4500"/>
      <c r="W4500"/>
      <c r="X4500"/>
    </row>
    <row r="4501" spans="1:24" x14ac:dyDescent="0.25">
      <c r="A4501" s="382">
        <v>4261</v>
      </c>
      <c r="B4501" s="382" t="s">
        <v>3696</v>
      </c>
      <c r="C4501" s="382" t="s">
        <v>658</v>
      </c>
      <c r="D4501" s="382" t="s">
        <v>9</v>
      </c>
      <c r="E4501" s="382" t="s">
        <v>10</v>
      </c>
      <c r="F4501" s="382">
        <v>100</v>
      </c>
      <c r="G4501" s="382">
        <f t="shared" si="73"/>
        <v>4000</v>
      </c>
      <c r="H4501" s="382">
        <v>40</v>
      </c>
      <c r="I4501" s="23"/>
      <c r="P4501"/>
      <c r="Q4501"/>
      <c r="R4501"/>
      <c r="S4501"/>
      <c r="T4501"/>
      <c r="U4501"/>
      <c r="V4501"/>
      <c r="W4501"/>
      <c r="X4501"/>
    </row>
    <row r="4502" spans="1:24" ht="27" x14ac:dyDescent="0.25">
      <c r="A4502" s="382">
        <v>4261</v>
      </c>
      <c r="B4502" s="382" t="s">
        <v>3697</v>
      </c>
      <c r="C4502" s="382" t="s">
        <v>611</v>
      </c>
      <c r="D4502" s="382" t="s">
        <v>9</v>
      </c>
      <c r="E4502" s="382" t="s">
        <v>10</v>
      </c>
      <c r="F4502" s="382">
        <v>10</v>
      </c>
      <c r="G4502" s="382">
        <f t="shared" si="73"/>
        <v>800</v>
      </c>
      <c r="H4502" s="382">
        <v>80</v>
      </c>
      <c r="I4502" s="23"/>
      <c r="P4502"/>
      <c r="Q4502"/>
      <c r="R4502"/>
      <c r="S4502"/>
      <c r="T4502"/>
      <c r="U4502"/>
      <c r="V4502"/>
      <c r="W4502"/>
      <c r="X4502"/>
    </row>
    <row r="4503" spans="1:24" ht="27" x14ac:dyDescent="0.25">
      <c r="A4503" s="382">
        <v>4261</v>
      </c>
      <c r="B4503" s="382" t="s">
        <v>3698</v>
      </c>
      <c r="C4503" s="382" t="s">
        <v>573</v>
      </c>
      <c r="D4503" s="382" t="s">
        <v>9</v>
      </c>
      <c r="E4503" s="382" t="s">
        <v>10</v>
      </c>
      <c r="F4503" s="382">
        <v>50</v>
      </c>
      <c r="G4503" s="382">
        <f t="shared" si="73"/>
        <v>3000</v>
      </c>
      <c r="H4503" s="382">
        <v>60</v>
      </c>
      <c r="I4503" s="2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382">
        <v>4261</v>
      </c>
      <c r="B4504" s="382" t="s">
        <v>3699</v>
      </c>
      <c r="C4504" s="382" t="s">
        <v>591</v>
      </c>
      <c r="D4504" s="382" t="s">
        <v>9</v>
      </c>
      <c r="E4504" s="382" t="s">
        <v>10</v>
      </c>
      <c r="F4504" s="382">
        <v>30</v>
      </c>
      <c r="G4504" s="382">
        <f t="shared" si="73"/>
        <v>26400</v>
      </c>
      <c r="H4504" s="382">
        <v>880</v>
      </c>
      <c r="I4504" s="23"/>
      <c r="P4504"/>
      <c r="Q4504"/>
      <c r="R4504"/>
      <c r="S4504"/>
      <c r="T4504"/>
      <c r="U4504"/>
      <c r="V4504"/>
      <c r="W4504"/>
      <c r="X4504"/>
    </row>
    <row r="4505" spans="1:24" x14ac:dyDescent="0.25">
      <c r="A4505" s="382">
        <v>4261</v>
      </c>
      <c r="B4505" s="382" t="s">
        <v>3700</v>
      </c>
      <c r="C4505" s="382" t="s">
        <v>577</v>
      </c>
      <c r="D4505" s="382" t="s">
        <v>9</v>
      </c>
      <c r="E4505" s="382" t="s">
        <v>10</v>
      </c>
      <c r="F4505" s="382">
        <v>200</v>
      </c>
      <c r="G4505" s="382">
        <f t="shared" si="73"/>
        <v>5000</v>
      </c>
      <c r="H4505" s="382">
        <v>25</v>
      </c>
      <c r="I4505" s="23"/>
      <c r="P4505"/>
      <c r="Q4505"/>
      <c r="R4505"/>
      <c r="S4505"/>
      <c r="T4505"/>
      <c r="U4505"/>
      <c r="V4505"/>
      <c r="W4505"/>
      <c r="X4505"/>
    </row>
    <row r="4506" spans="1:24" x14ac:dyDescent="0.25">
      <c r="A4506" s="382">
        <v>4261</v>
      </c>
      <c r="B4506" s="382" t="s">
        <v>3701</v>
      </c>
      <c r="C4506" s="382" t="s">
        <v>614</v>
      </c>
      <c r="D4506" s="382" t="s">
        <v>9</v>
      </c>
      <c r="E4506" s="382" t="s">
        <v>10</v>
      </c>
      <c r="F4506" s="382">
        <v>8000</v>
      </c>
      <c r="G4506" s="382">
        <f t="shared" si="73"/>
        <v>16000</v>
      </c>
      <c r="H4506" s="382">
        <v>2</v>
      </c>
      <c r="I4506" s="23"/>
      <c r="P4506"/>
      <c r="Q4506"/>
      <c r="R4506"/>
      <c r="S4506"/>
      <c r="T4506"/>
      <c r="U4506"/>
      <c r="V4506"/>
      <c r="W4506"/>
      <c r="X4506"/>
    </row>
    <row r="4507" spans="1:24" x14ac:dyDescent="0.25">
      <c r="A4507" s="382">
        <v>4261</v>
      </c>
      <c r="B4507" s="382" t="s">
        <v>3702</v>
      </c>
      <c r="C4507" s="382" t="s">
        <v>635</v>
      </c>
      <c r="D4507" s="382" t="s">
        <v>9</v>
      </c>
      <c r="E4507" s="382" t="s">
        <v>565</v>
      </c>
      <c r="F4507" s="382">
        <v>800</v>
      </c>
      <c r="G4507" s="382">
        <f t="shared" si="73"/>
        <v>640000</v>
      </c>
      <c r="H4507" s="382">
        <v>800</v>
      </c>
      <c r="I4507" s="23"/>
      <c r="P4507"/>
      <c r="Q4507"/>
      <c r="R4507"/>
      <c r="S4507"/>
      <c r="T4507"/>
      <c r="U4507"/>
      <c r="V4507"/>
      <c r="W4507"/>
      <c r="X4507"/>
    </row>
    <row r="4508" spans="1:24" ht="27" x14ac:dyDescent="0.25">
      <c r="A4508" s="382">
        <v>4261</v>
      </c>
      <c r="B4508" s="382" t="s">
        <v>3703</v>
      </c>
      <c r="C4508" s="382" t="s">
        <v>616</v>
      </c>
      <c r="D4508" s="382" t="s">
        <v>9</v>
      </c>
      <c r="E4508" s="382" t="s">
        <v>10</v>
      </c>
      <c r="F4508" s="382">
        <v>220</v>
      </c>
      <c r="G4508" s="382">
        <f t="shared" si="73"/>
        <v>11000</v>
      </c>
      <c r="H4508" s="382">
        <v>50</v>
      </c>
      <c r="I4508" s="23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382">
        <v>4261</v>
      </c>
      <c r="B4509" s="382" t="s">
        <v>3704</v>
      </c>
      <c r="C4509" s="382" t="s">
        <v>627</v>
      </c>
      <c r="D4509" s="382" t="s">
        <v>9</v>
      </c>
      <c r="E4509" s="382" t="s">
        <v>10</v>
      </c>
      <c r="F4509" s="382">
        <v>150</v>
      </c>
      <c r="G4509" s="382">
        <f t="shared" si="73"/>
        <v>1200</v>
      </c>
      <c r="H4509" s="382">
        <v>8</v>
      </c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382">
        <v>4261</v>
      </c>
      <c r="B4510" s="382" t="s">
        <v>3705</v>
      </c>
      <c r="C4510" s="382" t="s">
        <v>597</v>
      </c>
      <c r="D4510" s="382" t="s">
        <v>9</v>
      </c>
      <c r="E4510" s="382" t="s">
        <v>10</v>
      </c>
      <c r="F4510" s="382">
        <v>3000</v>
      </c>
      <c r="G4510" s="382">
        <f t="shared" si="73"/>
        <v>6000</v>
      </c>
      <c r="H4510" s="382">
        <v>2</v>
      </c>
      <c r="I4510" s="23"/>
      <c r="P4510"/>
      <c r="Q4510"/>
      <c r="R4510"/>
      <c r="S4510"/>
      <c r="T4510"/>
      <c r="U4510"/>
      <c r="V4510"/>
      <c r="W4510"/>
      <c r="X4510"/>
    </row>
    <row r="4511" spans="1:24" x14ac:dyDescent="0.25">
      <c r="A4511" s="382">
        <v>4261</v>
      </c>
      <c r="B4511" s="382" t="s">
        <v>3706</v>
      </c>
      <c r="C4511" s="382" t="s">
        <v>589</v>
      </c>
      <c r="D4511" s="382" t="s">
        <v>9</v>
      </c>
      <c r="E4511" s="382" t="s">
        <v>10</v>
      </c>
      <c r="F4511" s="382">
        <v>400</v>
      </c>
      <c r="G4511" s="382">
        <f t="shared" si="73"/>
        <v>4000</v>
      </c>
      <c r="H4511" s="382">
        <v>10</v>
      </c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382">
        <v>4261</v>
      </c>
      <c r="B4512" s="382" t="s">
        <v>3707</v>
      </c>
      <c r="C4512" s="382" t="s">
        <v>583</v>
      </c>
      <c r="D4512" s="382" t="s">
        <v>9</v>
      </c>
      <c r="E4512" s="382" t="s">
        <v>10</v>
      </c>
      <c r="F4512" s="382">
        <v>2800</v>
      </c>
      <c r="G4512" s="382">
        <f t="shared" si="73"/>
        <v>22400</v>
      </c>
      <c r="H4512" s="382">
        <v>8</v>
      </c>
      <c r="I4512" s="23"/>
      <c r="P4512"/>
      <c r="Q4512"/>
      <c r="R4512"/>
      <c r="S4512"/>
      <c r="T4512"/>
      <c r="U4512"/>
      <c r="V4512"/>
      <c r="W4512"/>
      <c r="X4512"/>
    </row>
    <row r="4513" spans="1:24" ht="27" x14ac:dyDescent="0.25">
      <c r="A4513" s="382">
        <v>4261</v>
      </c>
      <c r="B4513" s="382" t="s">
        <v>3708</v>
      </c>
      <c r="C4513" s="382" t="s">
        <v>616</v>
      </c>
      <c r="D4513" s="382" t="s">
        <v>9</v>
      </c>
      <c r="E4513" s="382" t="s">
        <v>10</v>
      </c>
      <c r="F4513" s="382">
        <v>220</v>
      </c>
      <c r="G4513" s="382">
        <f t="shared" si="73"/>
        <v>22000</v>
      </c>
      <c r="H4513" s="382">
        <v>100</v>
      </c>
      <c r="I4513" s="23"/>
      <c r="P4513"/>
      <c r="Q4513"/>
      <c r="R4513"/>
      <c r="S4513"/>
      <c r="T4513"/>
      <c r="U4513"/>
      <c r="V4513"/>
      <c r="W4513"/>
      <c r="X4513"/>
    </row>
    <row r="4514" spans="1:24" x14ac:dyDescent="0.25">
      <c r="A4514" s="382">
        <v>4261</v>
      </c>
      <c r="B4514" s="382" t="s">
        <v>3709</v>
      </c>
      <c r="C4514" s="382" t="s">
        <v>603</v>
      </c>
      <c r="D4514" s="382" t="s">
        <v>9</v>
      </c>
      <c r="E4514" s="382" t="s">
        <v>10</v>
      </c>
      <c r="F4514" s="382">
        <v>40</v>
      </c>
      <c r="G4514" s="382">
        <f t="shared" si="73"/>
        <v>2400</v>
      </c>
      <c r="H4514" s="382">
        <v>60</v>
      </c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382">
        <v>4267</v>
      </c>
      <c r="B4515" s="382" t="s">
        <v>3687</v>
      </c>
      <c r="C4515" s="382" t="s">
        <v>563</v>
      </c>
      <c r="D4515" s="382" t="s">
        <v>9</v>
      </c>
      <c r="E4515" s="382" t="s">
        <v>11</v>
      </c>
      <c r="F4515" s="382">
        <v>60</v>
      </c>
      <c r="G4515" s="382">
        <f>+F4515*H4515</f>
        <v>99960</v>
      </c>
      <c r="H4515" s="382">
        <v>1666</v>
      </c>
      <c r="I4515" s="23"/>
      <c r="P4515"/>
      <c r="Q4515"/>
      <c r="R4515"/>
      <c r="S4515"/>
      <c r="T4515"/>
      <c r="U4515"/>
      <c r="V4515"/>
      <c r="W4515"/>
      <c r="X4515"/>
    </row>
    <row r="4516" spans="1:24" x14ac:dyDescent="0.25">
      <c r="A4516" s="382">
        <v>5122</v>
      </c>
      <c r="B4516" s="382" t="s">
        <v>776</v>
      </c>
      <c r="C4516" s="382" t="s">
        <v>248</v>
      </c>
      <c r="D4516" s="382" t="s">
        <v>9</v>
      </c>
      <c r="E4516" s="382" t="s">
        <v>11</v>
      </c>
      <c r="F4516" s="382">
        <v>490</v>
      </c>
      <c r="G4516" s="382">
        <f>H4516*F4516</f>
        <v>2327500</v>
      </c>
      <c r="H4516" s="382">
        <v>4750</v>
      </c>
      <c r="I4516" s="23"/>
      <c r="P4516"/>
      <c r="Q4516"/>
      <c r="R4516"/>
      <c r="S4516"/>
      <c r="T4516"/>
      <c r="U4516"/>
      <c r="V4516"/>
      <c r="W4516"/>
      <c r="X4516"/>
    </row>
    <row r="4517" spans="1:24" x14ac:dyDescent="0.25">
      <c r="A4517" s="209">
        <v>5122</v>
      </c>
      <c r="B4517" s="382" t="s">
        <v>1093</v>
      </c>
      <c r="C4517" s="382" t="s">
        <v>1094</v>
      </c>
      <c r="D4517" s="382" t="s">
        <v>9</v>
      </c>
      <c r="E4517" s="382" t="s">
        <v>14</v>
      </c>
      <c r="F4517" s="382">
        <v>490050</v>
      </c>
      <c r="G4517" s="382">
        <f>+F4517*H4517</f>
        <v>980100</v>
      </c>
      <c r="H4517" s="382">
        <v>2</v>
      </c>
      <c r="I4517" s="23"/>
      <c r="P4517"/>
      <c r="Q4517"/>
      <c r="R4517"/>
      <c r="S4517"/>
      <c r="T4517"/>
      <c r="U4517"/>
      <c r="V4517"/>
      <c r="W4517"/>
      <c r="X4517"/>
    </row>
    <row r="4518" spans="1:24" ht="15" customHeight="1" x14ac:dyDescent="0.25">
      <c r="A4518" s="487" t="s">
        <v>12</v>
      </c>
      <c r="B4518" s="488"/>
      <c r="C4518" s="488"/>
      <c r="D4518" s="488"/>
      <c r="E4518" s="488"/>
      <c r="F4518" s="488"/>
      <c r="G4518" s="488"/>
      <c r="H4518" s="489"/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418">
        <v>4241</v>
      </c>
      <c r="B4519" s="418" t="s">
        <v>4289</v>
      </c>
      <c r="C4519" s="418" t="s">
        <v>1694</v>
      </c>
      <c r="D4519" s="418" t="s">
        <v>403</v>
      </c>
      <c r="E4519" s="418" t="s">
        <v>14</v>
      </c>
      <c r="F4519" s="418">
        <v>72000</v>
      </c>
      <c r="G4519" s="418">
        <v>72000</v>
      </c>
      <c r="H4519" s="418">
        <v>1</v>
      </c>
      <c r="I4519" s="23"/>
      <c r="P4519"/>
      <c r="Q4519"/>
      <c r="R4519"/>
      <c r="S4519"/>
      <c r="T4519"/>
      <c r="U4519"/>
      <c r="V4519"/>
      <c r="W4519"/>
      <c r="X4519"/>
    </row>
    <row r="4520" spans="1:24" ht="27" x14ac:dyDescent="0.25">
      <c r="A4520" s="418">
        <v>4231</v>
      </c>
      <c r="B4520" s="418" t="s">
        <v>4288</v>
      </c>
      <c r="C4520" s="418" t="s">
        <v>3918</v>
      </c>
      <c r="D4520" s="418" t="s">
        <v>403</v>
      </c>
      <c r="E4520" s="418" t="s">
        <v>14</v>
      </c>
      <c r="F4520" s="418">
        <v>150000</v>
      </c>
      <c r="G4520" s="418">
        <v>150000</v>
      </c>
      <c r="H4520" s="418">
        <v>1</v>
      </c>
      <c r="I4520" s="23"/>
      <c r="P4520"/>
      <c r="Q4520"/>
      <c r="R4520"/>
      <c r="S4520"/>
      <c r="T4520"/>
      <c r="U4520"/>
      <c r="V4520"/>
      <c r="W4520"/>
      <c r="X4520"/>
    </row>
    <row r="4521" spans="1:24" ht="27" x14ac:dyDescent="0.25">
      <c r="A4521" s="418">
        <v>4261</v>
      </c>
      <c r="B4521" s="418" t="s">
        <v>3743</v>
      </c>
      <c r="C4521" s="418" t="s">
        <v>554</v>
      </c>
      <c r="D4521" s="418" t="s">
        <v>9</v>
      </c>
      <c r="E4521" s="418" t="s">
        <v>14</v>
      </c>
      <c r="F4521" s="418">
        <v>10000</v>
      </c>
      <c r="G4521" s="418">
        <f>+F4521*H4521</f>
        <v>10000</v>
      </c>
      <c r="H4521" s="418">
        <v>1</v>
      </c>
      <c r="I4521" s="23"/>
      <c r="P4521"/>
      <c r="Q4521"/>
      <c r="R4521"/>
      <c r="S4521"/>
      <c r="T4521"/>
      <c r="U4521"/>
      <c r="V4521"/>
      <c r="W4521"/>
      <c r="X4521"/>
    </row>
    <row r="4522" spans="1:24" ht="27" x14ac:dyDescent="0.25">
      <c r="A4522" s="382">
        <v>4261</v>
      </c>
      <c r="B4522" s="418" t="s">
        <v>3744</v>
      </c>
      <c r="C4522" s="418" t="s">
        <v>554</v>
      </c>
      <c r="D4522" s="418" t="s">
        <v>9</v>
      </c>
      <c r="E4522" s="418" t="s">
        <v>14</v>
      </c>
      <c r="F4522" s="418">
        <v>20000</v>
      </c>
      <c r="G4522" s="418">
        <f t="shared" ref="G4522:G4523" si="74">+F4522*H4522</f>
        <v>20000</v>
      </c>
      <c r="H4522" s="418">
        <v>1</v>
      </c>
      <c r="I4522" s="23"/>
      <c r="P4522"/>
      <c r="Q4522"/>
      <c r="R4522"/>
      <c r="S4522"/>
      <c r="T4522"/>
      <c r="U4522"/>
      <c r="V4522"/>
      <c r="W4522"/>
      <c r="X4522"/>
    </row>
    <row r="4523" spans="1:24" ht="27" x14ac:dyDescent="0.25">
      <c r="A4523" s="382">
        <v>4261</v>
      </c>
      <c r="B4523" s="382" t="s">
        <v>3745</v>
      </c>
      <c r="C4523" s="382" t="s">
        <v>554</v>
      </c>
      <c r="D4523" s="382" t="s">
        <v>9</v>
      </c>
      <c r="E4523" s="382" t="s">
        <v>14</v>
      </c>
      <c r="F4523" s="382">
        <v>15000</v>
      </c>
      <c r="G4523" s="382">
        <f t="shared" si="74"/>
        <v>15000</v>
      </c>
      <c r="H4523" s="382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ht="27" x14ac:dyDescent="0.25">
      <c r="A4524" s="382">
        <v>4214</v>
      </c>
      <c r="B4524" s="382" t="s">
        <v>1060</v>
      </c>
      <c r="C4524" s="382" t="s">
        <v>532</v>
      </c>
      <c r="D4524" s="382" t="s">
        <v>13</v>
      </c>
      <c r="E4524" s="382" t="s">
        <v>14</v>
      </c>
      <c r="F4524" s="382">
        <v>455000</v>
      </c>
      <c r="G4524" s="382">
        <v>455000</v>
      </c>
      <c r="H4524" s="382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27" x14ac:dyDescent="0.25">
      <c r="A4525" s="382">
        <v>4214</v>
      </c>
      <c r="B4525" s="382" t="s">
        <v>1265</v>
      </c>
      <c r="C4525" s="382" t="s">
        <v>513</v>
      </c>
      <c r="D4525" s="382" t="s">
        <v>9</v>
      </c>
      <c r="E4525" s="382" t="s">
        <v>14</v>
      </c>
      <c r="F4525" s="382">
        <v>600000</v>
      </c>
      <c r="G4525" s="382">
        <v>600000</v>
      </c>
      <c r="H4525" s="382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ht="40.5" x14ac:dyDescent="0.25">
      <c r="A4526" s="382">
        <v>4214</v>
      </c>
      <c r="B4526" s="382" t="s">
        <v>1266</v>
      </c>
      <c r="C4526" s="382" t="s">
        <v>425</v>
      </c>
      <c r="D4526" s="382" t="s">
        <v>9</v>
      </c>
      <c r="E4526" s="382" t="s">
        <v>14</v>
      </c>
      <c r="F4526" s="382">
        <v>71280</v>
      </c>
      <c r="G4526" s="382">
        <v>71280</v>
      </c>
      <c r="H4526" s="382">
        <v>1</v>
      </c>
      <c r="I4526" s="23"/>
      <c r="P4526"/>
      <c r="Q4526"/>
      <c r="R4526"/>
      <c r="S4526"/>
      <c r="T4526"/>
      <c r="U4526"/>
      <c r="V4526"/>
      <c r="W4526"/>
      <c r="X4526"/>
    </row>
    <row r="4527" spans="1:24" ht="40.5" x14ac:dyDescent="0.25">
      <c r="A4527" s="364">
        <v>4251</v>
      </c>
      <c r="B4527" s="364" t="s">
        <v>3413</v>
      </c>
      <c r="C4527" s="364" t="s">
        <v>496</v>
      </c>
      <c r="D4527" s="364" t="s">
        <v>403</v>
      </c>
      <c r="E4527" s="364" t="s">
        <v>14</v>
      </c>
      <c r="F4527" s="364">
        <v>150000</v>
      </c>
      <c r="G4527" s="364">
        <v>150000</v>
      </c>
      <c r="H4527" s="364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ht="40.5" x14ac:dyDescent="0.25">
      <c r="A4528" s="364">
        <v>4251</v>
      </c>
      <c r="B4528" s="364" t="s">
        <v>3414</v>
      </c>
      <c r="C4528" s="364" t="s">
        <v>544</v>
      </c>
      <c r="D4528" s="364" t="s">
        <v>403</v>
      </c>
      <c r="E4528" s="364" t="s">
        <v>14</v>
      </c>
      <c r="F4528" s="364">
        <v>100000</v>
      </c>
      <c r="G4528" s="364">
        <v>100000</v>
      </c>
      <c r="H4528" s="364">
        <v>1</v>
      </c>
      <c r="I4528" s="23"/>
      <c r="P4528"/>
      <c r="Q4528"/>
      <c r="R4528"/>
      <c r="S4528"/>
      <c r="T4528"/>
      <c r="U4528"/>
      <c r="V4528"/>
      <c r="W4528"/>
      <c r="X4528"/>
    </row>
    <row r="4529" spans="1:24" ht="27" x14ac:dyDescent="0.25">
      <c r="A4529" s="364">
        <v>4252</v>
      </c>
      <c r="B4529" s="364" t="s">
        <v>3417</v>
      </c>
      <c r="C4529" s="364" t="s">
        <v>418</v>
      </c>
      <c r="D4529" s="364" t="s">
        <v>403</v>
      </c>
      <c r="E4529" s="364" t="s">
        <v>14</v>
      </c>
      <c r="F4529" s="364">
        <v>1000000</v>
      </c>
      <c r="G4529" s="364">
        <v>1000000</v>
      </c>
      <c r="H4529" s="364">
        <v>1</v>
      </c>
      <c r="I4529" s="23"/>
      <c r="P4529"/>
      <c r="Q4529"/>
      <c r="R4529"/>
      <c r="S4529"/>
      <c r="T4529"/>
      <c r="U4529"/>
      <c r="V4529"/>
      <c r="W4529"/>
      <c r="X4529"/>
    </row>
    <row r="4530" spans="1:24" ht="27" x14ac:dyDescent="0.25">
      <c r="A4530" s="364">
        <v>4252</v>
      </c>
      <c r="B4530" s="364" t="s">
        <v>3418</v>
      </c>
      <c r="C4530" s="364" t="s">
        <v>418</v>
      </c>
      <c r="D4530" s="364" t="s">
        <v>403</v>
      </c>
      <c r="E4530" s="364" t="s">
        <v>14</v>
      </c>
      <c r="F4530" s="364">
        <v>1000000</v>
      </c>
      <c r="G4530" s="364">
        <v>1000000</v>
      </c>
      <c r="H4530" s="364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ht="27" x14ac:dyDescent="0.25">
      <c r="A4531" s="364">
        <v>4251</v>
      </c>
      <c r="B4531" s="364" t="s">
        <v>3415</v>
      </c>
      <c r="C4531" s="364" t="s">
        <v>510</v>
      </c>
      <c r="D4531" s="364" t="s">
        <v>403</v>
      </c>
      <c r="E4531" s="364" t="s">
        <v>14</v>
      </c>
      <c r="F4531" s="364">
        <v>350000</v>
      </c>
      <c r="G4531" s="364">
        <v>350000</v>
      </c>
      <c r="H4531" s="364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ht="27" x14ac:dyDescent="0.25">
      <c r="A4532" s="364">
        <v>4251</v>
      </c>
      <c r="B4532" s="364" t="s">
        <v>3416</v>
      </c>
      <c r="C4532" s="364" t="s">
        <v>510</v>
      </c>
      <c r="D4532" s="364" t="s">
        <v>403</v>
      </c>
      <c r="E4532" s="364" t="s">
        <v>14</v>
      </c>
      <c r="F4532" s="364">
        <v>150000</v>
      </c>
      <c r="G4532" s="364">
        <v>150000</v>
      </c>
      <c r="H4532" s="364">
        <v>1</v>
      </c>
      <c r="I4532" s="23"/>
      <c r="P4532"/>
      <c r="Q4532"/>
      <c r="R4532"/>
      <c r="S4532"/>
      <c r="T4532"/>
      <c r="U4532"/>
      <c r="V4532"/>
      <c r="W4532"/>
      <c r="X4532"/>
    </row>
    <row r="4533" spans="1:24" ht="15" customHeight="1" x14ac:dyDescent="0.25">
      <c r="A4533" s="490" t="s">
        <v>3411</v>
      </c>
      <c r="B4533" s="491"/>
      <c r="C4533" s="491"/>
      <c r="D4533" s="491"/>
      <c r="E4533" s="491"/>
      <c r="F4533" s="491"/>
      <c r="G4533" s="491"/>
      <c r="H4533" s="492"/>
      <c r="I4533" s="23"/>
      <c r="P4533"/>
      <c r="Q4533"/>
      <c r="R4533"/>
      <c r="S4533"/>
      <c r="T4533"/>
      <c r="U4533"/>
      <c r="V4533"/>
      <c r="W4533"/>
      <c r="X4533"/>
    </row>
    <row r="4534" spans="1:24" ht="15" customHeight="1" x14ac:dyDescent="0.25">
      <c r="A4534" s="487" t="s">
        <v>16</v>
      </c>
      <c r="B4534" s="488"/>
      <c r="C4534" s="488"/>
      <c r="D4534" s="488"/>
      <c r="E4534" s="488"/>
      <c r="F4534" s="488"/>
      <c r="G4534" s="488"/>
      <c r="H4534" s="489"/>
      <c r="I4534" s="23"/>
      <c r="P4534"/>
      <c r="Q4534"/>
      <c r="R4534"/>
      <c r="S4534"/>
      <c r="T4534"/>
      <c r="U4534"/>
      <c r="V4534"/>
      <c r="W4534"/>
      <c r="X4534"/>
    </row>
    <row r="4535" spans="1:24" ht="27" x14ac:dyDescent="0.25">
      <c r="A4535" s="130">
        <v>5112</v>
      </c>
      <c r="B4535" s="364" t="s">
        <v>3410</v>
      </c>
      <c r="C4535" s="364" t="s">
        <v>20</v>
      </c>
      <c r="D4535" s="364" t="s">
        <v>403</v>
      </c>
      <c r="E4535" s="364" t="s">
        <v>14</v>
      </c>
      <c r="F4535" s="364">
        <v>0</v>
      </c>
      <c r="G4535" s="364">
        <v>0</v>
      </c>
      <c r="H4535" s="364">
        <v>1</v>
      </c>
      <c r="I4535" s="23"/>
      <c r="P4535"/>
      <c r="Q4535"/>
      <c r="R4535"/>
      <c r="S4535"/>
      <c r="T4535"/>
      <c r="U4535"/>
      <c r="V4535"/>
      <c r="W4535"/>
      <c r="X4535"/>
    </row>
    <row r="4536" spans="1:24" ht="15" customHeight="1" x14ac:dyDescent="0.25">
      <c r="A4536" s="487" t="s">
        <v>12</v>
      </c>
      <c r="B4536" s="488"/>
      <c r="C4536" s="488"/>
      <c r="D4536" s="488"/>
      <c r="E4536" s="488"/>
      <c r="F4536" s="488"/>
      <c r="G4536" s="488"/>
      <c r="H4536" s="489"/>
      <c r="I4536" s="23"/>
      <c r="P4536"/>
      <c r="Q4536"/>
      <c r="R4536"/>
      <c r="S4536"/>
      <c r="T4536"/>
      <c r="U4536"/>
      <c r="V4536"/>
      <c r="W4536"/>
      <c r="X4536"/>
    </row>
    <row r="4537" spans="1:24" ht="27" x14ac:dyDescent="0.25">
      <c r="A4537" s="364">
        <v>5112</v>
      </c>
      <c r="B4537" s="364" t="s">
        <v>3412</v>
      </c>
      <c r="C4537" s="364" t="s">
        <v>476</v>
      </c>
      <c r="D4537" s="364" t="s">
        <v>1234</v>
      </c>
      <c r="E4537" s="364" t="s">
        <v>14</v>
      </c>
      <c r="F4537" s="364">
        <v>0</v>
      </c>
      <c r="G4537" s="364">
        <v>0</v>
      </c>
      <c r="H4537" s="364">
        <v>1</v>
      </c>
      <c r="I4537" s="23"/>
      <c r="P4537"/>
      <c r="Q4537"/>
      <c r="R4537"/>
      <c r="S4537"/>
      <c r="T4537"/>
      <c r="U4537"/>
      <c r="V4537"/>
      <c r="W4537"/>
      <c r="X4537"/>
    </row>
    <row r="4538" spans="1:24" ht="15" customHeight="1" x14ac:dyDescent="0.25">
      <c r="A4538" s="490" t="s">
        <v>242</v>
      </c>
      <c r="B4538" s="491"/>
      <c r="C4538" s="491"/>
      <c r="D4538" s="491"/>
      <c r="E4538" s="491"/>
      <c r="F4538" s="491"/>
      <c r="G4538" s="491"/>
      <c r="H4538" s="492"/>
      <c r="I4538" s="23"/>
      <c r="P4538"/>
      <c r="Q4538"/>
      <c r="R4538"/>
      <c r="S4538"/>
      <c r="T4538"/>
      <c r="U4538"/>
      <c r="V4538"/>
      <c r="W4538"/>
      <c r="X4538"/>
    </row>
    <row r="4539" spans="1:24" ht="15" customHeight="1" x14ac:dyDescent="0.25">
      <c r="A4539" s="487" t="s">
        <v>16</v>
      </c>
      <c r="B4539" s="488"/>
      <c r="C4539" s="488"/>
      <c r="D4539" s="488"/>
      <c r="E4539" s="488"/>
      <c r="F4539" s="488"/>
      <c r="G4539" s="488"/>
      <c r="H4539" s="489"/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68"/>
      <c r="B4540" s="68"/>
      <c r="C4540" s="68"/>
      <c r="D4540" s="68"/>
      <c r="E4540" s="68"/>
      <c r="F4540" s="68"/>
      <c r="G4540" s="68"/>
      <c r="H4540" s="68"/>
      <c r="I4540" s="23"/>
      <c r="P4540"/>
      <c r="Q4540"/>
      <c r="R4540"/>
      <c r="S4540"/>
      <c r="T4540"/>
      <c r="U4540"/>
      <c r="V4540"/>
      <c r="W4540"/>
      <c r="X4540"/>
    </row>
    <row r="4541" spans="1:24" ht="15" customHeight="1" x14ac:dyDescent="0.25">
      <c r="A4541" s="490" t="s">
        <v>205</v>
      </c>
      <c r="B4541" s="491"/>
      <c r="C4541" s="491"/>
      <c r="D4541" s="491"/>
      <c r="E4541" s="491"/>
      <c r="F4541" s="491"/>
      <c r="G4541" s="491"/>
      <c r="H4541" s="492"/>
      <c r="I4541" s="23"/>
      <c r="P4541"/>
      <c r="Q4541"/>
      <c r="R4541"/>
      <c r="S4541"/>
      <c r="T4541"/>
      <c r="U4541"/>
      <c r="V4541"/>
      <c r="W4541"/>
      <c r="X4541"/>
    </row>
    <row r="4542" spans="1:24" ht="15" customHeight="1" x14ac:dyDescent="0.25">
      <c r="A4542" s="487" t="s">
        <v>16</v>
      </c>
      <c r="B4542" s="488"/>
      <c r="C4542" s="488"/>
      <c r="D4542" s="488"/>
      <c r="E4542" s="488"/>
      <c r="F4542" s="488"/>
      <c r="G4542" s="488"/>
      <c r="H4542" s="489"/>
      <c r="I4542" s="23"/>
      <c r="P4542"/>
      <c r="Q4542"/>
      <c r="R4542"/>
      <c r="S4542"/>
      <c r="T4542"/>
      <c r="U4542"/>
      <c r="V4542"/>
      <c r="W4542"/>
      <c r="X4542"/>
    </row>
    <row r="4543" spans="1:24" ht="27" x14ac:dyDescent="0.25">
      <c r="A4543" s="209">
        <v>4251</v>
      </c>
      <c r="B4543" s="209" t="s">
        <v>1063</v>
      </c>
      <c r="C4543" s="209" t="s">
        <v>20</v>
      </c>
      <c r="D4543" s="209" t="s">
        <v>403</v>
      </c>
      <c r="E4543" s="209" t="s">
        <v>14</v>
      </c>
      <c r="F4543" s="209">
        <v>0</v>
      </c>
      <c r="G4543" s="209">
        <v>0</v>
      </c>
      <c r="H4543" s="209">
        <v>1</v>
      </c>
      <c r="I4543" s="23"/>
      <c r="P4543"/>
      <c r="Q4543"/>
      <c r="R4543"/>
      <c r="S4543"/>
      <c r="T4543"/>
      <c r="U4543"/>
      <c r="V4543"/>
      <c r="W4543"/>
      <c r="X4543"/>
    </row>
    <row r="4544" spans="1:24" ht="15" customHeight="1" x14ac:dyDescent="0.25">
      <c r="A4544" s="487" t="s">
        <v>12</v>
      </c>
      <c r="B4544" s="488"/>
      <c r="C4544" s="488"/>
      <c r="D4544" s="488"/>
      <c r="E4544" s="488"/>
      <c r="F4544" s="488"/>
      <c r="G4544" s="488"/>
      <c r="H4544" s="489"/>
      <c r="I4544" s="23"/>
      <c r="P4544"/>
      <c r="Q4544"/>
      <c r="R4544"/>
      <c r="S4544"/>
      <c r="T4544"/>
      <c r="U4544"/>
      <c r="V4544"/>
      <c r="W4544"/>
      <c r="X4544"/>
    </row>
    <row r="4545" spans="1:24" ht="27" x14ac:dyDescent="0.25">
      <c r="A4545" s="382">
        <v>4251</v>
      </c>
      <c r="B4545" s="382" t="s">
        <v>3746</v>
      </c>
      <c r="C4545" s="382" t="s">
        <v>476</v>
      </c>
      <c r="D4545" s="382" t="s">
        <v>1234</v>
      </c>
      <c r="E4545" s="382" t="s">
        <v>14</v>
      </c>
      <c r="F4545" s="382">
        <v>100000</v>
      </c>
      <c r="G4545" s="382">
        <v>100000</v>
      </c>
      <c r="H4545" s="382">
        <v>1</v>
      </c>
      <c r="I4545" s="23"/>
      <c r="P4545"/>
      <c r="Q4545"/>
      <c r="R4545"/>
      <c r="S4545"/>
      <c r="T4545"/>
      <c r="U4545"/>
      <c r="V4545"/>
      <c r="W4545"/>
      <c r="X4545"/>
    </row>
    <row r="4546" spans="1:24" ht="27" x14ac:dyDescent="0.25">
      <c r="A4546" s="382">
        <v>4251</v>
      </c>
      <c r="B4546" s="382" t="s">
        <v>1509</v>
      </c>
      <c r="C4546" s="382" t="s">
        <v>476</v>
      </c>
      <c r="D4546" s="382" t="s">
        <v>1234</v>
      </c>
      <c r="E4546" s="382" t="s">
        <v>14</v>
      </c>
      <c r="F4546" s="382">
        <v>0</v>
      </c>
      <c r="G4546" s="382">
        <v>0</v>
      </c>
      <c r="H4546" s="382">
        <v>1</v>
      </c>
      <c r="I4546" s="23"/>
      <c r="P4546"/>
      <c r="Q4546"/>
      <c r="R4546"/>
      <c r="S4546"/>
      <c r="T4546"/>
      <c r="U4546"/>
      <c r="V4546"/>
      <c r="W4546"/>
      <c r="X4546"/>
    </row>
    <row r="4547" spans="1:24" ht="27" x14ac:dyDescent="0.25">
      <c r="A4547" s="382">
        <v>4251</v>
      </c>
      <c r="B4547" s="382" t="s">
        <v>1509</v>
      </c>
      <c r="C4547" s="382" t="s">
        <v>476</v>
      </c>
      <c r="D4547" s="382" t="s">
        <v>1234</v>
      </c>
      <c r="E4547" s="382" t="s">
        <v>14</v>
      </c>
      <c r="F4547" s="382">
        <v>0</v>
      </c>
      <c r="G4547" s="382">
        <v>0</v>
      </c>
      <c r="H4547" s="382">
        <v>1</v>
      </c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487" t="s">
        <v>8</v>
      </c>
      <c r="B4548" s="488"/>
      <c r="C4548" s="488"/>
      <c r="D4548" s="488"/>
      <c r="E4548" s="488"/>
      <c r="F4548" s="488"/>
      <c r="G4548" s="488"/>
      <c r="H4548" s="489"/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162"/>
      <c r="B4549" s="162"/>
      <c r="C4549" s="162"/>
      <c r="D4549" s="162"/>
      <c r="E4549" s="162"/>
      <c r="F4549" s="162"/>
      <c r="G4549" s="162"/>
      <c r="H4549" s="162"/>
      <c r="I4549" s="23"/>
      <c r="P4549"/>
      <c r="Q4549"/>
      <c r="R4549"/>
      <c r="S4549"/>
      <c r="T4549"/>
      <c r="U4549"/>
      <c r="V4549"/>
      <c r="W4549"/>
      <c r="X4549"/>
    </row>
    <row r="4550" spans="1:24" ht="15" customHeight="1" x14ac:dyDescent="0.25">
      <c r="A4550" s="490" t="s">
        <v>4719</v>
      </c>
      <c r="B4550" s="491"/>
      <c r="C4550" s="491"/>
      <c r="D4550" s="491"/>
      <c r="E4550" s="491"/>
      <c r="F4550" s="491"/>
      <c r="G4550" s="491"/>
      <c r="H4550" s="492"/>
      <c r="I4550" s="23"/>
      <c r="P4550"/>
      <c r="Q4550"/>
      <c r="R4550"/>
      <c r="S4550"/>
      <c r="T4550"/>
      <c r="U4550"/>
      <c r="V4550"/>
      <c r="W4550"/>
      <c r="X4550"/>
    </row>
    <row r="4551" spans="1:24" ht="15" customHeight="1" x14ac:dyDescent="0.25">
      <c r="A4551" s="487" t="s">
        <v>16</v>
      </c>
      <c r="B4551" s="488"/>
      <c r="C4551" s="488"/>
      <c r="D4551" s="488"/>
      <c r="E4551" s="488"/>
      <c r="F4551" s="488"/>
      <c r="G4551" s="488"/>
      <c r="H4551" s="489"/>
      <c r="I4551" s="23"/>
      <c r="P4551"/>
      <c r="Q4551"/>
      <c r="R4551"/>
      <c r="S4551"/>
      <c r="T4551"/>
      <c r="U4551"/>
      <c r="V4551"/>
      <c r="W4551"/>
      <c r="X4551"/>
    </row>
    <row r="4552" spans="1:24" ht="27" x14ac:dyDescent="0.25">
      <c r="A4552" s="173">
        <v>5112</v>
      </c>
      <c r="B4552" s="457" t="s">
        <v>4720</v>
      </c>
      <c r="C4552" s="457" t="s">
        <v>20</v>
      </c>
      <c r="D4552" s="457" t="s">
        <v>403</v>
      </c>
      <c r="E4552" s="457" t="s">
        <v>14</v>
      </c>
      <c r="F4552" s="457">
        <v>71686700</v>
      </c>
      <c r="G4552" s="457">
        <v>71686700</v>
      </c>
      <c r="H4552" s="457">
        <v>1</v>
      </c>
      <c r="I4552" s="23"/>
      <c r="P4552"/>
      <c r="Q4552"/>
      <c r="R4552"/>
      <c r="S4552"/>
      <c r="T4552"/>
      <c r="U4552"/>
      <c r="V4552"/>
      <c r="W4552"/>
      <c r="X4552"/>
    </row>
    <row r="4553" spans="1:24" ht="15" customHeight="1" x14ac:dyDescent="0.25">
      <c r="A4553" s="487" t="s">
        <v>12</v>
      </c>
      <c r="B4553" s="488"/>
      <c r="C4553" s="488"/>
      <c r="D4553" s="488"/>
      <c r="E4553" s="488"/>
      <c r="F4553" s="488"/>
      <c r="G4553" s="488"/>
      <c r="H4553" s="489"/>
      <c r="I4553" s="23"/>
      <c r="P4553"/>
      <c r="Q4553"/>
      <c r="R4553"/>
      <c r="S4553"/>
      <c r="T4553"/>
      <c r="U4553"/>
      <c r="V4553"/>
      <c r="W4553"/>
      <c r="X4553"/>
    </row>
    <row r="4554" spans="1:24" s="449" customFormat="1" ht="27" x14ac:dyDescent="0.25">
      <c r="A4554" s="457">
        <v>5112</v>
      </c>
      <c r="B4554" s="457" t="s">
        <v>4722</v>
      </c>
      <c r="C4554" s="457" t="s">
        <v>1115</v>
      </c>
      <c r="D4554" s="457" t="s">
        <v>13</v>
      </c>
      <c r="E4554" s="457" t="s">
        <v>14</v>
      </c>
      <c r="F4554" s="457">
        <v>393084</v>
      </c>
      <c r="G4554" s="457">
        <v>393084</v>
      </c>
      <c r="H4554" s="457">
        <v>1</v>
      </c>
      <c r="I4554" s="452"/>
    </row>
    <row r="4555" spans="1:24" ht="27" x14ac:dyDescent="0.25">
      <c r="A4555" s="173">
        <v>5112</v>
      </c>
      <c r="B4555" s="457" t="s">
        <v>4721</v>
      </c>
      <c r="C4555" s="457" t="s">
        <v>476</v>
      </c>
      <c r="D4555" s="457" t="s">
        <v>1234</v>
      </c>
      <c r="E4555" s="457" t="s">
        <v>14</v>
      </c>
      <c r="F4555" s="457">
        <v>1179251</v>
      </c>
      <c r="G4555" s="457">
        <v>1179251</v>
      </c>
      <c r="H4555" s="457">
        <v>1</v>
      </c>
      <c r="I4555" s="23"/>
      <c r="P4555"/>
      <c r="Q4555"/>
      <c r="R4555"/>
      <c r="S4555"/>
      <c r="T4555"/>
      <c r="U4555"/>
      <c r="V4555"/>
      <c r="W4555"/>
      <c r="X4555"/>
    </row>
    <row r="4556" spans="1:24" ht="15" customHeight="1" x14ac:dyDescent="0.25">
      <c r="A4556" s="490" t="s">
        <v>106</v>
      </c>
      <c r="B4556" s="491"/>
      <c r="C4556" s="491"/>
      <c r="D4556" s="491"/>
      <c r="E4556" s="491"/>
      <c r="F4556" s="491"/>
      <c r="G4556" s="491"/>
      <c r="H4556" s="492"/>
      <c r="I4556" s="23"/>
      <c r="P4556"/>
      <c r="Q4556"/>
      <c r="R4556"/>
      <c r="S4556"/>
      <c r="T4556"/>
      <c r="U4556"/>
      <c r="V4556"/>
      <c r="W4556"/>
      <c r="X4556"/>
    </row>
    <row r="4557" spans="1:24" ht="15" customHeight="1" x14ac:dyDescent="0.25">
      <c r="A4557" s="487" t="s">
        <v>16</v>
      </c>
      <c r="B4557" s="488"/>
      <c r="C4557" s="488"/>
      <c r="D4557" s="488"/>
      <c r="E4557" s="488"/>
      <c r="F4557" s="488"/>
      <c r="G4557" s="488"/>
      <c r="H4557" s="489"/>
      <c r="I4557" s="23"/>
      <c r="P4557"/>
      <c r="Q4557"/>
      <c r="R4557"/>
      <c r="S4557"/>
      <c r="T4557"/>
      <c r="U4557"/>
      <c r="V4557"/>
      <c r="W4557"/>
      <c r="X4557"/>
    </row>
    <row r="4558" spans="1:24" ht="27" x14ac:dyDescent="0.25">
      <c r="A4558" s="209">
        <v>5134</v>
      </c>
      <c r="B4558" s="239" t="s">
        <v>1562</v>
      </c>
      <c r="C4558" s="239" t="s">
        <v>17</v>
      </c>
      <c r="D4558" s="239" t="s">
        <v>15</v>
      </c>
      <c r="E4558" s="418" t="s">
        <v>14</v>
      </c>
      <c r="F4558" s="418">
        <v>194000</v>
      </c>
      <c r="G4558" s="418">
        <v>194000</v>
      </c>
      <c r="H4558" s="418">
        <v>1</v>
      </c>
      <c r="I4558" s="23"/>
      <c r="J4558" s="422"/>
      <c r="P4558"/>
      <c r="Q4558"/>
      <c r="R4558"/>
      <c r="S4558"/>
      <c r="T4558"/>
      <c r="U4558"/>
      <c r="V4558"/>
      <c r="W4558"/>
      <c r="X4558"/>
    </row>
    <row r="4559" spans="1:24" ht="27" x14ac:dyDescent="0.25">
      <c r="A4559" s="239">
        <v>5134</v>
      </c>
      <c r="B4559" s="239" t="s">
        <v>1563</v>
      </c>
      <c r="C4559" s="239" t="s">
        <v>17</v>
      </c>
      <c r="D4559" s="239" t="s">
        <v>15</v>
      </c>
      <c r="E4559" s="418" t="s">
        <v>14</v>
      </c>
      <c r="F4559" s="418">
        <v>194000</v>
      </c>
      <c r="G4559" s="418">
        <v>194000</v>
      </c>
      <c r="H4559" s="418">
        <v>1</v>
      </c>
      <c r="I4559" s="23"/>
      <c r="J4559" s="422"/>
      <c r="P4559"/>
      <c r="Q4559"/>
      <c r="R4559"/>
      <c r="S4559"/>
      <c r="T4559"/>
      <c r="U4559"/>
      <c r="V4559"/>
      <c r="W4559"/>
      <c r="X4559"/>
    </row>
    <row r="4560" spans="1:24" ht="27" x14ac:dyDescent="0.25">
      <c r="A4560" s="239">
        <v>5134</v>
      </c>
      <c r="B4560" s="239" t="s">
        <v>1564</v>
      </c>
      <c r="C4560" s="239" t="s">
        <v>17</v>
      </c>
      <c r="D4560" s="239" t="s">
        <v>15</v>
      </c>
      <c r="E4560" s="239" t="s">
        <v>14</v>
      </c>
      <c r="F4560" s="418">
        <v>342000</v>
      </c>
      <c r="G4560" s="418">
        <v>342000</v>
      </c>
      <c r="H4560" s="418">
        <v>1</v>
      </c>
      <c r="I4560" s="23"/>
      <c r="J4560" s="422"/>
      <c r="P4560"/>
      <c r="Q4560"/>
      <c r="R4560"/>
      <c r="S4560"/>
      <c r="T4560"/>
      <c r="U4560"/>
      <c r="V4560"/>
      <c r="W4560"/>
      <c r="X4560"/>
    </row>
    <row r="4561" spans="1:24" ht="27" x14ac:dyDescent="0.25">
      <c r="A4561" s="239">
        <v>5134</v>
      </c>
      <c r="B4561" s="239" t="s">
        <v>1565</v>
      </c>
      <c r="C4561" s="239" t="s">
        <v>17</v>
      </c>
      <c r="D4561" s="239" t="s">
        <v>15</v>
      </c>
      <c r="E4561" s="239" t="s">
        <v>14</v>
      </c>
      <c r="F4561" s="239">
        <v>0</v>
      </c>
      <c r="G4561" s="239">
        <v>0</v>
      </c>
      <c r="H4561" s="239">
        <v>1</v>
      </c>
      <c r="I4561" s="23"/>
      <c r="J4561" s="5"/>
      <c r="P4561"/>
      <c r="Q4561"/>
      <c r="R4561"/>
      <c r="S4561"/>
      <c r="T4561"/>
      <c r="U4561"/>
      <c r="V4561"/>
      <c r="W4561"/>
      <c r="X4561"/>
    </row>
    <row r="4562" spans="1:24" ht="27" x14ac:dyDescent="0.25">
      <c r="A4562" s="382">
        <v>5134</v>
      </c>
      <c r="B4562" s="382" t="s">
        <v>3683</v>
      </c>
      <c r="C4562" s="382" t="s">
        <v>414</v>
      </c>
      <c r="D4562" s="382" t="s">
        <v>403</v>
      </c>
      <c r="E4562" s="382" t="s">
        <v>14</v>
      </c>
      <c r="F4562" s="382">
        <v>500000</v>
      </c>
      <c r="G4562" s="382">
        <v>500000</v>
      </c>
      <c r="H4562" s="382">
        <v>1</v>
      </c>
      <c r="I4562" s="23"/>
      <c r="P4562"/>
      <c r="Q4562"/>
      <c r="R4562"/>
      <c r="S4562"/>
      <c r="T4562"/>
      <c r="U4562"/>
      <c r="V4562"/>
      <c r="W4562"/>
      <c r="X4562"/>
    </row>
    <row r="4563" spans="1:24" ht="15" customHeight="1" x14ac:dyDescent="0.25">
      <c r="A4563" s="490" t="s">
        <v>203</v>
      </c>
      <c r="B4563" s="491"/>
      <c r="C4563" s="491"/>
      <c r="D4563" s="491"/>
      <c r="E4563" s="491"/>
      <c r="F4563" s="491"/>
      <c r="G4563" s="491"/>
      <c r="H4563" s="492"/>
      <c r="I4563" s="23"/>
      <c r="P4563"/>
      <c r="Q4563"/>
      <c r="R4563"/>
      <c r="S4563"/>
      <c r="T4563"/>
      <c r="U4563"/>
      <c r="V4563"/>
      <c r="W4563"/>
      <c r="X4563"/>
    </row>
    <row r="4564" spans="1:24" ht="15" customHeight="1" x14ac:dyDescent="0.25">
      <c r="A4564" s="487" t="s">
        <v>16</v>
      </c>
      <c r="B4564" s="488"/>
      <c r="C4564" s="488"/>
      <c r="D4564" s="488"/>
      <c r="E4564" s="488"/>
      <c r="F4564" s="488"/>
      <c r="G4564" s="488"/>
      <c r="H4564" s="489"/>
      <c r="I4564" s="23"/>
      <c r="P4564"/>
      <c r="Q4564"/>
      <c r="R4564"/>
      <c r="S4564"/>
      <c r="T4564"/>
      <c r="U4564"/>
      <c r="V4564"/>
      <c r="W4564"/>
      <c r="X4564"/>
    </row>
    <row r="4565" spans="1:24" ht="27" x14ac:dyDescent="0.25">
      <c r="A4565" s="84">
        <v>4251</v>
      </c>
      <c r="B4565" s="364" t="s">
        <v>3423</v>
      </c>
      <c r="C4565" s="364" t="s">
        <v>486</v>
      </c>
      <c r="D4565" s="364" t="s">
        <v>403</v>
      </c>
      <c r="E4565" s="364" t="s">
        <v>14</v>
      </c>
      <c r="F4565" s="364">
        <v>9800000</v>
      </c>
      <c r="G4565" s="364">
        <v>9800000</v>
      </c>
      <c r="H4565" s="364">
        <v>1</v>
      </c>
      <c r="I4565" s="23"/>
      <c r="P4565"/>
      <c r="Q4565"/>
      <c r="R4565"/>
      <c r="S4565"/>
      <c r="T4565"/>
      <c r="U4565"/>
      <c r="V4565"/>
      <c r="W4565"/>
      <c r="X4565"/>
    </row>
    <row r="4566" spans="1:24" ht="15" customHeight="1" x14ac:dyDescent="0.25">
      <c r="A4566" s="487" t="s">
        <v>12</v>
      </c>
      <c r="B4566" s="488"/>
      <c r="C4566" s="488"/>
      <c r="D4566" s="488"/>
      <c r="E4566" s="488"/>
      <c r="F4566" s="488"/>
      <c r="G4566" s="488"/>
      <c r="H4566" s="489"/>
      <c r="I4566" s="23"/>
      <c r="P4566"/>
      <c r="Q4566"/>
      <c r="R4566"/>
      <c r="S4566"/>
      <c r="T4566"/>
      <c r="U4566"/>
      <c r="V4566"/>
      <c r="W4566"/>
      <c r="X4566"/>
    </row>
    <row r="4567" spans="1:24" ht="27" x14ac:dyDescent="0.25">
      <c r="A4567" s="252">
        <v>4251</v>
      </c>
      <c r="B4567" s="252" t="s">
        <v>3424</v>
      </c>
      <c r="C4567" s="252" t="s">
        <v>476</v>
      </c>
      <c r="D4567" s="252" t="s">
        <v>1234</v>
      </c>
      <c r="E4567" s="252" t="s">
        <v>14</v>
      </c>
      <c r="F4567" s="252">
        <v>200000</v>
      </c>
      <c r="G4567" s="252">
        <v>200000</v>
      </c>
      <c r="H4567" s="252">
        <v>1</v>
      </c>
      <c r="I4567" s="23"/>
      <c r="P4567"/>
      <c r="Q4567"/>
      <c r="R4567"/>
      <c r="S4567"/>
      <c r="T4567"/>
      <c r="U4567"/>
      <c r="V4567"/>
      <c r="W4567"/>
      <c r="X4567"/>
    </row>
    <row r="4568" spans="1:24" ht="14.25" customHeight="1" x14ac:dyDescent="0.25">
      <c r="A4568" s="490" t="s">
        <v>107</v>
      </c>
      <c r="B4568" s="491"/>
      <c r="C4568" s="491"/>
      <c r="D4568" s="491"/>
      <c r="E4568" s="491"/>
      <c r="F4568" s="491"/>
      <c r="G4568" s="491"/>
      <c r="H4568" s="492"/>
      <c r="I4568" s="23"/>
    </row>
    <row r="4569" spans="1:24" ht="15" customHeight="1" x14ac:dyDescent="0.25">
      <c r="A4569" s="487" t="s">
        <v>16</v>
      </c>
      <c r="B4569" s="488"/>
      <c r="C4569" s="488"/>
      <c r="D4569" s="488"/>
      <c r="E4569" s="488"/>
      <c r="F4569" s="488"/>
      <c r="G4569" s="488"/>
      <c r="H4569" s="489"/>
      <c r="I4569" s="23"/>
    </row>
    <row r="4570" spans="1:24" ht="27" x14ac:dyDescent="0.25">
      <c r="A4570" s="209">
        <v>4861</v>
      </c>
      <c r="B4570" s="209" t="s">
        <v>1062</v>
      </c>
      <c r="C4570" s="209" t="s">
        <v>20</v>
      </c>
      <c r="D4570" s="418" t="s">
        <v>403</v>
      </c>
      <c r="E4570" s="418" t="s">
        <v>14</v>
      </c>
      <c r="F4570" s="418">
        <v>7500000</v>
      </c>
      <c r="G4570" s="418">
        <v>7500000</v>
      </c>
      <c r="H4570" s="418">
        <v>1</v>
      </c>
      <c r="I4570" s="23"/>
    </row>
    <row r="4571" spans="1:24" x14ac:dyDescent="0.25">
      <c r="I4571" s="23"/>
    </row>
    <row r="4572" spans="1:24" ht="15" customHeight="1" x14ac:dyDescent="0.25">
      <c r="A4572" s="487" t="s">
        <v>12</v>
      </c>
      <c r="B4572" s="488"/>
      <c r="C4572" s="488"/>
      <c r="D4572" s="488"/>
      <c r="E4572" s="488"/>
      <c r="F4572" s="488"/>
      <c r="G4572" s="488"/>
      <c r="H4572" s="489"/>
      <c r="I4572" s="23"/>
    </row>
    <row r="4573" spans="1:24" ht="27" x14ac:dyDescent="0.25">
      <c r="A4573" s="238">
        <v>4251</v>
      </c>
      <c r="B4573" s="238" t="s">
        <v>1508</v>
      </c>
      <c r="C4573" s="238" t="s">
        <v>476</v>
      </c>
      <c r="D4573" s="238" t="s">
        <v>1234</v>
      </c>
      <c r="E4573" s="238" t="s">
        <v>14</v>
      </c>
      <c r="F4573" s="252">
        <v>51000</v>
      </c>
      <c r="G4573" s="252">
        <v>51000</v>
      </c>
      <c r="H4573" s="252">
        <v>1</v>
      </c>
      <c r="I4573" s="23"/>
    </row>
    <row r="4574" spans="1:24" ht="40.5" x14ac:dyDescent="0.25">
      <c r="A4574" s="60">
        <v>4861</v>
      </c>
      <c r="B4574" s="238" t="s">
        <v>1064</v>
      </c>
      <c r="C4574" s="238" t="s">
        <v>517</v>
      </c>
      <c r="D4574" s="252" t="s">
        <v>403</v>
      </c>
      <c r="E4574" s="238" t="s">
        <v>14</v>
      </c>
      <c r="F4574" s="252">
        <v>5500000</v>
      </c>
      <c r="G4574" s="252">
        <v>5500000</v>
      </c>
      <c r="H4574" s="238">
        <v>1</v>
      </c>
      <c r="I4574" s="23"/>
    </row>
    <row r="4575" spans="1:24" ht="15" customHeight="1" x14ac:dyDescent="0.25">
      <c r="A4575" s="493" t="s">
        <v>159</v>
      </c>
      <c r="B4575" s="494"/>
      <c r="C4575" s="494"/>
      <c r="D4575" s="494"/>
      <c r="E4575" s="494"/>
      <c r="F4575" s="494"/>
      <c r="G4575" s="494"/>
      <c r="H4575" s="495"/>
      <c r="I4575" s="23"/>
    </row>
    <row r="4576" spans="1:24" s="31" customFormat="1" ht="15" customHeight="1" x14ac:dyDescent="0.25">
      <c r="A4576" s="487" t="s">
        <v>16</v>
      </c>
      <c r="B4576" s="488"/>
      <c r="C4576" s="488"/>
      <c r="D4576" s="488"/>
      <c r="E4576" s="488"/>
      <c r="F4576" s="488"/>
      <c r="G4576" s="488"/>
      <c r="H4576" s="489"/>
      <c r="I4576" s="30"/>
      <c r="P4576" s="32"/>
      <c r="Q4576" s="32"/>
      <c r="R4576" s="32"/>
      <c r="S4576" s="32"/>
      <c r="T4576" s="32"/>
      <c r="U4576" s="32"/>
      <c r="V4576" s="32"/>
      <c r="W4576" s="32"/>
      <c r="X4576" s="32"/>
    </row>
    <row r="4577" spans="1:24" s="31" customFormat="1" ht="27" x14ac:dyDescent="0.25">
      <c r="A4577" s="454">
        <v>4251</v>
      </c>
      <c r="B4577" s="454" t="s">
        <v>4723</v>
      </c>
      <c r="C4577" s="454" t="s">
        <v>20</v>
      </c>
      <c r="D4577" s="454" t="s">
        <v>403</v>
      </c>
      <c r="E4577" s="454" t="s">
        <v>14</v>
      </c>
      <c r="F4577" s="454">
        <v>7828320</v>
      </c>
      <c r="G4577" s="454">
        <v>7828320</v>
      </c>
      <c r="H4577" s="454">
        <v>1</v>
      </c>
      <c r="I4577" s="30"/>
      <c r="P4577" s="32"/>
      <c r="Q4577" s="32"/>
      <c r="R4577" s="32"/>
      <c r="S4577" s="32"/>
      <c r="T4577" s="32"/>
      <c r="U4577" s="32"/>
      <c r="V4577" s="32"/>
      <c r="W4577" s="32"/>
      <c r="X4577" s="32"/>
    </row>
    <row r="4578" spans="1:24" s="31" customFormat="1" ht="15" customHeight="1" x14ac:dyDescent="0.25">
      <c r="A4578" s="487" t="s">
        <v>12</v>
      </c>
      <c r="B4578" s="488"/>
      <c r="C4578" s="488"/>
      <c r="D4578" s="488"/>
      <c r="E4578" s="488"/>
      <c r="F4578" s="488"/>
      <c r="G4578" s="488"/>
      <c r="H4578" s="489"/>
      <c r="I4578" s="30"/>
      <c r="P4578" s="32"/>
      <c r="Q4578" s="32"/>
      <c r="R4578" s="32"/>
      <c r="S4578" s="32"/>
      <c r="T4578" s="32"/>
      <c r="U4578" s="32"/>
      <c r="V4578" s="32"/>
      <c r="W4578" s="32"/>
      <c r="X4578" s="32"/>
    </row>
    <row r="4579" spans="1:24" s="31" customFormat="1" ht="27" x14ac:dyDescent="0.25">
      <c r="A4579" s="4">
        <v>4251</v>
      </c>
      <c r="B4579" s="4" t="s">
        <v>4724</v>
      </c>
      <c r="C4579" s="4" t="s">
        <v>476</v>
      </c>
      <c r="D4579" s="4" t="s">
        <v>1234</v>
      </c>
      <c r="E4579" s="4" t="s">
        <v>14</v>
      </c>
      <c r="F4579" s="4">
        <v>156566</v>
      </c>
      <c r="G4579" s="4">
        <v>156566</v>
      </c>
      <c r="H4579" s="4">
        <v>1</v>
      </c>
      <c r="I4579" s="30"/>
      <c r="P4579" s="32"/>
      <c r="Q4579" s="32"/>
      <c r="R4579" s="32"/>
      <c r="S4579" s="32"/>
      <c r="T4579" s="32"/>
      <c r="U4579" s="32"/>
      <c r="V4579" s="32"/>
      <c r="W4579" s="32"/>
      <c r="X4579" s="32"/>
    </row>
    <row r="4580" spans="1:24" ht="15" customHeight="1" x14ac:dyDescent="0.25">
      <c r="A4580" s="490" t="s">
        <v>204</v>
      </c>
      <c r="B4580" s="491"/>
      <c r="C4580" s="491"/>
      <c r="D4580" s="491"/>
      <c r="E4580" s="491"/>
      <c r="F4580" s="491"/>
      <c r="G4580" s="491"/>
      <c r="H4580" s="492"/>
      <c r="I4580" s="23"/>
      <c r="P4580"/>
      <c r="Q4580"/>
      <c r="R4580"/>
      <c r="S4580"/>
      <c r="T4580"/>
      <c r="U4580"/>
      <c r="V4580"/>
      <c r="W4580"/>
      <c r="X4580"/>
    </row>
    <row r="4581" spans="1:24" ht="15" customHeight="1" x14ac:dyDescent="0.25">
      <c r="A4581" s="487" t="s">
        <v>16</v>
      </c>
      <c r="B4581" s="488"/>
      <c r="C4581" s="488"/>
      <c r="D4581" s="488"/>
      <c r="E4581" s="488"/>
      <c r="F4581" s="488"/>
      <c r="G4581" s="488"/>
      <c r="H4581" s="489"/>
      <c r="I4581" s="23"/>
      <c r="P4581"/>
      <c r="Q4581"/>
      <c r="R4581"/>
      <c r="S4581"/>
      <c r="T4581"/>
      <c r="U4581"/>
      <c r="V4581"/>
      <c r="W4581"/>
      <c r="X4581"/>
    </row>
    <row r="4582" spans="1:24" ht="40.5" x14ac:dyDescent="0.25">
      <c r="A4582" s="13">
        <v>4251</v>
      </c>
      <c r="B4582" s="13" t="s">
        <v>4262</v>
      </c>
      <c r="C4582" s="13" t="s">
        <v>24</v>
      </c>
      <c r="D4582" s="13" t="s">
        <v>403</v>
      </c>
      <c r="E4582" s="13" t="s">
        <v>14</v>
      </c>
      <c r="F4582" s="13">
        <v>34439720</v>
      </c>
      <c r="G4582" s="13">
        <v>34439720</v>
      </c>
      <c r="H4582" s="13">
        <v>1</v>
      </c>
      <c r="I4582" s="23"/>
      <c r="P4582"/>
      <c r="Q4582"/>
      <c r="R4582"/>
      <c r="S4582"/>
      <c r="T4582"/>
      <c r="U4582"/>
      <c r="V4582"/>
      <c r="W4582"/>
      <c r="X4582"/>
    </row>
    <row r="4583" spans="1:24" ht="40.5" x14ac:dyDescent="0.25">
      <c r="A4583" s="13">
        <v>4251</v>
      </c>
      <c r="B4583" s="13" t="s">
        <v>3425</v>
      </c>
      <c r="C4583" s="13" t="s">
        <v>24</v>
      </c>
      <c r="D4583" s="13" t="s">
        <v>403</v>
      </c>
      <c r="E4583" s="13" t="s">
        <v>14</v>
      </c>
      <c r="F4583" s="13">
        <v>10300290</v>
      </c>
      <c r="G4583" s="13">
        <v>10300290</v>
      </c>
      <c r="H4583" s="13">
        <v>1</v>
      </c>
      <c r="I4583" s="23"/>
      <c r="P4583"/>
      <c r="Q4583"/>
      <c r="R4583"/>
      <c r="S4583"/>
      <c r="T4583"/>
      <c r="U4583"/>
      <c r="V4583"/>
      <c r="W4583"/>
      <c r="X4583"/>
    </row>
    <row r="4584" spans="1:24" ht="40.5" x14ac:dyDescent="0.25">
      <c r="A4584" s="13">
        <v>4251</v>
      </c>
      <c r="B4584" s="13" t="s">
        <v>3426</v>
      </c>
      <c r="C4584" s="13" t="s">
        <v>24</v>
      </c>
      <c r="D4584" s="13" t="s">
        <v>403</v>
      </c>
      <c r="E4584" s="13" t="s">
        <v>14</v>
      </c>
      <c r="F4584" s="13">
        <v>23986800</v>
      </c>
      <c r="G4584" s="13">
        <v>23986800</v>
      </c>
      <c r="H4584" s="13">
        <v>1</v>
      </c>
      <c r="I4584" s="23"/>
      <c r="P4584"/>
      <c r="Q4584"/>
      <c r="R4584"/>
      <c r="S4584"/>
      <c r="T4584"/>
      <c r="U4584"/>
      <c r="V4584"/>
      <c r="W4584"/>
      <c r="X4584"/>
    </row>
    <row r="4585" spans="1:24" ht="40.5" x14ac:dyDescent="0.25">
      <c r="A4585" s="13">
        <v>4251</v>
      </c>
      <c r="B4585" s="13" t="s">
        <v>1061</v>
      </c>
      <c r="C4585" s="13" t="s">
        <v>24</v>
      </c>
      <c r="D4585" s="13" t="s">
        <v>403</v>
      </c>
      <c r="E4585" s="13" t="s">
        <v>14</v>
      </c>
      <c r="F4585" s="13">
        <v>0</v>
      </c>
      <c r="G4585" s="13">
        <v>0</v>
      </c>
      <c r="H4585" s="13">
        <v>1</v>
      </c>
      <c r="I4585" s="23"/>
      <c r="P4585"/>
      <c r="Q4585"/>
      <c r="R4585"/>
      <c r="S4585"/>
      <c r="T4585"/>
      <c r="U4585"/>
      <c r="V4585"/>
      <c r="W4585"/>
      <c r="X4585"/>
    </row>
    <row r="4586" spans="1:24" ht="15" customHeight="1" x14ac:dyDescent="0.25">
      <c r="A4586" s="487" t="s">
        <v>12</v>
      </c>
      <c r="B4586" s="488"/>
      <c r="C4586" s="488"/>
      <c r="D4586" s="488"/>
      <c r="E4586" s="488"/>
      <c r="F4586" s="488"/>
      <c r="G4586" s="488"/>
      <c r="H4586" s="489"/>
      <c r="I4586" s="23"/>
      <c r="P4586"/>
      <c r="Q4586"/>
      <c r="R4586"/>
      <c r="S4586"/>
      <c r="T4586"/>
      <c r="U4586"/>
      <c r="V4586"/>
      <c r="W4586"/>
      <c r="X4586"/>
    </row>
    <row r="4587" spans="1:24" ht="27" x14ac:dyDescent="0.25">
      <c r="A4587" s="45">
        <v>4251</v>
      </c>
      <c r="B4587" s="237" t="s">
        <v>1507</v>
      </c>
      <c r="C4587" s="237" t="s">
        <v>476</v>
      </c>
      <c r="D4587" s="237" t="s">
        <v>1234</v>
      </c>
      <c r="E4587" s="237" t="s">
        <v>14</v>
      </c>
      <c r="F4587" s="237">
        <v>0</v>
      </c>
      <c r="G4587" s="237">
        <v>0</v>
      </c>
      <c r="H4587" s="237">
        <v>1</v>
      </c>
      <c r="I4587" s="23"/>
      <c r="P4587"/>
      <c r="Q4587"/>
      <c r="R4587"/>
      <c r="S4587"/>
      <c r="T4587"/>
      <c r="U4587"/>
      <c r="V4587"/>
      <c r="W4587"/>
      <c r="X4587"/>
    </row>
    <row r="4588" spans="1:24" ht="15" customHeight="1" x14ac:dyDescent="0.25">
      <c r="A4588" s="490" t="s">
        <v>263</v>
      </c>
      <c r="B4588" s="491"/>
      <c r="C4588" s="491"/>
      <c r="D4588" s="491"/>
      <c r="E4588" s="491"/>
      <c r="F4588" s="491"/>
      <c r="G4588" s="491"/>
      <c r="H4588" s="492"/>
      <c r="I4588" s="23"/>
      <c r="P4588"/>
      <c r="Q4588"/>
      <c r="R4588"/>
      <c r="S4588"/>
      <c r="T4588"/>
      <c r="U4588"/>
      <c r="V4588"/>
      <c r="W4588"/>
      <c r="X4588"/>
    </row>
    <row r="4589" spans="1:24" x14ac:dyDescent="0.25">
      <c r="A4589" s="4"/>
      <c r="B4589" s="487" t="s">
        <v>12</v>
      </c>
      <c r="C4589" s="488"/>
      <c r="D4589" s="488"/>
      <c r="E4589" s="488"/>
      <c r="F4589" s="488"/>
      <c r="G4589" s="489"/>
      <c r="H4589" s="20"/>
      <c r="I4589" s="23"/>
      <c r="P4589"/>
      <c r="Q4589"/>
      <c r="R4589"/>
      <c r="S4589"/>
      <c r="T4589"/>
      <c r="U4589"/>
      <c r="V4589"/>
      <c r="W4589"/>
      <c r="X4589"/>
    </row>
    <row r="4590" spans="1:24" x14ac:dyDescent="0.25">
      <c r="A4590" s="90"/>
      <c r="B4590" s="90"/>
      <c r="C4590" s="90"/>
      <c r="D4590" s="90"/>
      <c r="E4590" s="90"/>
      <c r="F4590" s="90"/>
      <c r="G4590" s="90"/>
      <c r="H4590" s="90"/>
      <c r="I4590" s="23"/>
      <c r="P4590"/>
      <c r="Q4590"/>
      <c r="R4590"/>
      <c r="S4590"/>
      <c r="T4590"/>
      <c r="U4590"/>
      <c r="V4590"/>
      <c r="W4590"/>
      <c r="X4590"/>
    </row>
    <row r="4591" spans="1:24" ht="15" customHeight="1" x14ac:dyDescent="0.25">
      <c r="A4591" s="490" t="s">
        <v>4225</v>
      </c>
      <c r="B4591" s="491"/>
      <c r="C4591" s="491"/>
      <c r="D4591" s="491"/>
      <c r="E4591" s="491"/>
      <c r="F4591" s="491"/>
      <c r="G4591" s="491"/>
      <c r="H4591" s="492"/>
      <c r="I4591" s="23"/>
      <c r="P4591"/>
      <c r="Q4591"/>
      <c r="R4591"/>
      <c r="S4591"/>
      <c r="T4591"/>
      <c r="U4591"/>
      <c r="V4591"/>
      <c r="W4591"/>
      <c r="X4591"/>
    </row>
    <row r="4592" spans="1:24" x14ac:dyDescent="0.25">
      <c r="A4592" s="4"/>
      <c r="B4592" s="487" t="s">
        <v>8</v>
      </c>
      <c r="C4592" s="488"/>
      <c r="D4592" s="488"/>
      <c r="E4592" s="488"/>
      <c r="F4592" s="488"/>
      <c r="G4592" s="489"/>
      <c r="H4592" s="20"/>
      <c r="I4592" s="23"/>
      <c r="P4592"/>
      <c r="Q4592"/>
      <c r="R4592"/>
      <c r="S4592"/>
      <c r="T4592"/>
      <c r="U4592"/>
      <c r="V4592"/>
      <c r="W4592"/>
      <c r="X4592"/>
    </row>
    <row r="4593" spans="1:24" x14ac:dyDescent="0.25">
      <c r="A4593" s="4">
        <v>5129</v>
      </c>
      <c r="B4593" s="4" t="s">
        <v>4229</v>
      </c>
      <c r="C4593" s="4" t="s">
        <v>2137</v>
      </c>
      <c r="D4593" s="4" t="s">
        <v>270</v>
      </c>
      <c r="E4593" s="4" t="s">
        <v>10</v>
      </c>
      <c r="F4593" s="4">
        <v>165000</v>
      </c>
      <c r="G4593" s="4">
        <f>+F4593*H4593</f>
        <v>660000</v>
      </c>
      <c r="H4593" s="4">
        <v>4</v>
      </c>
      <c r="I4593" s="23"/>
      <c r="P4593"/>
      <c r="Q4593"/>
      <c r="R4593"/>
      <c r="S4593"/>
      <c r="T4593"/>
      <c r="U4593"/>
      <c r="V4593"/>
      <c r="W4593"/>
      <c r="X4593"/>
    </row>
    <row r="4594" spans="1:24" x14ac:dyDescent="0.25">
      <c r="A4594" s="4">
        <v>5129</v>
      </c>
      <c r="B4594" s="4" t="s">
        <v>4230</v>
      </c>
      <c r="C4594" s="4" t="s">
        <v>3260</v>
      </c>
      <c r="D4594" s="4" t="s">
        <v>270</v>
      </c>
      <c r="E4594" s="4" t="s">
        <v>10</v>
      </c>
      <c r="F4594" s="4">
        <v>130000</v>
      </c>
      <c r="G4594" s="4">
        <f t="shared" ref="G4594:G4598" si="75">+F4594*H4594</f>
        <v>520000</v>
      </c>
      <c r="H4594" s="4">
        <v>4</v>
      </c>
      <c r="I4594" s="23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4">
        <v>5129</v>
      </c>
      <c r="B4595" s="4" t="s">
        <v>4231</v>
      </c>
      <c r="C4595" s="4" t="s">
        <v>2232</v>
      </c>
      <c r="D4595" s="4" t="s">
        <v>270</v>
      </c>
      <c r="E4595" s="4" t="s">
        <v>10</v>
      </c>
      <c r="F4595" s="4">
        <v>180000</v>
      </c>
      <c r="G4595" s="4">
        <f t="shared" si="75"/>
        <v>180000</v>
      </c>
      <c r="H4595" s="4">
        <v>1</v>
      </c>
      <c r="I4595" s="23"/>
      <c r="P4595"/>
      <c r="Q4595"/>
      <c r="R4595"/>
      <c r="S4595"/>
      <c r="T4595"/>
      <c r="U4595"/>
      <c r="V4595"/>
      <c r="W4595"/>
      <c r="X4595"/>
    </row>
    <row r="4596" spans="1:24" x14ac:dyDescent="0.25">
      <c r="A4596" s="4">
        <v>5129</v>
      </c>
      <c r="B4596" s="4" t="s">
        <v>4232</v>
      </c>
      <c r="C4596" s="4" t="s">
        <v>1372</v>
      </c>
      <c r="D4596" s="4" t="s">
        <v>270</v>
      </c>
      <c r="E4596" s="4" t="s">
        <v>10</v>
      </c>
      <c r="F4596" s="4">
        <v>180000</v>
      </c>
      <c r="G4596" s="4">
        <f t="shared" si="75"/>
        <v>1260000</v>
      </c>
      <c r="H4596" s="4">
        <v>7</v>
      </c>
      <c r="I4596" s="23"/>
      <c r="P4596"/>
      <c r="Q4596"/>
      <c r="R4596"/>
      <c r="S4596"/>
      <c r="T4596"/>
      <c r="U4596"/>
      <c r="V4596"/>
      <c r="W4596"/>
      <c r="X4596"/>
    </row>
    <row r="4597" spans="1:24" x14ac:dyDescent="0.25">
      <c r="A4597" s="4">
        <v>5129</v>
      </c>
      <c r="B4597" s="4" t="s">
        <v>4233</v>
      </c>
      <c r="C4597" s="4" t="s">
        <v>1376</v>
      </c>
      <c r="D4597" s="4" t="s">
        <v>270</v>
      </c>
      <c r="E4597" s="4" t="s">
        <v>10</v>
      </c>
      <c r="F4597" s="4">
        <v>180000</v>
      </c>
      <c r="G4597" s="4">
        <f t="shared" si="75"/>
        <v>720000</v>
      </c>
      <c r="H4597" s="4">
        <v>4</v>
      </c>
      <c r="I4597" s="23"/>
      <c r="P4597"/>
      <c r="Q4597"/>
      <c r="R4597"/>
      <c r="S4597"/>
      <c r="T4597"/>
      <c r="U4597"/>
      <c r="V4597"/>
      <c r="W4597"/>
      <c r="X4597"/>
    </row>
    <row r="4598" spans="1:24" ht="27" x14ac:dyDescent="0.25">
      <c r="A4598" s="4">
        <v>5129</v>
      </c>
      <c r="B4598" s="4" t="s">
        <v>4234</v>
      </c>
      <c r="C4598" s="4" t="s">
        <v>3817</v>
      </c>
      <c r="D4598" s="4" t="s">
        <v>270</v>
      </c>
      <c r="E4598" s="4" t="s">
        <v>10</v>
      </c>
      <c r="F4598" s="4">
        <v>100000</v>
      </c>
      <c r="G4598" s="4">
        <f t="shared" si="75"/>
        <v>200000</v>
      </c>
      <c r="H4598" s="4">
        <v>2</v>
      </c>
      <c r="I4598" s="23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4">
        <v>5129</v>
      </c>
      <c r="B4599" s="4" t="s">
        <v>4226</v>
      </c>
      <c r="C4599" s="4" t="s">
        <v>3267</v>
      </c>
      <c r="D4599" s="4" t="s">
        <v>270</v>
      </c>
      <c r="E4599" s="4" t="s">
        <v>10</v>
      </c>
      <c r="F4599" s="4">
        <v>200000</v>
      </c>
      <c r="G4599" s="4">
        <f>+F4599*H4599</f>
        <v>800000</v>
      </c>
      <c r="H4599" s="4">
        <v>4</v>
      </c>
      <c r="I4599" s="23"/>
      <c r="P4599"/>
      <c r="Q4599"/>
      <c r="R4599"/>
      <c r="S4599"/>
      <c r="T4599"/>
      <c r="U4599"/>
      <c r="V4599"/>
      <c r="W4599"/>
      <c r="X4599"/>
    </row>
    <row r="4600" spans="1:24" x14ac:dyDescent="0.25">
      <c r="A4600" s="4">
        <v>5129</v>
      </c>
      <c r="B4600" s="4" t="s">
        <v>4227</v>
      </c>
      <c r="C4600" s="4" t="s">
        <v>3267</v>
      </c>
      <c r="D4600" s="4" t="s">
        <v>270</v>
      </c>
      <c r="E4600" s="4" t="s">
        <v>10</v>
      </c>
      <c r="F4600" s="4">
        <v>150000</v>
      </c>
      <c r="G4600" s="4">
        <f t="shared" ref="G4600:G4601" si="76">+F4600*H4600</f>
        <v>750000</v>
      </c>
      <c r="H4600" s="4">
        <v>5</v>
      </c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4">
        <v>5129</v>
      </c>
      <c r="B4601" s="4" t="s">
        <v>4228</v>
      </c>
      <c r="C4601" s="4" t="s">
        <v>1367</v>
      </c>
      <c r="D4601" s="4" t="s">
        <v>270</v>
      </c>
      <c r="E4601" s="4" t="s">
        <v>10</v>
      </c>
      <c r="F4601" s="4">
        <v>150000</v>
      </c>
      <c r="G4601" s="4">
        <f t="shared" si="76"/>
        <v>150000</v>
      </c>
      <c r="H4601" s="4">
        <v>1</v>
      </c>
      <c r="I4601" s="23"/>
      <c r="P4601"/>
      <c r="Q4601"/>
      <c r="R4601"/>
      <c r="S4601"/>
      <c r="T4601"/>
      <c r="U4601"/>
      <c r="V4601"/>
      <c r="W4601"/>
      <c r="X4601"/>
    </row>
    <row r="4602" spans="1:24" ht="15" customHeight="1" x14ac:dyDescent="0.25">
      <c r="A4602" s="490" t="s">
        <v>219</v>
      </c>
      <c r="B4602" s="491"/>
      <c r="C4602" s="491"/>
      <c r="D4602" s="491"/>
      <c r="E4602" s="491"/>
      <c r="F4602" s="491"/>
      <c r="G4602" s="491"/>
      <c r="H4602" s="492"/>
      <c r="I4602" s="23"/>
      <c r="P4602"/>
      <c r="Q4602"/>
      <c r="R4602"/>
      <c r="S4602"/>
      <c r="T4602"/>
      <c r="U4602"/>
      <c r="V4602"/>
      <c r="W4602"/>
      <c r="X4602"/>
    </row>
    <row r="4603" spans="1:24" x14ac:dyDescent="0.25">
      <c r="A4603" s="4"/>
      <c r="B4603" s="487" t="s">
        <v>16</v>
      </c>
      <c r="C4603" s="488"/>
      <c r="D4603" s="488"/>
      <c r="E4603" s="488"/>
      <c r="F4603" s="488"/>
      <c r="G4603" s="489"/>
      <c r="H4603" s="20"/>
      <c r="I4603" s="2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4"/>
      <c r="B4604" s="4"/>
      <c r="C4604" s="4"/>
      <c r="D4604" s="4"/>
      <c r="E4604" s="4"/>
      <c r="F4604" s="4"/>
      <c r="G4604" s="4"/>
      <c r="H4604" s="4"/>
      <c r="I4604" s="23"/>
      <c r="P4604"/>
      <c r="Q4604"/>
      <c r="R4604"/>
      <c r="S4604"/>
      <c r="T4604"/>
      <c r="U4604"/>
      <c r="V4604"/>
      <c r="W4604"/>
      <c r="X4604"/>
    </row>
    <row r="4605" spans="1:24" ht="15" customHeight="1" x14ac:dyDescent="0.25">
      <c r="A4605" s="490" t="s">
        <v>254</v>
      </c>
      <c r="B4605" s="491"/>
      <c r="C4605" s="491"/>
      <c r="D4605" s="491"/>
      <c r="E4605" s="491"/>
      <c r="F4605" s="491"/>
      <c r="G4605" s="491"/>
      <c r="H4605" s="492"/>
      <c r="I4605" s="23"/>
      <c r="P4605"/>
      <c r="Q4605"/>
      <c r="R4605"/>
      <c r="S4605"/>
      <c r="T4605"/>
      <c r="U4605"/>
      <c r="V4605"/>
      <c r="W4605"/>
      <c r="X4605"/>
    </row>
    <row r="4606" spans="1:24" ht="15" customHeight="1" x14ac:dyDescent="0.25">
      <c r="A4606" s="487" t="s">
        <v>12</v>
      </c>
      <c r="B4606" s="488"/>
      <c r="C4606" s="488"/>
      <c r="D4606" s="488"/>
      <c r="E4606" s="488"/>
      <c r="F4606" s="488"/>
      <c r="G4606" s="488"/>
      <c r="H4606" s="489"/>
      <c r="I4606" s="23"/>
      <c r="P4606"/>
      <c r="Q4606"/>
      <c r="R4606"/>
      <c r="S4606"/>
      <c r="T4606"/>
      <c r="U4606"/>
      <c r="V4606"/>
      <c r="W4606"/>
      <c r="X4606"/>
    </row>
    <row r="4607" spans="1:24" ht="27" x14ac:dyDescent="0.25">
      <c r="A4607" s="382">
        <v>4259</v>
      </c>
      <c r="B4607" s="382" t="s">
        <v>3749</v>
      </c>
      <c r="C4607" s="382" t="s">
        <v>879</v>
      </c>
      <c r="D4607" s="382" t="s">
        <v>270</v>
      </c>
      <c r="E4607" s="382" t="s">
        <v>14</v>
      </c>
      <c r="F4607" s="382">
        <v>500000</v>
      </c>
      <c r="G4607" s="382">
        <v>500000</v>
      </c>
      <c r="H4607" s="382">
        <v>1</v>
      </c>
      <c r="I4607" s="23"/>
      <c r="P4607"/>
      <c r="Q4607"/>
      <c r="R4607"/>
      <c r="S4607"/>
      <c r="T4607"/>
      <c r="U4607"/>
      <c r="V4607"/>
      <c r="W4607"/>
      <c r="X4607"/>
    </row>
    <row r="4608" spans="1:24" ht="27" x14ac:dyDescent="0.25">
      <c r="A4608" s="382">
        <v>4259</v>
      </c>
      <c r="B4608" s="382" t="s">
        <v>3750</v>
      </c>
      <c r="C4608" s="382" t="s">
        <v>879</v>
      </c>
      <c r="D4608" s="382" t="s">
        <v>270</v>
      </c>
      <c r="E4608" s="382" t="s">
        <v>14</v>
      </c>
      <c r="F4608" s="382">
        <v>500000</v>
      </c>
      <c r="G4608" s="382">
        <v>500000</v>
      </c>
      <c r="H4608" s="382">
        <v>1</v>
      </c>
      <c r="I4608" s="23"/>
      <c r="P4608"/>
      <c r="Q4608"/>
      <c r="R4608"/>
      <c r="S4608"/>
      <c r="T4608"/>
      <c r="U4608"/>
      <c r="V4608"/>
      <c r="W4608"/>
      <c r="X4608"/>
    </row>
    <row r="4609" spans="1:24" ht="27" x14ac:dyDescent="0.25">
      <c r="A4609" s="382">
        <v>4259</v>
      </c>
      <c r="B4609" s="382" t="s">
        <v>3751</v>
      </c>
      <c r="C4609" s="382" t="s">
        <v>879</v>
      </c>
      <c r="D4609" s="382" t="s">
        <v>270</v>
      </c>
      <c r="E4609" s="382" t="s">
        <v>14</v>
      </c>
      <c r="F4609" s="382">
        <v>500000</v>
      </c>
      <c r="G4609" s="382">
        <v>500000</v>
      </c>
      <c r="H4609" s="382">
        <v>1</v>
      </c>
      <c r="I4609" s="23"/>
      <c r="P4609"/>
      <c r="Q4609"/>
      <c r="R4609"/>
      <c r="S4609"/>
      <c r="T4609"/>
      <c r="U4609"/>
      <c r="V4609"/>
      <c r="W4609"/>
      <c r="X4609"/>
    </row>
    <row r="4610" spans="1:24" x14ac:dyDescent="0.25">
      <c r="A4610" s="382"/>
      <c r="B4610" s="382"/>
      <c r="C4610" s="382"/>
      <c r="D4610" s="382"/>
      <c r="E4610" s="382"/>
      <c r="F4610" s="382"/>
      <c r="G4610" s="382"/>
      <c r="H4610" s="382"/>
      <c r="I4610" s="23"/>
      <c r="P4610"/>
      <c r="Q4610"/>
      <c r="R4610"/>
      <c r="S4610"/>
      <c r="T4610"/>
      <c r="U4610"/>
      <c r="V4610"/>
      <c r="W4610"/>
      <c r="X4610"/>
    </row>
    <row r="4611" spans="1:24" x14ac:dyDescent="0.25">
      <c r="A4611" s="382"/>
      <c r="B4611" s="382"/>
      <c r="C4611" s="382"/>
      <c r="D4611" s="382"/>
      <c r="E4611" s="382"/>
      <c r="F4611" s="382"/>
      <c r="G4611" s="382"/>
      <c r="H4611" s="382"/>
      <c r="I4611" s="23"/>
      <c r="P4611"/>
      <c r="Q4611"/>
      <c r="R4611"/>
      <c r="S4611"/>
      <c r="T4611"/>
      <c r="U4611"/>
      <c r="V4611"/>
      <c r="W4611"/>
      <c r="X4611"/>
    </row>
    <row r="4612" spans="1:24" ht="18" customHeight="1" x14ac:dyDescent="0.25">
      <c r="A4612" s="4"/>
      <c r="B4612" s="487" t="s">
        <v>8</v>
      </c>
      <c r="C4612" s="488"/>
      <c r="D4612" s="488"/>
      <c r="E4612" s="488"/>
      <c r="F4612" s="488"/>
      <c r="G4612" s="489"/>
      <c r="H4612" s="20"/>
      <c r="I4612" s="23"/>
      <c r="P4612"/>
      <c r="Q4612"/>
      <c r="R4612"/>
      <c r="S4612"/>
      <c r="T4612"/>
      <c r="U4612"/>
      <c r="V4612"/>
      <c r="W4612"/>
      <c r="X4612"/>
    </row>
    <row r="4613" spans="1:24" ht="18" customHeight="1" x14ac:dyDescent="0.25">
      <c r="A4613" s="419">
        <v>4267</v>
      </c>
      <c r="B4613" s="419" t="s">
        <v>4291</v>
      </c>
      <c r="C4613" s="419" t="s">
        <v>979</v>
      </c>
      <c r="D4613" s="419" t="s">
        <v>403</v>
      </c>
      <c r="E4613" s="419" t="s">
        <v>14</v>
      </c>
      <c r="F4613" s="419">
        <v>8435</v>
      </c>
      <c r="G4613" s="419">
        <f>+F4613*H4613</f>
        <v>590450</v>
      </c>
      <c r="H4613" s="419">
        <v>70</v>
      </c>
      <c r="I4613" s="23"/>
      <c r="P4613"/>
      <c r="Q4613"/>
      <c r="R4613"/>
      <c r="S4613"/>
      <c r="T4613"/>
      <c r="U4613"/>
      <c r="V4613"/>
      <c r="W4613"/>
      <c r="X4613"/>
    </row>
    <row r="4614" spans="1:24" ht="18" customHeight="1" x14ac:dyDescent="0.25">
      <c r="A4614" s="419">
        <v>4267</v>
      </c>
      <c r="B4614" s="419" t="s">
        <v>4290</v>
      </c>
      <c r="C4614" s="419" t="s">
        <v>981</v>
      </c>
      <c r="D4614" s="419" t="s">
        <v>403</v>
      </c>
      <c r="E4614" s="419" t="s">
        <v>14</v>
      </c>
      <c r="F4614" s="419">
        <v>409500</v>
      </c>
      <c r="G4614" s="419">
        <v>409500</v>
      </c>
      <c r="H4614" s="419">
        <v>1</v>
      </c>
      <c r="I4614" s="23"/>
      <c r="P4614"/>
      <c r="Q4614"/>
      <c r="R4614"/>
      <c r="S4614"/>
      <c r="T4614"/>
      <c r="U4614"/>
      <c r="V4614"/>
      <c r="W4614"/>
      <c r="X4614"/>
    </row>
    <row r="4615" spans="1:24" ht="18" customHeight="1" x14ac:dyDescent="0.25">
      <c r="A4615" s="381">
        <v>4239</v>
      </c>
      <c r="B4615" s="419" t="s">
        <v>3752</v>
      </c>
      <c r="C4615" s="419" t="s">
        <v>3094</v>
      </c>
      <c r="D4615" s="419" t="s">
        <v>9</v>
      </c>
      <c r="E4615" s="419" t="s">
        <v>10</v>
      </c>
      <c r="F4615" s="419">
        <v>10000</v>
      </c>
      <c r="G4615" s="419">
        <f>+F4615*H4615</f>
        <v>500000</v>
      </c>
      <c r="H4615" s="419">
        <v>50</v>
      </c>
      <c r="I4615" s="23"/>
      <c r="P4615"/>
      <c r="Q4615"/>
      <c r="R4615"/>
      <c r="S4615"/>
      <c r="T4615"/>
      <c r="U4615"/>
      <c r="V4615"/>
      <c r="W4615"/>
      <c r="X4615"/>
    </row>
    <row r="4616" spans="1:24" ht="18" customHeight="1" x14ac:dyDescent="0.25">
      <c r="A4616" s="381">
        <v>4267</v>
      </c>
      <c r="B4616" s="381" t="s">
        <v>3748</v>
      </c>
      <c r="C4616" s="381" t="s">
        <v>981</v>
      </c>
      <c r="D4616" s="381" t="s">
        <v>9</v>
      </c>
      <c r="E4616" s="381" t="s">
        <v>14</v>
      </c>
      <c r="F4616" s="381">
        <v>409500</v>
      </c>
      <c r="G4616" s="381">
        <v>409500</v>
      </c>
      <c r="H4616" s="381">
        <v>1</v>
      </c>
      <c r="I4616" s="23"/>
      <c r="P4616"/>
      <c r="Q4616"/>
      <c r="R4616"/>
      <c r="S4616"/>
      <c r="T4616"/>
      <c r="U4616"/>
      <c r="V4616"/>
      <c r="W4616"/>
      <c r="X4616"/>
    </row>
    <row r="4617" spans="1:24" x14ac:dyDescent="0.25">
      <c r="A4617" s="381">
        <v>4267</v>
      </c>
      <c r="B4617" s="381" t="s">
        <v>3747</v>
      </c>
      <c r="C4617" s="381" t="s">
        <v>979</v>
      </c>
      <c r="D4617" s="381" t="s">
        <v>9</v>
      </c>
      <c r="E4617" s="381" t="s">
        <v>10</v>
      </c>
      <c r="F4617" s="381">
        <v>8435</v>
      </c>
      <c r="G4617" s="381">
        <f>+F4617*H4617</f>
        <v>590450</v>
      </c>
      <c r="H4617" s="381">
        <v>70</v>
      </c>
      <c r="I4617" s="23"/>
      <c r="P4617"/>
      <c r="Q4617"/>
      <c r="R4617"/>
      <c r="S4617"/>
      <c r="T4617"/>
      <c r="U4617"/>
      <c r="V4617"/>
      <c r="W4617"/>
      <c r="X4617"/>
    </row>
    <row r="4618" spans="1:24" ht="15" customHeight="1" x14ac:dyDescent="0.25">
      <c r="A4618" s="490" t="s">
        <v>253</v>
      </c>
      <c r="B4618" s="491"/>
      <c r="C4618" s="491"/>
      <c r="D4618" s="491"/>
      <c r="E4618" s="491"/>
      <c r="F4618" s="491"/>
      <c r="G4618" s="491"/>
      <c r="H4618" s="492"/>
      <c r="I4618" s="23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4"/>
      <c r="B4619" s="487" t="s">
        <v>8</v>
      </c>
      <c r="C4619" s="488"/>
      <c r="D4619" s="488"/>
      <c r="E4619" s="488"/>
      <c r="F4619" s="488"/>
      <c r="G4619" s="489"/>
      <c r="H4619" s="20"/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180"/>
      <c r="B4620" s="364"/>
      <c r="C4620" s="364"/>
      <c r="D4620" s="364"/>
      <c r="E4620" s="364"/>
      <c r="F4620" s="364"/>
      <c r="G4620" s="364"/>
      <c r="H4620" s="364"/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364"/>
      <c r="B4621" s="364"/>
      <c r="C4621" s="364"/>
      <c r="D4621" s="364"/>
      <c r="E4621" s="364"/>
      <c r="F4621" s="364"/>
      <c r="G4621" s="364"/>
      <c r="H4621" s="364"/>
      <c r="I4621" s="23"/>
      <c r="P4621"/>
      <c r="Q4621"/>
      <c r="R4621"/>
      <c r="S4621"/>
      <c r="T4621"/>
      <c r="U4621"/>
      <c r="V4621"/>
      <c r="W4621"/>
      <c r="X4621"/>
    </row>
    <row r="4622" spans="1:24" x14ac:dyDescent="0.25">
      <c r="A4622" s="364"/>
      <c r="B4622" s="364"/>
      <c r="C4622" s="364"/>
      <c r="D4622" s="364"/>
      <c r="E4622" s="364"/>
      <c r="F4622" s="364"/>
      <c r="G4622" s="364"/>
      <c r="H4622" s="364"/>
      <c r="I4622" s="23"/>
      <c r="P4622"/>
      <c r="Q4622"/>
      <c r="R4622"/>
      <c r="S4622"/>
      <c r="T4622"/>
      <c r="U4622"/>
      <c r="V4622"/>
      <c r="W4622"/>
      <c r="X4622"/>
    </row>
    <row r="4623" spans="1:24" ht="15" customHeight="1" x14ac:dyDescent="0.25">
      <c r="A4623" s="490" t="s">
        <v>3419</v>
      </c>
      <c r="B4623" s="491"/>
      <c r="C4623" s="491"/>
      <c r="D4623" s="491"/>
      <c r="E4623" s="491"/>
      <c r="F4623" s="491"/>
      <c r="G4623" s="491"/>
      <c r="H4623" s="492"/>
      <c r="I4623" s="23"/>
      <c r="P4623"/>
      <c r="Q4623"/>
      <c r="R4623"/>
      <c r="S4623"/>
      <c r="T4623"/>
      <c r="U4623"/>
      <c r="V4623"/>
      <c r="W4623"/>
      <c r="X4623"/>
    </row>
    <row r="4624" spans="1:24" x14ac:dyDescent="0.25">
      <c r="A4624" s="4"/>
      <c r="B4624" s="487" t="s">
        <v>8</v>
      </c>
      <c r="C4624" s="488"/>
      <c r="D4624" s="488"/>
      <c r="E4624" s="488"/>
      <c r="F4624" s="488"/>
      <c r="G4624" s="489"/>
      <c r="H4624" s="20"/>
      <c r="I4624" s="23"/>
      <c r="P4624"/>
      <c r="Q4624"/>
      <c r="R4624"/>
      <c r="S4624"/>
      <c r="T4624"/>
      <c r="U4624"/>
      <c r="V4624"/>
      <c r="W4624"/>
      <c r="X4624"/>
    </row>
    <row r="4625" spans="1:24" x14ac:dyDescent="0.25">
      <c r="A4625" s="165">
        <v>4239</v>
      </c>
      <c r="B4625" s="366" t="s">
        <v>3420</v>
      </c>
      <c r="C4625" s="366" t="s">
        <v>31</v>
      </c>
      <c r="D4625" s="366" t="s">
        <v>13</v>
      </c>
      <c r="E4625" s="366" t="s">
        <v>14</v>
      </c>
      <c r="F4625" s="366">
        <v>600000</v>
      </c>
      <c r="G4625" s="366">
        <v>600000</v>
      </c>
      <c r="H4625" s="366">
        <v>1</v>
      </c>
      <c r="I4625" s="23"/>
      <c r="P4625"/>
      <c r="Q4625"/>
      <c r="R4625"/>
      <c r="S4625"/>
      <c r="T4625"/>
      <c r="U4625"/>
      <c r="V4625"/>
      <c r="W4625"/>
      <c r="X4625"/>
    </row>
    <row r="4626" spans="1:24" ht="15" customHeight="1" x14ac:dyDescent="0.25">
      <c r="A4626" s="490" t="s">
        <v>4944</v>
      </c>
      <c r="B4626" s="491"/>
      <c r="C4626" s="491"/>
      <c r="D4626" s="491"/>
      <c r="E4626" s="491"/>
      <c r="F4626" s="491"/>
      <c r="G4626" s="491"/>
      <c r="H4626" s="492"/>
      <c r="I4626" s="23"/>
      <c r="P4626"/>
      <c r="Q4626"/>
      <c r="R4626"/>
      <c r="S4626"/>
      <c r="T4626"/>
      <c r="U4626"/>
      <c r="V4626"/>
      <c r="W4626"/>
      <c r="X4626"/>
    </row>
    <row r="4627" spans="1:24" x14ac:dyDescent="0.25">
      <c r="A4627" s="4"/>
      <c r="B4627" s="487" t="s">
        <v>12</v>
      </c>
      <c r="C4627" s="488"/>
      <c r="D4627" s="488"/>
      <c r="E4627" s="488"/>
      <c r="F4627" s="488"/>
      <c r="G4627" s="489"/>
      <c r="H4627" s="20"/>
      <c r="I4627" s="23"/>
      <c r="P4627"/>
      <c r="Q4627"/>
      <c r="R4627"/>
      <c r="S4627"/>
      <c r="T4627"/>
      <c r="U4627"/>
      <c r="V4627"/>
      <c r="W4627"/>
      <c r="X4627"/>
    </row>
    <row r="4628" spans="1:24" x14ac:dyDescent="0.25">
      <c r="A4628" s="176"/>
      <c r="B4628" s="176"/>
      <c r="C4628" s="176"/>
      <c r="D4628" s="176"/>
      <c r="E4628" s="176"/>
      <c r="F4628" s="176"/>
      <c r="G4628" s="176"/>
      <c r="H4628" s="176"/>
      <c r="I4628" s="23"/>
      <c r="P4628"/>
      <c r="Q4628"/>
      <c r="R4628"/>
      <c r="S4628"/>
      <c r="T4628"/>
      <c r="U4628"/>
      <c r="V4628"/>
      <c r="W4628"/>
      <c r="X4628"/>
    </row>
    <row r="4629" spans="1:24" ht="15" customHeight="1" x14ac:dyDescent="0.25">
      <c r="A4629" s="487" t="s">
        <v>16</v>
      </c>
      <c r="B4629" s="488"/>
      <c r="C4629" s="488"/>
      <c r="D4629" s="488"/>
      <c r="E4629" s="488"/>
      <c r="F4629" s="488"/>
      <c r="G4629" s="488"/>
      <c r="H4629" s="489"/>
      <c r="I4629" s="23"/>
      <c r="P4629"/>
      <c r="Q4629"/>
      <c r="R4629"/>
      <c r="S4629"/>
      <c r="T4629"/>
      <c r="U4629"/>
      <c r="V4629"/>
      <c r="W4629"/>
      <c r="X4629"/>
    </row>
    <row r="4630" spans="1:24" x14ac:dyDescent="0.25">
      <c r="A4630" s="177"/>
      <c r="B4630" s="177"/>
      <c r="C4630" s="177"/>
      <c r="D4630" s="177"/>
      <c r="E4630" s="177"/>
      <c r="F4630" s="177"/>
      <c r="G4630" s="177"/>
      <c r="H4630" s="177"/>
      <c r="I4630" s="23"/>
      <c r="P4630"/>
      <c r="Q4630"/>
      <c r="R4630"/>
      <c r="S4630"/>
      <c r="T4630"/>
      <c r="U4630"/>
      <c r="V4630"/>
      <c r="W4630"/>
      <c r="X4630"/>
    </row>
    <row r="4631" spans="1:24" ht="15" customHeight="1" x14ac:dyDescent="0.25">
      <c r="A4631" s="490" t="s">
        <v>3684</v>
      </c>
      <c r="B4631" s="491"/>
      <c r="C4631" s="491"/>
      <c r="D4631" s="491"/>
      <c r="E4631" s="491"/>
      <c r="F4631" s="491"/>
      <c r="G4631" s="491"/>
      <c r="H4631" s="492"/>
      <c r="I4631" s="23"/>
      <c r="P4631"/>
      <c r="Q4631"/>
      <c r="R4631"/>
      <c r="S4631"/>
      <c r="T4631"/>
      <c r="U4631"/>
      <c r="V4631"/>
      <c r="W4631"/>
      <c r="X4631"/>
    </row>
    <row r="4632" spans="1:24" x14ac:dyDescent="0.25">
      <c r="A4632" s="4"/>
      <c r="B4632" s="487" t="s">
        <v>12</v>
      </c>
      <c r="C4632" s="488"/>
      <c r="D4632" s="488"/>
      <c r="E4632" s="488"/>
      <c r="F4632" s="488"/>
      <c r="G4632" s="489"/>
      <c r="H4632" s="20"/>
      <c r="I4632" s="23"/>
      <c r="P4632"/>
      <c r="Q4632"/>
      <c r="R4632"/>
      <c r="S4632"/>
      <c r="T4632"/>
      <c r="U4632"/>
      <c r="V4632"/>
      <c r="W4632"/>
      <c r="X4632"/>
    </row>
    <row r="4633" spans="1:24" ht="54" x14ac:dyDescent="0.25">
      <c r="A4633" s="381">
        <v>4213</v>
      </c>
      <c r="B4633" s="381" t="s">
        <v>3685</v>
      </c>
      <c r="C4633" s="381" t="s">
        <v>423</v>
      </c>
      <c r="D4633" s="381" t="s">
        <v>403</v>
      </c>
      <c r="E4633" s="381" t="s">
        <v>14</v>
      </c>
      <c r="F4633" s="381">
        <v>175000</v>
      </c>
      <c r="G4633" s="381">
        <v>175000</v>
      </c>
      <c r="H4633" s="381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ht="27" x14ac:dyDescent="0.25">
      <c r="A4634" s="381">
        <v>4213</v>
      </c>
      <c r="B4634" s="381" t="s">
        <v>3686</v>
      </c>
      <c r="C4634" s="381" t="s">
        <v>538</v>
      </c>
      <c r="D4634" s="381" t="s">
        <v>403</v>
      </c>
      <c r="E4634" s="381" t="s">
        <v>14</v>
      </c>
      <c r="F4634" s="381">
        <v>996000</v>
      </c>
      <c r="G4634" s="381">
        <v>996000</v>
      </c>
      <c r="H4634" s="381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ht="13.5" customHeight="1" x14ac:dyDescent="0.25">
      <c r="A4635" s="490" t="s">
        <v>3422</v>
      </c>
      <c r="B4635" s="491"/>
      <c r="C4635" s="491"/>
      <c r="D4635" s="491"/>
      <c r="E4635" s="491"/>
      <c r="F4635" s="491"/>
      <c r="G4635" s="491"/>
      <c r="H4635" s="492"/>
      <c r="I4635" s="23"/>
      <c r="P4635"/>
      <c r="Q4635"/>
      <c r="R4635"/>
      <c r="S4635"/>
      <c r="T4635"/>
      <c r="U4635"/>
      <c r="V4635"/>
      <c r="W4635"/>
      <c r="X4635"/>
    </row>
    <row r="4636" spans="1:24" x14ac:dyDescent="0.25">
      <c r="A4636" s="4"/>
      <c r="B4636" s="487" t="s">
        <v>12</v>
      </c>
      <c r="C4636" s="488"/>
      <c r="D4636" s="488"/>
      <c r="E4636" s="488"/>
      <c r="F4636" s="488"/>
      <c r="G4636" s="489"/>
      <c r="H4636" s="20"/>
      <c r="I4636" s="23"/>
      <c r="P4636"/>
      <c r="Q4636"/>
      <c r="R4636"/>
      <c r="S4636"/>
      <c r="T4636"/>
      <c r="U4636"/>
      <c r="V4636"/>
      <c r="W4636"/>
      <c r="X4636"/>
    </row>
    <row r="4637" spans="1:24" x14ac:dyDescent="0.25">
      <c r="A4637" s="4">
        <v>4239</v>
      </c>
      <c r="B4637" s="4" t="s">
        <v>3421</v>
      </c>
      <c r="C4637" s="4" t="s">
        <v>31</v>
      </c>
      <c r="D4637" s="4" t="s">
        <v>13</v>
      </c>
      <c r="E4637" s="4" t="s">
        <v>14</v>
      </c>
      <c r="F4637" s="4">
        <v>910000</v>
      </c>
      <c r="G4637" s="4">
        <v>910000</v>
      </c>
      <c r="H4637" s="4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ht="13.5" customHeight="1" x14ac:dyDescent="0.25">
      <c r="A4638" s="490" t="s">
        <v>108</v>
      </c>
      <c r="B4638" s="491"/>
      <c r="C4638" s="491"/>
      <c r="D4638" s="491"/>
      <c r="E4638" s="491"/>
      <c r="F4638" s="491"/>
      <c r="G4638" s="491"/>
      <c r="H4638" s="492"/>
      <c r="I4638" s="23"/>
      <c r="P4638"/>
      <c r="Q4638"/>
      <c r="R4638"/>
      <c r="S4638"/>
      <c r="T4638"/>
      <c r="U4638"/>
      <c r="V4638"/>
      <c r="W4638"/>
      <c r="X4638"/>
    </row>
    <row r="4639" spans="1:24" ht="15" customHeight="1" x14ac:dyDescent="0.25">
      <c r="A4639" s="487" t="s">
        <v>12</v>
      </c>
      <c r="B4639" s="488"/>
      <c r="C4639" s="488"/>
      <c r="D4639" s="488"/>
      <c r="E4639" s="488"/>
      <c r="F4639" s="488"/>
      <c r="G4639" s="488"/>
      <c r="H4639" s="489"/>
      <c r="I4639" s="23"/>
      <c r="P4639"/>
      <c r="Q4639"/>
      <c r="R4639"/>
      <c r="S4639"/>
      <c r="T4639"/>
      <c r="U4639"/>
      <c r="V4639"/>
      <c r="W4639"/>
      <c r="X4639"/>
    </row>
    <row r="4640" spans="1:24" ht="40.5" x14ac:dyDescent="0.25">
      <c r="A4640" s="209">
        <v>4239</v>
      </c>
      <c r="B4640" s="209" t="s">
        <v>1075</v>
      </c>
      <c r="C4640" s="209" t="s">
        <v>519</v>
      </c>
      <c r="D4640" s="209" t="s">
        <v>9</v>
      </c>
      <c r="E4640" s="209" t="s">
        <v>14</v>
      </c>
      <c r="F4640" s="209">
        <v>136500</v>
      </c>
      <c r="G4640" s="209">
        <v>136500</v>
      </c>
      <c r="H4640" s="209">
        <v>1</v>
      </c>
      <c r="I4640" s="23"/>
      <c r="P4640"/>
      <c r="Q4640"/>
      <c r="R4640"/>
      <c r="S4640"/>
      <c r="T4640"/>
      <c r="U4640"/>
      <c r="V4640"/>
      <c r="W4640"/>
      <c r="X4640"/>
    </row>
    <row r="4641" spans="1:24" ht="40.5" x14ac:dyDescent="0.25">
      <c r="A4641" s="209">
        <v>4239</v>
      </c>
      <c r="B4641" s="209" t="s">
        <v>1076</v>
      </c>
      <c r="C4641" s="209" t="s">
        <v>519</v>
      </c>
      <c r="D4641" s="209" t="s">
        <v>9</v>
      </c>
      <c r="E4641" s="209" t="s">
        <v>14</v>
      </c>
      <c r="F4641" s="209">
        <v>888888</v>
      </c>
      <c r="G4641" s="209">
        <v>888888</v>
      </c>
      <c r="H4641" s="209">
        <v>1</v>
      </c>
      <c r="I4641" s="23"/>
      <c r="P4641"/>
      <c r="Q4641"/>
      <c r="R4641"/>
      <c r="S4641"/>
      <c r="T4641"/>
      <c r="U4641"/>
      <c r="V4641"/>
      <c r="W4641"/>
      <c r="X4641"/>
    </row>
    <row r="4642" spans="1:24" ht="40.5" x14ac:dyDescent="0.25">
      <c r="A4642" s="209">
        <v>4239</v>
      </c>
      <c r="B4642" s="209" t="s">
        <v>1077</v>
      </c>
      <c r="C4642" s="209" t="s">
        <v>519</v>
      </c>
      <c r="D4642" s="209" t="s">
        <v>9</v>
      </c>
      <c r="E4642" s="209" t="s">
        <v>14</v>
      </c>
      <c r="F4642" s="209">
        <v>520000</v>
      </c>
      <c r="G4642" s="209">
        <v>520000</v>
      </c>
      <c r="H4642" s="209">
        <v>1</v>
      </c>
      <c r="I4642" s="23"/>
      <c r="P4642"/>
      <c r="Q4642"/>
      <c r="R4642"/>
      <c r="S4642"/>
      <c r="T4642"/>
      <c r="U4642"/>
      <c r="V4642"/>
      <c r="W4642"/>
      <c r="X4642"/>
    </row>
    <row r="4643" spans="1:24" ht="40.5" x14ac:dyDescent="0.25">
      <c r="A4643" s="209">
        <v>4239</v>
      </c>
      <c r="B4643" s="209" t="s">
        <v>1078</v>
      </c>
      <c r="C4643" s="209" t="s">
        <v>519</v>
      </c>
      <c r="D4643" s="209" t="s">
        <v>9</v>
      </c>
      <c r="E4643" s="209" t="s">
        <v>14</v>
      </c>
      <c r="F4643" s="209">
        <v>139000</v>
      </c>
      <c r="G4643" s="209">
        <v>139000</v>
      </c>
      <c r="H4643" s="209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40.5" x14ac:dyDescent="0.25">
      <c r="A4644" s="209">
        <v>4239</v>
      </c>
      <c r="B4644" s="209" t="s">
        <v>1079</v>
      </c>
      <c r="C4644" s="209" t="s">
        <v>519</v>
      </c>
      <c r="D4644" s="209" t="s">
        <v>9</v>
      </c>
      <c r="E4644" s="209" t="s">
        <v>14</v>
      </c>
      <c r="F4644" s="209">
        <v>510000</v>
      </c>
      <c r="G4644" s="209">
        <v>510000</v>
      </c>
      <c r="H4644" s="209">
        <v>1</v>
      </c>
      <c r="I4644" s="23"/>
      <c r="P4644"/>
      <c r="Q4644"/>
      <c r="R4644"/>
      <c r="S4644"/>
      <c r="T4644"/>
      <c r="U4644"/>
      <c r="V4644"/>
      <c r="W4644"/>
      <c r="X4644"/>
    </row>
    <row r="4645" spans="1:24" ht="40.5" x14ac:dyDescent="0.25">
      <c r="A4645" s="209">
        <v>4239</v>
      </c>
      <c r="B4645" s="209" t="s">
        <v>1080</v>
      </c>
      <c r="C4645" s="209" t="s">
        <v>519</v>
      </c>
      <c r="D4645" s="209" t="s">
        <v>9</v>
      </c>
      <c r="E4645" s="209" t="s">
        <v>14</v>
      </c>
      <c r="F4645" s="209">
        <v>999999</v>
      </c>
      <c r="G4645" s="209">
        <v>999999</v>
      </c>
      <c r="H4645" s="209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40.5" x14ac:dyDescent="0.25">
      <c r="A4646" s="209">
        <v>4239</v>
      </c>
      <c r="B4646" s="209" t="s">
        <v>1081</v>
      </c>
      <c r="C4646" s="209" t="s">
        <v>519</v>
      </c>
      <c r="D4646" s="209" t="s">
        <v>9</v>
      </c>
      <c r="E4646" s="209" t="s">
        <v>14</v>
      </c>
      <c r="F4646" s="209">
        <v>555555</v>
      </c>
      <c r="G4646" s="209">
        <v>555555</v>
      </c>
      <c r="H4646" s="209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40.5" x14ac:dyDescent="0.25">
      <c r="A4647" s="209">
        <v>4239</v>
      </c>
      <c r="B4647" s="209" t="s">
        <v>1082</v>
      </c>
      <c r="C4647" s="209" t="s">
        <v>519</v>
      </c>
      <c r="D4647" s="209" t="s">
        <v>9</v>
      </c>
      <c r="E4647" s="209" t="s">
        <v>14</v>
      </c>
      <c r="F4647" s="209">
        <v>96000</v>
      </c>
      <c r="G4647" s="209">
        <v>96000</v>
      </c>
      <c r="H4647" s="209">
        <v>1</v>
      </c>
      <c r="I4647" s="23"/>
      <c r="P4647"/>
      <c r="Q4647"/>
      <c r="R4647"/>
      <c r="S4647"/>
      <c r="T4647"/>
      <c r="U4647"/>
      <c r="V4647"/>
      <c r="W4647"/>
      <c r="X4647"/>
    </row>
    <row r="4648" spans="1:24" ht="40.5" x14ac:dyDescent="0.25">
      <c r="A4648" s="209">
        <v>4239</v>
      </c>
      <c r="B4648" s="209" t="s">
        <v>1083</v>
      </c>
      <c r="C4648" s="209" t="s">
        <v>519</v>
      </c>
      <c r="D4648" s="209" t="s">
        <v>9</v>
      </c>
      <c r="E4648" s="209" t="s">
        <v>14</v>
      </c>
      <c r="F4648" s="209">
        <v>96000</v>
      </c>
      <c r="G4648" s="209">
        <v>96000</v>
      </c>
      <c r="H4648" s="209">
        <v>1</v>
      </c>
      <c r="I4648" s="23"/>
      <c r="P4648"/>
      <c r="Q4648"/>
      <c r="R4648"/>
      <c r="S4648"/>
      <c r="T4648"/>
      <c r="U4648"/>
      <c r="V4648"/>
      <c r="W4648"/>
      <c r="X4648"/>
    </row>
    <row r="4649" spans="1:24" ht="40.5" x14ac:dyDescent="0.25">
      <c r="A4649" s="209">
        <v>4239</v>
      </c>
      <c r="B4649" s="209" t="s">
        <v>1084</v>
      </c>
      <c r="C4649" s="209" t="s">
        <v>519</v>
      </c>
      <c r="D4649" s="209" t="s">
        <v>9</v>
      </c>
      <c r="E4649" s="209" t="s">
        <v>14</v>
      </c>
      <c r="F4649" s="209">
        <v>238000</v>
      </c>
      <c r="G4649" s="209">
        <v>238000</v>
      </c>
      <c r="H4649" s="209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ht="40.5" x14ac:dyDescent="0.25">
      <c r="A4650" s="209">
        <v>4239</v>
      </c>
      <c r="B4650" s="209" t="s">
        <v>1085</v>
      </c>
      <c r="C4650" s="209" t="s">
        <v>519</v>
      </c>
      <c r="D4650" s="209" t="s">
        <v>9</v>
      </c>
      <c r="E4650" s="209" t="s">
        <v>14</v>
      </c>
      <c r="F4650" s="209">
        <v>334000</v>
      </c>
      <c r="G4650" s="209">
        <v>334000</v>
      </c>
      <c r="H4650" s="209">
        <v>1</v>
      </c>
      <c r="I4650" s="23"/>
      <c r="P4650"/>
      <c r="Q4650"/>
      <c r="R4650"/>
      <c r="S4650"/>
      <c r="T4650"/>
      <c r="U4650"/>
      <c r="V4650"/>
      <c r="W4650"/>
      <c r="X4650"/>
    </row>
    <row r="4651" spans="1:24" ht="40.5" x14ac:dyDescent="0.25">
      <c r="A4651" s="209">
        <v>4239</v>
      </c>
      <c r="B4651" s="209" t="s">
        <v>1086</v>
      </c>
      <c r="C4651" s="209" t="s">
        <v>519</v>
      </c>
      <c r="D4651" s="209" t="s">
        <v>9</v>
      </c>
      <c r="E4651" s="209" t="s">
        <v>14</v>
      </c>
      <c r="F4651" s="209">
        <v>222000</v>
      </c>
      <c r="G4651" s="209">
        <v>222000</v>
      </c>
      <c r="H4651" s="209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ht="40.5" x14ac:dyDescent="0.25">
      <c r="A4652" s="209">
        <v>4239</v>
      </c>
      <c r="B4652" s="209" t="s">
        <v>1087</v>
      </c>
      <c r="C4652" s="209" t="s">
        <v>519</v>
      </c>
      <c r="D4652" s="209" t="s">
        <v>9</v>
      </c>
      <c r="E4652" s="209" t="s">
        <v>14</v>
      </c>
      <c r="F4652" s="209">
        <v>887000</v>
      </c>
      <c r="G4652" s="209">
        <v>887000</v>
      </c>
      <c r="H4652" s="209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40.5" x14ac:dyDescent="0.25">
      <c r="A4653" s="209">
        <v>4239</v>
      </c>
      <c r="B4653" s="209" t="s">
        <v>1088</v>
      </c>
      <c r="C4653" s="209" t="s">
        <v>519</v>
      </c>
      <c r="D4653" s="209" t="s">
        <v>9</v>
      </c>
      <c r="E4653" s="209" t="s">
        <v>14</v>
      </c>
      <c r="F4653" s="209">
        <v>322000</v>
      </c>
      <c r="G4653" s="209">
        <v>322000</v>
      </c>
      <c r="H4653" s="209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40.5" x14ac:dyDescent="0.25">
      <c r="A4654" s="209">
        <v>4239</v>
      </c>
      <c r="B4654" s="209" t="s">
        <v>1089</v>
      </c>
      <c r="C4654" s="209" t="s">
        <v>519</v>
      </c>
      <c r="D4654" s="209" t="s">
        <v>9</v>
      </c>
      <c r="E4654" s="209" t="s">
        <v>14</v>
      </c>
      <c r="F4654" s="209">
        <v>280000</v>
      </c>
      <c r="G4654" s="209">
        <v>280000</v>
      </c>
      <c r="H4654" s="209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40.5" x14ac:dyDescent="0.25">
      <c r="A4655" s="209">
        <v>4239</v>
      </c>
      <c r="B4655" s="209" t="s">
        <v>1090</v>
      </c>
      <c r="C4655" s="209" t="s">
        <v>519</v>
      </c>
      <c r="D4655" s="209" t="s">
        <v>9</v>
      </c>
      <c r="E4655" s="209" t="s">
        <v>14</v>
      </c>
      <c r="F4655" s="209">
        <v>1148000</v>
      </c>
      <c r="G4655" s="209">
        <v>1148000</v>
      </c>
      <c r="H4655" s="209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ht="40.5" x14ac:dyDescent="0.25">
      <c r="A4656" s="209">
        <v>4239</v>
      </c>
      <c r="B4656" s="209" t="s">
        <v>1091</v>
      </c>
      <c r="C4656" s="209" t="s">
        <v>519</v>
      </c>
      <c r="D4656" s="209" t="s">
        <v>9</v>
      </c>
      <c r="E4656" s="209" t="s">
        <v>14</v>
      </c>
      <c r="F4656" s="209">
        <v>669000</v>
      </c>
      <c r="G4656" s="209">
        <v>669000</v>
      </c>
      <c r="H4656" s="209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ht="40.5" x14ac:dyDescent="0.25">
      <c r="A4657" s="209">
        <v>4239</v>
      </c>
      <c r="B4657" s="209" t="s">
        <v>1092</v>
      </c>
      <c r="C4657" s="209" t="s">
        <v>519</v>
      </c>
      <c r="D4657" s="209" t="s">
        <v>9</v>
      </c>
      <c r="E4657" s="209" t="s">
        <v>14</v>
      </c>
      <c r="F4657" s="209">
        <v>554120</v>
      </c>
      <c r="G4657" s="209">
        <v>554120</v>
      </c>
      <c r="H4657" s="209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15" customHeight="1" x14ac:dyDescent="0.25">
      <c r="A4658" s="490" t="s">
        <v>109</v>
      </c>
      <c r="B4658" s="491"/>
      <c r="C4658" s="491"/>
      <c r="D4658" s="491"/>
      <c r="E4658" s="491"/>
      <c r="F4658" s="491"/>
      <c r="G4658" s="491"/>
      <c r="H4658" s="492"/>
      <c r="I4658" s="23"/>
      <c r="P4658"/>
      <c r="Q4658"/>
      <c r="R4658"/>
      <c r="S4658"/>
      <c r="T4658"/>
      <c r="U4658"/>
      <c r="V4658"/>
      <c r="W4658"/>
      <c r="X4658"/>
    </row>
    <row r="4659" spans="1:24" ht="15" customHeight="1" x14ac:dyDescent="0.25">
      <c r="A4659" s="487" t="s">
        <v>12</v>
      </c>
      <c r="B4659" s="488"/>
      <c r="C4659" s="488"/>
      <c r="D4659" s="488"/>
      <c r="E4659" s="488"/>
      <c r="F4659" s="488"/>
      <c r="G4659" s="488"/>
      <c r="H4659" s="489"/>
      <c r="I4659" s="23"/>
      <c r="P4659"/>
      <c r="Q4659"/>
      <c r="R4659"/>
      <c r="S4659"/>
      <c r="T4659"/>
      <c r="U4659"/>
      <c r="V4659"/>
      <c r="W4659"/>
      <c r="X4659"/>
    </row>
    <row r="4660" spans="1:24" ht="40.5" x14ac:dyDescent="0.25">
      <c r="A4660" s="209">
        <v>4239</v>
      </c>
      <c r="B4660" s="382" t="s">
        <v>1065</v>
      </c>
      <c r="C4660" s="382" t="s">
        <v>456</v>
      </c>
      <c r="D4660" s="382" t="s">
        <v>9</v>
      </c>
      <c r="E4660" s="382" t="s">
        <v>14</v>
      </c>
      <c r="F4660" s="382">
        <v>1187000</v>
      </c>
      <c r="G4660" s="382">
        <v>1187000</v>
      </c>
      <c r="H4660" s="382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ht="40.5" x14ac:dyDescent="0.25">
      <c r="A4661" s="382">
        <v>4239</v>
      </c>
      <c r="B4661" s="382" t="s">
        <v>1066</v>
      </c>
      <c r="C4661" s="382" t="s">
        <v>456</v>
      </c>
      <c r="D4661" s="382" t="s">
        <v>9</v>
      </c>
      <c r="E4661" s="382" t="s">
        <v>14</v>
      </c>
      <c r="F4661" s="382">
        <v>450000</v>
      </c>
      <c r="G4661" s="382">
        <v>450000</v>
      </c>
      <c r="H4661" s="382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ht="40.5" x14ac:dyDescent="0.25">
      <c r="A4662" s="382">
        <v>4239</v>
      </c>
      <c r="B4662" s="382" t="s">
        <v>1067</v>
      </c>
      <c r="C4662" s="382" t="s">
        <v>456</v>
      </c>
      <c r="D4662" s="382" t="s">
        <v>9</v>
      </c>
      <c r="E4662" s="382" t="s">
        <v>14</v>
      </c>
      <c r="F4662" s="382">
        <v>98888</v>
      </c>
      <c r="G4662" s="382">
        <v>98888</v>
      </c>
      <c r="H4662" s="382">
        <v>1</v>
      </c>
      <c r="I4662" s="23"/>
      <c r="P4662"/>
      <c r="Q4662"/>
      <c r="R4662"/>
      <c r="S4662"/>
      <c r="T4662"/>
      <c r="U4662"/>
      <c r="V4662"/>
      <c r="W4662"/>
      <c r="X4662"/>
    </row>
    <row r="4663" spans="1:24" ht="40.5" x14ac:dyDescent="0.25">
      <c r="A4663" s="382">
        <v>4239</v>
      </c>
      <c r="B4663" s="382" t="s">
        <v>1068</v>
      </c>
      <c r="C4663" s="382" t="s">
        <v>456</v>
      </c>
      <c r="D4663" s="382" t="s">
        <v>9</v>
      </c>
      <c r="E4663" s="382" t="s">
        <v>14</v>
      </c>
      <c r="F4663" s="382">
        <v>109000</v>
      </c>
      <c r="G4663" s="382">
        <v>109000</v>
      </c>
      <c r="H4663" s="382">
        <v>1</v>
      </c>
      <c r="I4663" s="23"/>
      <c r="P4663"/>
      <c r="Q4663"/>
      <c r="R4663"/>
      <c r="S4663"/>
      <c r="T4663"/>
      <c r="U4663"/>
      <c r="V4663"/>
      <c r="W4663"/>
      <c r="X4663"/>
    </row>
    <row r="4664" spans="1:24" ht="40.5" x14ac:dyDescent="0.25">
      <c r="A4664" s="382">
        <v>4239</v>
      </c>
      <c r="B4664" s="382" t="s">
        <v>1069</v>
      </c>
      <c r="C4664" s="382" t="s">
        <v>456</v>
      </c>
      <c r="D4664" s="382" t="s">
        <v>9</v>
      </c>
      <c r="E4664" s="382" t="s">
        <v>14</v>
      </c>
      <c r="F4664" s="382">
        <v>158000</v>
      </c>
      <c r="G4664" s="382">
        <v>158000</v>
      </c>
      <c r="H4664" s="382">
        <v>1</v>
      </c>
      <c r="I4664" s="23"/>
      <c r="P4664"/>
      <c r="Q4664"/>
      <c r="R4664"/>
      <c r="S4664"/>
      <c r="T4664"/>
      <c r="U4664"/>
      <c r="V4664"/>
      <c r="W4664"/>
      <c r="X4664"/>
    </row>
    <row r="4665" spans="1:24" ht="40.5" x14ac:dyDescent="0.25">
      <c r="A4665" s="382">
        <v>4239</v>
      </c>
      <c r="B4665" s="382" t="s">
        <v>1070</v>
      </c>
      <c r="C4665" s="382" t="s">
        <v>456</v>
      </c>
      <c r="D4665" s="382" t="s">
        <v>9</v>
      </c>
      <c r="E4665" s="382" t="s">
        <v>14</v>
      </c>
      <c r="F4665" s="382">
        <v>178000</v>
      </c>
      <c r="G4665" s="382">
        <v>178000</v>
      </c>
      <c r="H4665" s="382">
        <v>1</v>
      </c>
      <c r="I4665" s="23"/>
      <c r="P4665"/>
      <c r="Q4665"/>
      <c r="R4665"/>
      <c r="S4665"/>
      <c r="T4665"/>
      <c r="U4665"/>
      <c r="V4665"/>
      <c r="W4665"/>
      <c r="X4665"/>
    </row>
    <row r="4666" spans="1:24" ht="40.5" x14ac:dyDescent="0.25">
      <c r="A4666" s="382">
        <v>4239</v>
      </c>
      <c r="B4666" s="382" t="s">
        <v>1071</v>
      </c>
      <c r="C4666" s="382" t="s">
        <v>456</v>
      </c>
      <c r="D4666" s="382" t="s">
        <v>9</v>
      </c>
      <c r="E4666" s="382" t="s">
        <v>14</v>
      </c>
      <c r="F4666" s="382">
        <v>678000</v>
      </c>
      <c r="G4666" s="382">
        <v>678000</v>
      </c>
      <c r="H4666" s="382">
        <v>1</v>
      </c>
      <c r="I4666" s="23"/>
      <c r="P4666"/>
      <c r="Q4666"/>
      <c r="R4666"/>
      <c r="S4666"/>
      <c r="T4666"/>
      <c r="U4666"/>
      <c r="V4666"/>
      <c r="W4666"/>
      <c r="X4666"/>
    </row>
    <row r="4667" spans="1:24" ht="40.5" x14ac:dyDescent="0.25">
      <c r="A4667" s="382">
        <v>4239</v>
      </c>
      <c r="B4667" s="382" t="s">
        <v>1072</v>
      </c>
      <c r="C4667" s="382" t="s">
        <v>456</v>
      </c>
      <c r="D4667" s="382" t="s">
        <v>9</v>
      </c>
      <c r="E4667" s="382" t="s">
        <v>14</v>
      </c>
      <c r="F4667" s="382">
        <v>112000</v>
      </c>
      <c r="G4667" s="382">
        <v>112000</v>
      </c>
      <c r="H4667" s="382">
        <v>1</v>
      </c>
      <c r="I4667" s="23"/>
      <c r="P4667"/>
      <c r="Q4667"/>
      <c r="R4667"/>
      <c r="S4667"/>
      <c r="T4667"/>
      <c r="U4667"/>
      <c r="V4667"/>
      <c r="W4667"/>
      <c r="X4667"/>
    </row>
    <row r="4668" spans="1:24" ht="40.5" x14ac:dyDescent="0.25">
      <c r="A4668" s="382">
        <v>4239</v>
      </c>
      <c r="B4668" s="382" t="s">
        <v>1073</v>
      </c>
      <c r="C4668" s="382" t="s">
        <v>456</v>
      </c>
      <c r="D4668" s="382" t="s">
        <v>9</v>
      </c>
      <c r="E4668" s="382" t="s">
        <v>14</v>
      </c>
      <c r="F4668" s="382">
        <v>242000</v>
      </c>
      <c r="G4668" s="382">
        <v>242000</v>
      </c>
      <c r="H4668" s="382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ht="40.5" x14ac:dyDescent="0.25">
      <c r="A4669" s="382">
        <v>4239</v>
      </c>
      <c r="B4669" s="382" t="s">
        <v>1074</v>
      </c>
      <c r="C4669" s="382" t="s">
        <v>456</v>
      </c>
      <c r="D4669" s="382" t="s">
        <v>9</v>
      </c>
      <c r="E4669" s="382" t="s">
        <v>14</v>
      </c>
      <c r="F4669" s="382">
        <v>342000</v>
      </c>
      <c r="G4669" s="382">
        <v>342000</v>
      </c>
      <c r="H4669" s="382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s="449" customFormat="1" ht="15" customHeight="1" x14ac:dyDescent="0.25">
      <c r="A4670" s="490" t="s">
        <v>5099</v>
      </c>
      <c r="B4670" s="491"/>
      <c r="C4670" s="491"/>
      <c r="D4670" s="491"/>
      <c r="E4670" s="491"/>
      <c r="F4670" s="491"/>
      <c r="G4670" s="491"/>
      <c r="H4670" s="492"/>
      <c r="I4670" s="452"/>
    </row>
    <row r="4671" spans="1:24" s="449" customFormat="1" ht="15" customHeight="1" x14ac:dyDescent="0.25">
      <c r="A4671" s="487" t="s">
        <v>16</v>
      </c>
      <c r="B4671" s="488"/>
      <c r="C4671" s="488"/>
      <c r="D4671" s="488"/>
      <c r="E4671" s="488"/>
      <c r="F4671" s="488"/>
      <c r="G4671" s="488"/>
      <c r="H4671" s="489"/>
      <c r="I4671" s="452"/>
    </row>
    <row r="4672" spans="1:24" s="449" customFormat="1" ht="27" x14ac:dyDescent="0.25">
      <c r="A4672" s="475">
        <v>5112</v>
      </c>
      <c r="B4672" s="475" t="s">
        <v>5100</v>
      </c>
      <c r="C4672" s="475" t="s">
        <v>20</v>
      </c>
      <c r="D4672" s="475" t="s">
        <v>403</v>
      </c>
      <c r="E4672" s="475" t="s">
        <v>14</v>
      </c>
      <c r="F4672" s="475">
        <v>28696933</v>
      </c>
      <c r="G4672" s="475">
        <v>28696933</v>
      </c>
      <c r="H4672" s="475">
        <v>1</v>
      </c>
      <c r="I4672" s="452"/>
    </row>
    <row r="4673" spans="1:24" s="449" customFormat="1" ht="15" customHeight="1" x14ac:dyDescent="0.25">
      <c r="A4673" s="487" t="s">
        <v>12</v>
      </c>
      <c r="B4673" s="488"/>
      <c r="C4673" s="488"/>
      <c r="D4673" s="488"/>
      <c r="E4673" s="488"/>
      <c r="F4673" s="488"/>
      <c r="G4673" s="488"/>
      <c r="H4673" s="489"/>
      <c r="I4673" s="452"/>
    </row>
    <row r="4674" spans="1:24" s="449" customFormat="1" ht="27" x14ac:dyDescent="0.25">
      <c r="A4674" s="475">
        <v>5112</v>
      </c>
      <c r="B4674" s="475" t="s">
        <v>5101</v>
      </c>
      <c r="C4674" s="475" t="s">
        <v>476</v>
      </c>
      <c r="D4674" s="475" t="s">
        <v>1234</v>
      </c>
      <c r="E4674" s="475" t="s">
        <v>14</v>
      </c>
      <c r="F4674" s="475">
        <v>57000</v>
      </c>
      <c r="G4674" s="475">
        <v>57000</v>
      </c>
      <c r="H4674" s="475">
        <v>1</v>
      </c>
      <c r="I4674" s="452"/>
    </row>
    <row r="4675" spans="1:24" ht="15" customHeight="1" x14ac:dyDescent="0.25">
      <c r="A4675" s="517" t="s">
        <v>37</v>
      </c>
      <c r="B4675" s="518"/>
      <c r="C4675" s="518"/>
      <c r="D4675" s="518"/>
      <c r="E4675" s="518"/>
      <c r="F4675" s="518"/>
      <c r="G4675" s="518"/>
      <c r="H4675" s="519"/>
      <c r="I4675" s="23"/>
      <c r="P4675"/>
      <c r="Q4675"/>
      <c r="R4675"/>
      <c r="S4675"/>
      <c r="T4675"/>
      <c r="U4675"/>
      <c r="V4675"/>
      <c r="W4675"/>
      <c r="X4675"/>
    </row>
    <row r="4676" spans="1:24" ht="15" customHeight="1" x14ac:dyDescent="0.25">
      <c r="A4676" s="490" t="s">
        <v>149</v>
      </c>
      <c r="B4676" s="491"/>
      <c r="C4676" s="491"/>
      <c r="D4676" s="491"/>
      <c r="E4676" s="491"/>
      <c r="F4676" s="491"/>
      <c r="G4676" s="491"/>
      <c r="H4676" s="492"/>
      <c r="I4676" s="23"/>
      <c r="P4676"/>
      <c r="Q4676"/>
      <c r="R4676"/>
      <c r="S4676"/>
      <c r="T4676"/>
      <c r="U4676"/>
      <c r="V4676"/>
      <c r="W4676"/>
      <c r="X4676"/>
    </row>
    <row r="4677" spans="1:24" ht="15" customHeight="1" x14ac:dyDescent="0.25">
      <c r="A4677" s="487" t="s">
        <v>12</v>
      </c>
      <c r="B4677" s="488"/>
      <c r="C4677" s="488"/>
      <c r="D4677" s="488"/>
      <c r="E4677" s="488"/>
      <c r="F4677" s="488"/>
      <c r="G4677" s="488"/>
      <c r="H4677" s="489"/>
      <c r="I4677" s="23"/>
      <c r="P4677"/>
      <c r="Q4677"/>
      <c r="R4677"/>
      <c r="S4677"/>
      <c r="T4677"/>
      <c r="U4677"/>
      <c r="V4677"/>
      <c r="W4677"/>
      <c r="X4677"/>
    </row>
    <row r="4678" spans="1:24" ht="40.5" x14ac:dyDescent="0.25">
      <c r="A4678" s="428">
        <v>4215</v>
      </c>
      <c r="B4678" s="428" t="s">
        <v>4455</v>
      </c>
      <c r="C4678" s="428" t="s">
        <v>1343</v>
      </c>
      <c r="D4678" s="428" t="s">
        <v>13</v>
      </c>
      <c r="E4678" s="428" t="s">
        <v>14</v>
      </c>
      <c r="F4678" s="428">
        <v>150000</v>
      </c>
      <c r="G4678" s="428">
        <v>150000</v>
      </c>
      <c r="H4678" s="428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40.5" x14ac:dyDescent="0.25">
      <c r="A4679" s="428">
        <v>4215</v>
      </c>
      <c r="B4679" s="428" t="s">
        <v>4456</v>
      </c>
      <c r="C4679" s="428" t="s">
        <v>1343</v>
      </c>
      <c r="D4679" s="428" t="s">
        <v>13</v>
      </c>
      <c r="E4679" s="428" t="s">
        <v>14</v>
      </c>
      <c r="F4679" s="428">
        <v>150000</v>
      </c>
      <c r="G4679" s="428">
        <v>150000</v>
      </c>
      <c r="H4679" s="428">
        <v>1</v>
      </c>
      <c r="I4679" s="23"/>
      <c r="P4679"/>
      <c r="Q4679"/>
      <c r="R4679"/>
      <c r="S4679"/>
      <c r="T4679"/>
      <c r="U4679"/>
      <c r="V4679"/>
      <c r="W4679"/>
      <c r="X4679"/>
    </row>
    <row r="4680" spans="1:24" ht="27" x14ac:dyDescent="0.25">
      <c r="A4680" s="350">
        <v>4252</v>
      </c>
      <c r="B4680" s="428" t="s">
        <v>2906</v>
      </c>
      <c r="C4680" s="428" t="s">
        <v>554</v>
      </c>
      <c r="D4680" s="428" t="s">
        <v>9</v>
      </c>
      <c r="E4680" s="428" t="s">
        <v>14</v>
      </c>
      <c r="F4680" s="428">
        <v>15000</v>
      </c>
      <c r="G4680" s="428">
        <v>15000</v>
      </c>
      <c r="H4680" s="428">
        <v>1</v>
      </c>
      <c r="I4680" s="23"/>
      <c r="P4680"/>
      <c r="Q4680"/>
      <c r="R4680"/>
      <c r="S4680"/>
      <c r="T4680"/>
      <c r="U4680"/>
      <c r="V4680"/>
      <c r="W4680"/>
      <c r="X4680"/>
    </row>
    <row r="4681" spans="1:24" ht="27" x14ac:dyDescent="0.25">
      <c r="A4681" s="350">
        <v>4252</v>
      </c>
      <c r="B4681" s="350" t="s">
        <v>2907</v>
      </c>
      <c r="C4681" s="350" t="s">
        <v>554</v>
      </c>
      <c r="D4681" s="350" t="s">
        <v>9</v>
      </c>
      <c r="E4681" s="350" t="s">
        <v>14</v>
      </c>
      <c r="F4681" s="350">
        <v>15000</v>
      </c>
      <c r="G4681" s="350">
        <v>15000</v>
      </c>
      <c r="H4681" s="350">
        <v>1</v>
      </c>
      <c r="I4681" s="23"/>
      <c r="P4681"/>
      <c r="Q4681"/>
      <c r="R4681"/>
      <c r="S4681"/>
      <c r="T4681"/>
      <c r="U4681"/>
      <c r="V4681"/>
      <c r="W4681"/>
      <c r="X4681"/>
    </row>
    <row r="4682" spans="1:24" ht="27" x14ac:dyDescent="0.25">
      <c r="A4682" s="350">
        <v>4252</v>
      </c>
      <c r="B4682" s="350" t="s">
        <v>2908</v>
      </c>
      <c r="C4682" s="350" t="s">
        <v>554</v>
      </c>
      <c r="D4682" s="350" t="s">
        <v>9</v>
      </c>
      <c r="E4682" s="350" t="s">
        <v>14</v>
      </c>
      <c r="F4682" s="350">
        <v>15000</v>
      </c>
      <c r="G4682" s="350">
        <v>15000</v>
      </c>
      <c r="H4682" s="350">
        <v>1</v>
      </c>
      <c r="I4682" s="23"/>
      <c r="P4682"/>
      <c r="Q4682"/>
      <c r="R4682"/>
      <c r="S4682"/>
      <c r="T4682"/>
      <c r="U4682"/>
      <c r="V4682"/>
      <c r="W4682"/>
      <c r="X4682"/>
    </row>
    <row r="4683" spans="1:24" ht="27" x14ac:dyDescent="0.25">
      <c r="A4683" s="350">
        <v>4252</v>
      </c>
      <c r="B4683" s="350" t="s">
        <v>2909</v>
      </c>
      <c r="C4683" s="350" t="s">
        <v>554</v>
      </c>
      <c r="D4683" s="350" t="s">
        <v>9</v>
      </c>
      <c r="E4683" s="350" t="s">
        <v>14</v>
      </c>
      <c r="F4683" s="350">
        <v>15000</v>
      </c>
      <c r="G4683" s="350">
        <v>15000</v>
      </c>
      <c r="H4683" s="350">
        <v>1</v>
      </c>
      <c r="I4683" s="23"/>
      <c r="P4683"/>
      <c r="Q4683"/>
      <c r="R4683"/>
      <c r="S4683"/>
      <c r="T4683"/>
      <c r="U4683"/>
      <c r="V4683"/>
      <c r="W4683"/>
      <c r="X4683"/>
    </row>
    <row r="4684" spans="1:24" ht="27" x14ac:dyDescent="0.25">
      <c r="A4684" s="350">
        <v>4252</v>
      </c>
      <c r="B4684" s="350" t="s">
        <v>1199</v>
      </c>
      <c r="C4684" s="350" t="s">
        <v>418</v>
      </c>
      <c r="D4684" s="350" t="s">
        <v>403</v>
      </c>
      <c r="E4684" s="350" t="s">
        <v>14</v>
      </c>
      <c r="F4684" s="350">
        <v>400000</v>
      </c>
      <c r="G4684" s="350">
        <v>400000</v>
      </c>
      <c r="H4684" s="350">
        <v>1</v>
      </c>
      <c r="I4684" s="23"/>
      <c r="P4684"/>
      <c r="Q4684"/>
      <c r="R4684"/>
      <c r="S4684"/>
      <c r="T4684"/>
      <c r="U4684"/>
      <c r="V4684"/>
      <c r="W4684"/>
      <c r="X4684"/>
    </row>
    <row r="4685" spans="1:24" ht="27" x14ac:dyDescent="0.25">
      <c r="A4685" s="350">
        <v>4252</v>
      </c>
      <c r="B4685" s="350" t="s">
        <v>1200</v>
      </c>
      <c r="C4685" s="350" t="s">
        <v>418</v>
      </c>
      <c r="D4685" s="350" t="s">
        <v>403</v>
      </c>
      <c r="E4685" s="350" t="s">
        <v>14</v>
      </c>
      <c r="F4685" s="350">
        <v>1200000</v>
      </c>
      <c r="G4685" s="350">
        <v>1200000</v>
      </c>
      <c r="H4685" s="350">
        <v>1</v>
      </c>
      <c r="I4685" s="23"/>
      <c r="P4685"/>
      <c r="Q4685"/>
      <c r="R4685"/>
      <c r="S4685"/>
      <c r="T4685"/>
      <c r="U4685"/>
      <c r="V4685"/>
      <c r="W4685"/>
      <c r="X4685"/>
    </row>
    <row r="4686" spans="1:24" ht="40.5" x14ac:dyDescent="0.25">
      <c r="A4686" s="350">
        <v>4214</v>
      </c>
      <c r="B4686" s="350" t="s">
        <v>1201</v>
      </c>
      <c r="C4686" s="350" t="s">
        <v>425</v>
      </c>
      <c r="D4686" s="350" t="s">
        <v>9</v>
      </c>
      <c r="E4686" s="350" t="s">
        <v>14</v>
      </c>
      <c r="F4686" s="350">
        <v>35640</v>
      </c>
      <c r="G4686" s="350">
        <v>35640</v>
      </c>
      <c r="H4686" s="350">
        <v>1</v>
      </c>
      <c r="I4686" s="23"/>
      <c r="P4686"/>
      <c r="Q4686"/>
      <c r="R4686"/>
      <c r="S4686"/>
      <c r="T4686"/>
      <c r="U4686"/>
      <c r="V4686"/>
      <c r="W4686"/>
      <c r="X4686"/>
    </row>
    <row r="4687" spans="1:24" ht="40.5" x14ac:dyDescent="0.25">
      <c r="A4687" s="209">
        <v>4252</v>
      </c>
      <c r="B4687" s="209" t="s">
        <v>1202</v>
      </c>
      <c r="C4687" s="332" t="s">
        <v>544</v>
      </c>
      <c r="D4687" s="332" t="s">
        <v>403</v>
      </c>
      <c r="E4687" s="332" t="s">
        <v>14</v>
      </c>
      <c r="F4687" s="332">
        <v>200000</v>
      </c>
      <c r="G4687" s="332">
        <v>200000</v>
      </c>
      <c r="H4687" s="332">
        <v>1</v>
      </c>
      <c r="I4687" s="23"/>
      <c r="P4687"/>
      <c r="Q4687"/>
      <c r="R4687"/>
      <c r="S4687"/>
      <c r="T4687"/>
      <c r="U4687"/>
      <c r="V4687"/>
      <c r="W4687"/>
      <c r="X4687"/>
    </row>
    <row r="4688" spans="1:24" ht="27" x14ac:dyDescent="0.25">
      <c r="A4688" s="209">
        <v>4252</v>
      </c>
      <c r="B4688" s="209" t="s">
        <v>1203</v>
      </c>
      <c r="C4688" s="332" t="s">
        <v>510</v>
      </c>
      <c r="D4688" s="332" t="s">
        <v>403</v>
      </c>
      <c r="E4688" s="332" t="s">
        <v>14</v>
      </c>
      <c r="F4688" s="332">
        <v>200000</v>
      </c>
      <c r="G4688" s="332">
        <v>200000</v>
      </c>
      <c r="H4688" s="332">
        <v>1</v>
      </c>
      <c r="I4688" s="23"/>
      <c r="P4688"/>
      <c r="Q4688"/>
      <c r="R4688"/>
      <c r="S4688"/>
      <c r="T4688"/>
      <c r="U4688"/>
      <c r="V4688"/>
      <c r="W4688"/>
      <c r="X4688"/>
    </row>
    <row r="4689" spans="1:24" ht="27" x14ac:dyDescent="0.25">
      <c r="A4689" s="209">
        <v>4252</v>
      </c>
      <c r="B4689" s="209" t="s">
        <v>1204</v>
      </c>
      <c r="C4689" s="332" t="s">
        <v>510</v>
      </c>
      <c r="D4689" s="332" t="s">
        <v>403</v>
      </c>
      <c r="E4689" s="332" t="s">
        <v>14</v>
      </c>
      <c r="F4689" s="332">
        <v>200000</v>
      </c>
      <c r="G4689" s="332">
        <v>200000</v>
      </c>
      <c r="H4689" s="332">
        <v>1</v>
      </c>
      <c r="I4689" s="23"/>
      <c r="P4689"/>
      <c r="Q4689"/>
      <c r="R4689"/>
      <c r="S4689"/>
      <c r="T4689"/>
      <c r="U4689"/>
      <c r="V4689"/>
      <c r="W4689"/>
      <c r="X4689"/>
    </row>
    <row r="4690" spans="1:24" ht="27" x14ac:dyDescent="0.25">
      <c r="A4690" s="209">
        <v>4214</v>
      </c>
      <c r="B4690" s="209" t="s">
        <v>1205</v>
      </c>
      <c r="C4690" s="332" t="s">
        <v>532</v>
      </c>
      <c r="D4690" s="332" t="s">
        <v>13</v>
      </c>
      <c r="E4690" s="332" t="s">
        <v>14</v>
      </c>
      <c r="F4690" s="332">
        <v>1000000</v>
      </c>
      <c r="G4690" s="332">
        <v>1000000</v>
      </c>
      <c r="H4690" s="332">
        <v>1</v>
      </c>
      <c r="I4690" s="23"/>
      <c r="P4690"/>
      <c r="Q4690"/>
      <c r="R4690"/>
      <c r="S4690"/>
      <c r="T4690"/>
      <c r="U4690"/>
      <c r="V4690"/>
      <c r="W4690"/>
      <c r="X4690"/>
    </row>
    <row r="4691" spans="1:24" ht="27" x14ac:dyDescent="0.25">
      <c r="A4691" s="209">
        <v>4214</v>
      </c>
      <c r="B4691" s="209" t="s">
        <v>1206</v>
      </c>
      <c r="C4691" s="332" t="s">
        <v>513</v>
      </c>
      <c r="D4691" s="332" t="s">
        <v>9</v>
      </c>
      <c r="E4691" s="332" t="s">
        <v>14</v>
      </c>
      <c r="F4691" s="332">
        <v>689040</v>
      </c>
      <c r="G4691" s="332">
        <v>689040</v>
      </c>
      <c r="H4691" s="332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x14ac:dyDescent="0.25">
      <c r="A4692" s="487" t="s">
        <v>8</v>
      </c>
      <c r="B4692" s="488"/>
      <c r="C4692" s="488"/>
      <c r="D4692" s="488"/>
      <c r="E4692" s="488"/>
      <c r="F4692" s="488"/>
      <c r="G4692" s="488"/>
      <c r="H4692" s="489"/>
      <c r="I4692" s="23"/>
      <c r="P4692"/>
      <c r="Q4692"/>
      <c r="R4692"/>
      <c r="S4692"/>
      <c r="T4692"/>
      <c r="U4692"/>
      <c r="V4692"/>
      <c r="W4692"/>
      <c r="X4692"/>
    </row>
    <row r="4693" spans="1:24" ht="27" x14ac:dyDescent="0.25">
      <c r="A4693" s="387">
        <v>4267</v>
      </c>
      <c r="B4693" s="387" t="s">
        <v>3840</v>
      </c>
      <c r="C4693" s="387" t="s">
        <v>44</v>
      </c>
      <c r="D4693" s="387" t="s">
        <v>9</v>
      </c>
      <c r="E4693" s="387" t="s">
        <v>10</v>
      </c>
      <c r="F4693" s="387">
        <v>10</v>
      </c>
      <c r="G4693" s="387">
        <f>+F4693*H4693</f>
        <v>50000</v>
      </c>
      <c r="H4693" s="387">
        <v>5000</v>
      </c>
      <c r="I4693" s="23"/>
      <c r="P4693"/>
      <c r="Q4693"/>
      <c r="R4693"/>
      <c r="S4693"/>
      <c r="T4693"/>
      <c r="U4693"/>
      <c r="V4693"/>
      <c r="W4693"/>
      <c r="X4693"/>
    </row>
    <row r="4694" spans="1:24" x14ac:dyDescent="0.25">
      <c r="A4694" s="387">
        <v>4267</v>
      </c>
      <c r="B4694" s="387" t="s">
        <v>3841</v>
      </c>
      <c r="C4694" s="387" t="s">
        <v>1525</v>
      </c>
      <c r="D4694" s="387" t="s">
        <v>9</v>
      </c>
      <c r="E4694" s="387" t="s">
        <v>10</v>
      </c>
      <c r="F4694" s="387">
        <v>2000</v>
      </c>
      <c r="G4694" s="387">
        <f t="shared" ref="G4694:G4712" si="77">+F4694*H4694</f>
        <v>10000</v>
      </c>
      <c r="H4694" s="387">
        <v>5</v>
      </c>
      <c r="I4694" s="23"/>
      <c r="P4694"/>
      <c r="Q4694"/>
      <c r="R4694"/>
      <c r="S4694"/>
      <c r="T4694"/>
      <c r="U4694"/>
      <c r="V4694"/>
      <c r="W4694"/>
      <c r="X4694"/>
    </row>
    <row r="4695" spans="1:24" x14ac:dyDescent="0.25">
      <c r="A4695" s="387">
        <v>4267</v>
      </c>
      <c r="B4695" s="387" t="s">
        <v>3842</v>
      </c>
      <c r="C4695" s="387" t="s">
        <v>1529</v>
      </c>
      <c r="D4695" s="387" t="s">
        <v>9</v>
      </c>
      <c r="E4695" s="387" t="s">
        <v>10</v>
      </c>
      <c r="F4695" s="387">
        <v>120</v>
      </c>
      <c r="G4695" s="387">
        <f t="shared" si="77"/>
        <v>84000</v>
      </c>
      <c r="H4695" s="387">
        <v>700</v>
      </c>
      <c r="I4695" s="23"/>
      <c r="P4695"/>
      <c r="Q4695"/>
      <c r="R4695"/>
      <c r="S4695"/>
      <c r="T4695"/>
      <c r="U4695"/>
      <c r="V4695"/>
      <c r="W4695"/>
      <c r="X4695"/>
    </row>
    <row r="4696" spans="1:24" x14ac:dyDescent="0.25">
      <c r="A4696" s="387">
        <v>4267</v>
      </c>
      <c r="B4696" s="387" t="s">
        <v>3843</v>
      </c>
      <c r="C4696" s="387" t="s">
        <v>1846</v>
      </c>
      <c r="D4696" s="387" t="s">
        <v>9</v>
      </c>
      <c r="E4696" s="387" t="s">
        <v>10</v>
      </c>
      <c r="F4696" s="387">
        <v>700</v>
      </c>
      <c r="G4696" s="387">
        <f t="shared" si="77"/>
        <v>70000</v>
      </c>
      <c r="H4696" s="387">
        <v>100</v>
      </c>
      <c r="I4696" s="23"/>
      <c r="P4696"/>
      <c r="Q4696"/>
      <c r="R4696"/>
      <c r="S4696"/>
      <c r="T4696"/>
      <c r="U4696"/>
      <c r="V4696"/>
      <c r="W4696"/>
      <c r="X4696"/>
    </row>
    <row r="4697" spans="1:24" x14ac:dyDescent="0.25">
      <c r="A4697" s="387">
        <v>4267</v>
      </c>
      <c r="B4697" s="387" t="s">
        <v>3844</v>
      </c>
      <c r="C4697" s="387" t="s">
        <v>846</v>
      </c>
      <c r="D4697" s="387" t="s">
        <v>9</v>
      </c>
      <c r="E4697" s="387" t="s">
        <v>10</v>
      </c>
      <c r="F4697" s="387">
        <v>800</v>
      </c>
      <c r="G4697" s="387">
        <f t="shared" si="77"/>
        <v>12000</v>
      </c>
      <c r="H4697" s="387">
        <v>15</v>
      </c>
      <c r="I4697" s="23"/>
      <c r="P4697"/>
      <c r="Q4697"/>
      <c r="R4697"/>
      <c r="S4697"/>
      <c r="T4697"/>
      <c r="U4697"/>
      <c r="V4697"/>
      <c r="W4697"/>
      <c r="X4697"/>
    </row>
    <row r="4698" spans="1:24" ht="27" x14ac:dyDescent="0.25">
      <c r="A4698" s="387">
        <v>4267</v>
      </c>
      <c r="B4698" s="387" t="s">
        <v>3845</v>
      </c>
      <c r="C4698" s="387" t="s">
        <v>1652</v>
      </c>
      <c r="D4698" s="387" t="s">
        <v>9</v>
      </c>
      <c r="E4698" s="387" t="s">
        <v>10</v>
      </c>
      <c r="F4698" s="387">
        <v>2000</v>
      </c>
      <c r="G4698" s="387">
        <f t="shared" si="77"/>
        <v>10000</v>
      </c>
      <c r="H4698" s="387">
        <v>5</v>
      </c>
      <c r="I4698" s="23"/>
      <c r="P4698"/>
      <c r="Q4698"/>
      <c r="R4698"/>
      <c r="S4698"/>
      <c r="T4698"/>
      <c r="U4698"/>
      <c r="V4698"/>
      <c r="W4698"/>
      <c r="X4698"/>
    </row>
    <row r="4699" spans="1:24" x14ac:dyDescent="0.25">
      <c r="A4699" s="387">
        <v>4267</v>
      </c>
      <c r="B4699" s="387" t="s">
        <v>3846</v>
      </c>
      <c r="C4699" s="387" t="s">
        <v>3847</v>
      </c>
      <c r="D4699" s="387" t="s">
        <v>9</v>
      </c>
      <c r="E4699" s="387" t="s">
        <v>10</v>
      </c>
      <c r="F4699" s="387">
        <v>400</v>
      </c>
      <c r="G4699" s="387">
        <f t="shared" si="77"/>
        <v>7200</v>
      </c>
      <c r="H4699" s="387">
        <v>18</v>
      </c>
      <c r="I4699" s="23"/>
      <c r="P4699"/>
      <c r="Q4699"/>
      <c r="R4699"/>
      <c r="S4699"/>
      <c r="T4699"/>
      <c r="U4699"/>
      <c r="V4699"/>
      <c r="W4699"/>
      <c r="X4699"/>
    </row>
    <row r="4700" spans="1:24" x14ac:dyDescent="0.25">
      <c r="A4700" s="387">
        <v>4267</v>
      </c>
      <c r="B4700" s="387" t="s">
        <v>3848</v>
      </c>
      <c r="C4700" s="387" t="s">
        <v>3849</v>
      </c>
      <c r="D4700" s="387" t="s">
        <v>9</v>
      </c>
      <c r="E4700" s="387" t="s">
        <v>10</v>
      </c>
      <c r="F4700" s="387">
        <v>3500</v>
      </c>
      <c r="G4700" s="387">
        <f t="shared" si="77"/>
        <v>7000</v>
      </c>
      <c r="H4700" s="387">
        <v>2</v>
      </c>
      <c r="I4700" s="23"/>
      <c r="P4700"/>
      <c r="Q4700"/>
      <c r="R4700"/>
      <c r="S4700"/>
      <c r="T4700"/>
      <c r="U4700"/>
      <c r="V4700"/>
      <c r="W4700"/>
      <c r="X4700"/>
    </row>
    <row r="4701" spans="1:24" x14ac:dyDescent="0.25">
      <c r="A4701" s="387">
        <v>4267</v>
      </c>
      <c r="B4701" s="387" t="s">
        <v>3850</v>
      </c>
      <c r="C4701" s="387" t="s">
        <v>1531</v>
      </c>
      <c r="D4701" s="387" t="s">
        <v>9</v>
      </c>
      <c r="E4701" s="387" t="s">
        <v>10</v>
      </c>
      <c r="F4701" s="387">
        <v>1800</v>
      </c>
      <c r="G4701" s="387">
        <f t="shared" si="77"/>
        <v>9000</v>
      </c>
      <c r="H4701" s="387">
        <v>5</v>
      </c>
      <c r="I4701" s="23"/>
      <c r="P4701"/>
      <c r="Q4701"/>
      <c r="R4701"/>
      <c r="S4701"/>
      <c r="T4701"/>
      <c r="U4701"/>
      <c r="V4701"/>
      <c r="W4701"/>
      <c r="X4701"/>
    </row>
    <row r="4702" spans="1:24" x14ac:dyDescent="0.25">
      <c r="A4702" s="387">
        <v>4267</v>
      </c>
      <c r="B4702" s="387" t="s">
        <v>3851</v>
      </c>
      <c r="C4702" s="387" t="s">
        <v>849</v>
      </c>
      <c r="D4702" s="387" t="s">
        <v>9</v>
      </c>
      <c r="E4702" s="387" t="s">
        <v>10</v>
      </c>
      <c r="F4702" s="387">
        <v>300</v>
      </c>
      <c r="G4702" s="387">
        <f t="shared" si="77"/>
        <v>6000</v>
      </c>
      <c r="H4702" s="387">
        <v>20</v>
      </c>
      <c r="I4702" s="23"/>
      <c r="P4702"/>
      <c r="Q4702"/>
      <c r="R4702"/>
      <c r="S4702"/>
      <c r="T4702"/>
      <c r="U4702"/>
      <c r="V4702"/>
      <c r="W4702"/>
      <c r="X4702"/>
    </row>
    <row r="4703" spans="1:24" x14ac:dyDescent="0.25">
      <c r="A4703" s="387">
        <v>4267</v>
      </c>
      <c r="B4703" s="387" t="s">
        <v>3852</v>
      </c>
      <c r="C4703" s="387" t="s">
        <v>1537</v>
      </c>
      <c r="D4703" s="387" t="s">
        <v>9</v>
      </c>
      <c r="E4703" s="387" t="s">
        <v>10</v>
      </c>
      <c r="F4703" s="387">
        <v>150</v>
      </c>
      <c r="G4703" s="387">
        <f t="shared" si="77"/>
        <v>105000</v>
      </c>
      <c r="H4703" s="387">
        <v>700</v>
      </c>
      <c r="I4703" s="23"/>
      <c r="P4703"/>
      <c r="Q4703"/>
      <c r="R4703"/>
      <c r="S4703"/>
      <c r="T4703"/>
      <c r="U4703"/>
      <c r="V4703"/>
      <c r="W4703"/>
      <c r="X4703"/>
    </row>
    <row r="4704" spans="1:24" ht="27" x14ac:dyDescent="0.25">
      <c r="A4704" s="387">
        <v>4267</v>
      </c>
      <c r="B4704" s="387" t="s">
        <v>3853</v>
      </c>
      <c r="C4704" s="387" t="s">
        <v>1733</v>
      </c>
      <c r="D4704" s="387" t="s">
        <v>9</v>
      </c>
      <c r="E4704" s="387" t="s">
        <v>10</v>
      </c>
      <c r="F4704" s="387">
        <v>8000</v>
      </c>
      <c r="G4704" s="387">
        <f t="shared" si="77"/>
        <v>24000</v>
      </c>
      <c r="H4704" s="387">
        <v>3</v>
      </c>
      <c r="I4704" s="23"/>
      <c r="P4704"/>
      <c r="Q4704"/>
      <c r="R4704"/>
      <c r="S4704"/>
      <c r="T4704"/>
      <c r="U4704"/>
      <c r="V4704"/>
      <c r="W4704"/>
      <c r="X4704"/>
    </row>
    <row r="4705" spans="1:24" x14ac:dyDescent="0.25">
      <c r="A4705" s="387">
        <v>4267</v>
      </c>
      <c r="B4705" s="387" t="s">
        <v>3854</v>
      </c>
      <c r="C4705" s="387" t="s">
        <v>1538</v>
      </c>
      <c r="D4705" s="387" t="s">
        <v>9</v>
      </c>
      <c r="E4705" s="387" t="s">
        <v>10</v>
      </c>
      <c r="F4705" s="387">
        <v>600</v>
      </c>
      <c r="G4705" s="387">
        <f t="shared" si="77"/>
        <v>12000</v>
      </c>
      <c r="H4705" s="387">
        <v>20</v>
      </c>
      <c r="I4705" s="23"/>
      <c r="P4705"/>
      <c r="Q4705"/>
      <c r="R4705"/>
      <c r="S4705"/>
      <c r="T4705"/>
      <c r="U4705"/>
      <c r="V4705"/>
      <c r="W4705"/>
      <c r="X4705"/>
    </row>
    <row r="4706" spans="1:24" x14ac:dyDescent="0.25">
      <c r="A4706" s="387">
        <v>4267</v>
      </c>
      <c r="B4706" s="387" t="s">
        <v>3855</v>
      </c>
      <c r="C4706" s="387" t="s">
        <v>1540</v>
      </c>
      <c r="D4706" s="387" t="s">
        <v>9</v>
      </c>
      <c r="E4706" s="387" t="s">
        <v>10</v>
      </c>
      <c r="F4706" s="387">
        <v>800</v>
      </c>
      <c r="G4706" s="387">
        <f t="shared" si="77"/>
        <v>8800</v>
      </c>
      <c r="H4706" s="387">
        <v>11</v>
      </c>
      <c r="I4706" s="23"/>
      <c r="P4706"/>
      <c r="Q4706"/>
      <c r="R4706"/>
      <c r="S4706"/>
      <c r="T4706"/>
      <c r="U4706"/>
      <c r="V4706"/>
      <c r="W4706"/>
      <c r="X4706"/>
    </row>
    <row r="4707" spans="1:24" x14ac:dyDescent="0.25">
      <c r="A4707" s="387">
        <v>4267</v>
      </c>
      <c r="B4707" s="387" t="s">
        <v>3856</v>
      </c>
      <c r="C4707" s="387" t="s">
        <v>1542</v>
      </c>
      <c r="D4707" s="387" t="s">
        <v>9</v>
      </c>
      <c r="E4707" s="387" t="s">
        <v>11</v>
      </c>
      <c r="F4707" s="387">
        <v>200</v>
      </c>
      <c r="G4707" s="387">
        <f t="shared" si="77"/>
        <v>7000</v>
      </c>
      <c r="H4707" s="387">
        <v>35</v>
      </c>
      <c r="I4707" s="23"/>
      <c r="P4707"/>
      <c r="Q4707"/>
      <c r="R4707"/>
      <c r="S4707"/>
      <c r="T4707"/>
      <c r="U4707"/>
      <c r="V4707"/>
      <c r="W4707"/>
      <c r="X4707"/>
    </row>
    <row r="4708" spans="1:24" x14ac:dyDescent="0.25">
      <c r="A4708" s="387">
        <v>4267</v>
      </c>
      <c r="B4708" s="387" t="s">
        <v>3857</v>
      </c>
      <c r="C4708" s="387" t="s">
        <v>1545</v>
      </c>
      <c r="D4708" s="387" t="s">
        <v>9</v>
      </c>
      <c r="E4708" s="387" t="s">
        <v>11</v>
      </c>
      <c r="F4708" s="387">
        <v>400</v>
      </c>
      <c r="G4708" s="387">
        <f t="shared" si="77"/>
        <v>16000</v>
      </c>
      <c r="H4708" s="387">
        <v>40</v>
      </c>
      <c r="I4708" s="23"/>
      <c r="P4708"/>
      <c r="Q4708"/>
      <c r="R4708"/>
      <c r="S4708"/>
      <c r="T4708"/>
      <c r="U4708"/>
      <c r="V4708"/>
      <c r="W4708"/>
      <c r="X4708"/>
    </row>
    <row r="4709" spans="1:24" x14ac:dyDescent="0.25">
      <c r="A4709" s="387">
        <v>4267</v>
      </c>
      <c r="B4709" s="387" t="s">
        <v>3858</v>
      </c>
      <c r="C4709" s="387" t="s">
        <v>1545</v>
      </c>
      <c r="D4709" s="387" t="s">
        <v>9</v>
      </c>
      <c r="E4709" s="387" t="s">
        <v>11</v>
      </c>
      <c r="F4709" s="387">
        <v>400</v>
      </c>
      <c r="G4709" s="387">
        <f t="shared" si="77"/>
        <v>16000</v>
      </c>
      <c r="H4709" s="387">
        <v>40</v>
      </c>
      <c r="I4709" s="23"/>
      <c r="P4709"/>
      <c r="Q4709"/>
      <c r="R4709"/>
      <c r="S4709"/>
      <c r="T4709"/>
      <c r="U4709"/>
      <c r="V4709"/>
      <c r="W4709"/>
      <c r="X4709"/>
    </row>
    <row r="4710" spans="1:24" ht="27" x14ac:dyDescent="0.25">
      <c r="A4710" s="387">
        <v>4267</v>
      </c>
      <c r="B4710" s="387" t="s">
        <v>3859</v>
      </c>
      <c r="C4710" s="387" t="s">
        <v>1546</v>
      </c>
      <c r="D4710" s="387" t="s">
        <v>9</v>
      </c>
      <c r="E4710" s="387" t="s">
        <v>11</v>
      </c>
      <c r="F4710" s="387">
        <v>600</v>
      </c>
      <c r="G4710" s="387">
        <f t="shared" si="77"/>
        <v>24000</v>
      </c>
      <c r="H4710" s="387">
        <v>40</v>
      </c>
      <c r="I4710" s="23"/>
      <c r="P4710"/>
      <c r="Q4710"/>
      <c r="R4710"/>
      <c r="S4710"/>
      <c r="T4710"/>
      <c r="U4710"/>
      <c r="V4710"/>
      <c r="W4710"/>
      <c r="X4710"/>
    </row>
    <row r="4711" spans="1:24" x14ac:dyDescent="0.25">
      <c r="A4711" s="387">
        <v>4267</v>
      </c>
      <c r="B4711" s="387" t="s">
        <v>3860</v>
      </c>
      <c r="C4711" s="387" t="s">
        <v>1548</v>
      </c>
      <c r="D4711" s="387" t="s">
        <v>9</v>
      </c>
      <c r="E4711" s="387" t="s">
        <v>10</v>
      </c>
      <c r="F4711" s="387">
        <v>800</v>
      </c>
      <c r="G4711" s="387">
        <f t="shared" si="77"/>
        <v>16000</v>
      </c>
      <c r="H4711" s="387">
        <v>20</v>
      </c>
      <c r="I4711" s="23"/>
      <c r="P4711"/>
      <c r="Q4711"/>
      <c r="R4711"/>
      <c r="S4711"/>
      <c r="T4711"/>
      <c r="U4711"/>
      <c r="V4711"/>
      <c r="W4711"/>
      <c r="X4711"/>
    </row>
    <row r="4712" spans="1:24" x14ac:dyDescent="0.25">
      <c r="A4712" s="387">
        <v>4267</v>
      </c>
      <c r="B4712" s="387" t="s">
        <v>3861</v>
      </c>
      <c r="C4712" s="387" t="s">
        <v>862</v>
      </c>
      <c r="D4712" s="387" t="s">
        <v>9</v>
      </c>
      <c r="E4712" s="387" t="s">
        <v>10</v>
      </c>
      <c r="F4712" s="387">
        <v>1200</v>
      </c>
      <c r="G4712" s="387">
        <f t="shared" si="77"/>
        <v>6000</v>
      </c>
      <c r="H4712" s="387">
        <v>5</v>
      </c>
      <c r="I4712" s="23"/>
      <c r="P4712"/>
      <c r="Q4712"/>
      <c r="R4712"/>
      <c r="S4712"/>
      <c r="T4712"/>
      <c r="U4712"/>
      <c r="V4712"/>
      <c r="W4712"/>
      <c r="X4712"/>
    </row>
    <row r="4713" spans="1:24" x14ac:dyDescent="0.25">
      <c r="A4713" s="387">
        <v>4264</v>
      </c>
      <c r="B4713" s="387" t="s">
        <v>426</v>
      </c>
      <c r="C4713" s="387" t="s">
        <v>248</v>
      </c>
      <c r="D4713" s="387" t="s">
        <v>9</v>
      </c>
      <c r="E4713" s="387" t="s">
        <v>11</v>
      </c>
      <c r="F4713" s="387">
        <v>490</v>
      </c>
      <c r="G4713" s="387">
        <f>F4713*H4713</f>
        <v>2181480</v>
      </c>
      <c r="H4713" s="387">
        <v>4452</v>
      </c>
      <c r="I4713" s="23"/>
      <c r="P4713"/>
      <c r="Q4713"/>
      <c r="R4713"/>
      <c r="S4713"/>
      <c r="T4713"/>
      <c r="U4713"/>
      <c r="V4713"/>
      <c r="W4713"/>
      <c r="X4713"/>
    </row>
    <row r="4714" spans="1:24" x14ac:dyDescent="0.25">
      <c r="A4714" s="387" t="s">
        <v>2402</v>
      </c>
      <c r="B4714" s="387" t="s">
        <v>2521</v>
      </c>
      <c r="C4714" s="387" t="s">
        <v>571</v>
      </c>
      <c r="D4714" s="387" t="s">
        <v>9</v>
      </c>
      <c r="E4714" s="387" t="s">
        <v>10</v>
      </c>
      <c r="F4714" s="387">
        <v>200</v>
      </c>
      <c r="G4714" s="387">
        <f t="shared" ref="G4714:G4745" si="78">F4714*H4714</f>
        <v>16000</v>
      </c>
      <c r="H4714" s="387">
        <v>80</v>
      </c>
      <c r="I4714" s="23"/>
      <c r="P4714"/>
      <c r="Q4714"/>
      <c r="R4714"/>
      <c r="S4714"/>
      <c r="T4714"/>
      <c r="U4714"/>
      <c r="V4714"/>
      <c r="W4714"/>
      <c r="X4714"/>
    </row>
    <row r="4715" spans="1:24" x14ac:dyDescent="0.25">
      <c r="A4715" s="387" t="s">
        <v>2402</v>
      </c>
      <c r="B4715" s="387" t="s">
        <v>2522</v>
      </c>
      <c r="C4715" s="387" t="s">
        <v>607</v>
      </c>
      <c r="D4715" s="387" t="s">
        <v>9</v>
      </c>
      <c r="E4715" s="387" t="s">
        <v>10</v>
      </c>
      <c r="F4715" s="387">
        <v>3000</v>
      </c>
      <c r="G4715" s="387">
        <f t="shared" si="78"/>
        <v>30000</v>
      </c>
      <c r="H4715" s="387">
        <v>10</v>
      </c>
      <c r="I4715" s="23"/>
      <c r="P4715"/>
      <c r="Q4715"/>
      <c r="R4715"/>
      <c r="S4715"/>
      <c r="T4715"/>
      <c r="U4715"/>
      <c r="V4715"/>
      <c r="W4715"/>
      <c r="X4715"/>
    </row>
    <row r="4716" spans="1:24" x14ac:dyDescent="0.25">
      <c r="A4716" s="387" t="s">
        <v>2402</v>
      </c>
      <c r="B4716" s="387" t="s">
        <v>2523</v>
      </c>
      <c r="C4716" s="387" t="s">
        <v>577</v>
      </c>
      <c r="D4716" s="387" t="s">
        <v>9</v>
      </c>
      <c r="E4716" s="387" t="s">
        <v>10</v>
      </c>
      <c r="F4716" s="387">
        <v>120</v>
      </c>
      <c r="G4716" s="387">
        <f t="shared" si="78"/>
        <v>4800</v>
      </c>
      <c r="H4716" s="387">
        <v>40</v>
      </c>
      <c r="I4716" s="23"/>
      <c r="P4716"/>
      <c r="Q4716"/>
      <c r="R4716"/>
      <c r="S4716"/>
      <c r="T4716"/>
      <c r="U4716"/>
      <c r="V4716"/>
      <c r="W4716"/>
      <c r="X4716"/>
    </row>
    <row r="4717" spans="1:24" x14ac:dyDescent="0.25">
      <c r="A4717" s="387" t="s">
        <v>2402</v>
      </c>
      <c r="B4717" s="387" t="s">
        <v>2524</v>
      </c>
      <c r="C4717" s="387" t="s">
        <v>629</v>
      </c>
      <c r="D4717" s="387" t="s">
        <v>9</v>
      </c>
      <c r="E4717" s="387" t="s">
        <v>10</v>
      </c>
      <c r="F4717" s="387">
        <v>80</v>
      </c>
      <c r="G4717" s="387">
        <f t="shared" si="78"/>
        <v>2400</v>
      </c>
      <c r="H4717" s="387">
        <v>30</v>
      </c>
      <c r="I4717" s="23"/>
      <c r="P4717"/>
      <c r="Q4717"/>
      <c r="R4717"/>
      <c r="S4717"/>
      <c r="T4717"/>
      <c r="U4717"/>
      <c r="V4717"/>
      <c r="W4717"/>
      <c r="X4717"/>
    </row>
    <row r="4718" spans="1:24" x14ac:dyDescent="0.25">
      <c r="A4718" s="387" t="s">
        <v>2402</v>
      </c>
      <c r="B4718" s="387" t="s">
        <v>2525</v>
      </c>
      <c r="C4718" s="387" t="s">
        <v>655</v>
      </c>
      <c r="D4718" s="387" t="s">
        <v>9</v>
      </c>
      <c r="E4718" s="387" t="s">
        <v>10</v>
      </c>
      <c r="F4718" s="387">
        <v>80</v>
      </c>
      <c r="G4718" s="387">
        <f t="shared" si="78"/>
        <v>8000</v>
      </c>
      <c r="H4718" s="387">
        <v>100</v>
      </c>
      <c r="I4718" s="23"/>
      <c r="P4718"/>
      <c r="Q4718"/>
      <c r="R4718"/>
      <c r="S4718"/>
      <c r="T4718"/>
      <c r="U4718"/>
      <c r="V4718"/>
      <c r="W4718"/>
      <c r="X4718"/>
    </row>
    <row r="4719" spans="1:24" x14ac:dyDescent="0.25">
      <c r="A4719" s="326" t="s">
        <v>2402</v>
      </c>
      <c r="B4719" s="326" t="s">
        <v>2526</v>
      </c>
      <c r="C4719" s="326" t="s">
        <v>622</v>
      </c>
      <c r="D4719" s="326" t="s">
        <v>9</v>
      </c>
      <c r="E4719" s="326" t="s">
        <v>10</v>
      </c>
      <c r="F4719" s="326">
        <v>100</v>
      </c>
      <c r="G4719" s="326">
        <f t="shared" si="78"/>
        <v>10000</v>
      </c>
      <c r="H4719" s="326">
        <v>100</v>
      </c>
      <c r="I4719" s="23"/>
      <c r="P4719"/>
      <c r="Q4719"/>
      <c r="R4719"/>
      <c r="S4719"/>
      <c r="T4719"/>
      <c r="U4719"/>
      <c r="V4719"/>
      <c r="W4719"/>
      <c r="X4719"/>
    </row>
    <row r="4720" spans="1:24" x14ac:dyDescent="0.25">
      <c r="A4720" s="326" t="s">
        <v>2402</v>
      </c>
      <c r="B4720" s="326" t="s">
        <v>2527</v>
      </c>
      <c r="C4720" s="326" t="s">
        <v>658</v>
      </c>
      <c r="D4720" s="326" t="s">
        <v>9</v>
      </c>
      <c r="E4720" s="326" t="s">
        <v>10</v>
      </c>
      <c r="F4720" s="326">
        <v>40</v>
      </c>
      <c r="G4720" s="326">
        <f t="shared" si="78"/>
        <v>1600</v>
      </c>
      <c r="H4720" s="326">
        <v>40</v>
      </c>
      <c r="I4720" s="23"/>
      <c r="P4720"/>
      <c r="Q4720"/>
      <c r="R4720"/>
      <c r="S4720"/>
      <c r="T4720"/>
      <c r="U4720"/>
      <c r="V4720"/>
      <c r="W4720"/>
      <c r="X4720"/>
    </row>
    <row r="4721" spans="1:24" x14ac:dyDescent="0.25">
      <c r="A4721" s="326" t="s">
        <v>2402</v>
      </c>
      <c r="B4721" s="326" t="s">
        <v>2528</v>
      </c>
      <c r="C4721" s="326" t="s">
        <v>660</v>
      </c>
      <c r="D4721" s="326" t="s">
        <v>9</v>
      </c>
      <c r="E4721" s="326" t="s">
        <v>10</v>
      </c>
      <c r="F4721" s="326">
        <v>60</v>
      </c>
      <c r="G4721" s="326">
        <f t="shared" si="78"/>
        <v>900</v>
      </c>
      <c r="H4721" s="326">
        <v>15</v>
      </c>
      <c r="I4721" s="23"/>
      <c r="P4721"/>
      <c r="Q4721"/>
      <c r="R4721"/>
      <c r="S4721"/>
      <c r="T4721"/>
      <c r="U4721"/>
      <c r="V4721"/>
      <c r="W4721"/>
      <c r="X4721"/>
    </row>
    <row r="4722" spans="1:24" x14ac:dyDescent="0.25">
      <c r="A4722" s="326" t="s">
        <v>2402</v>
      </c>
      <c r="B4722" s="326" t="s">
        <v>2529</v>
      </c>
      <c r="C4722" s="326" t="s">
        <v>1430</v>
      </c>
      <c r="D4722" s="326" t="s">
        <v>9</v>
      </c>
      <c r="E4722" s="326" t="s">
        <v>10</v>
      </c>
      <c r="F4722" s="326">
        <v>200</v>
      </c>
      <c r="G4722" s="326">
        <f t="shared" si="78"/>
        <v>8000</v>
      </c>
      <c r="H4722" s="326">
        <v>40</v>
      </c>
      <c r="I4722" s="23"/>
      <c r="P4722"/>
      <c r="Q4722"/>
      <c r="R4722"/>
      <c r="S4722"/>
      <c r="T4722"/>
      <c r="U4722"/>
      <c r="V4722"/>
      <c r="W4722"/>
      <c r="X4722"/>
    </row>
    <row r="4723" spans="1:24" ht="40.5" x14ac:dyDescent="0.25">
      <c r="A4723" s="326" t="s">
        <v>2402</v>
      </c>
      <c r="B4723" s="326" t="s">
        <v>2530</v>
      </c>
      <c r="C4723" s="326" t="s">
        <v>791</v>
      </c>
      <c r="D4723" s="326" t="s">
        <v>9</v>
      </c>
      <c r="E4723" s="326" t="s">
        <v>10</v>
      </c>
      <c r="F4723" s="326">
        <v>600</v>
      </c>
      <c r="G4723" s="326">
        <f t="shared" si="78"/>
        <v>6000</v>
      </c>
      <c r="H4723" s="326">
        <v>10</v>
      </c>
      <c r="I4723" s="23"/>
      <c r="P4723"/>
      <c r="Q4723"/>
      <c r="R4723"/>
      <c r="S4723"/>
      <c r="T4723"/>
      <c r="U4723"/>
      <c r="V4723"/>
      <c r="W4723"/>
      <c r="X4723"/>
    </row>
    <row r="4724" spans="1:24" ht="40.5" x14ac:dyDescent="0.25">
      <c r="A4724" s="326" t="s">
        <v>2402</v>
      </c>
      <c r="B4724" s="326" t="s">
        <v>2531</v>
      </c>
      <c r="C4724" s="326" t="s">
        <v>793</v>
      </c>
      <c r="D4724" s="326" t="s">
        <v>9</v>
      </c>
      <c r="E4724" s="326" t="s">
        <v>10</v>
      </c>
      <c r="F4724" s="326">
        <v>150</v>
      </c>
      <c r="G4724" s="326">
        <f t="shared" si="78"/>
        <v>3000</v>
      </c>
      <c r="H4724" s="326">
        <v>20</v>
      </c>
      <c r="I4724" s="23"/>
      <c r="P4724"/>
      <c r="Q4724"/>
      <c r="R4724"/>
      <c r="S4724"/>
      <c r="T4724"/>
      <c r="U4724"/>
      <c r="V4724"/>
      <c r="W4724"/>
      <c r="X4724"/>
    </row>
    <row r="4725" spans="1:24" x14ac:dyDescent="0.25">
      <c r="A4725" s="326" t="s">
        <v>2402</v>
      </c>
      <c r="B4725" s="326" t="s">
        <v>2532</v>
      </c>
      <c r="C4725" s="326" t="s">
        <v>667</v>
      </c>
      <c r="D4725" s="326" t="s">
        <v>9</v>
      </c>
      <c r="E4725" s="326" t="s">
        <v>10</v>
      </c>
      <c r="F4725" s="326">
        <v>120</v>
      </c>
      <c r="G4725" s="326">
        <f t="shared" si="78"/>
        <v>3600</v>
      </c>
      <c r="H4725" s="326">
        <v>30</v>
      </c>
      <c r="I4725" s="23"/>
      <c r="P4725"/>
      <c r="Q4725"/>
      <c r="R4725"/>
      <c r="S4725"/>
      <c r="T4725"/>
      <c r="U4725"/>
      <c r="V4725"/>
      <c r="W4725"/>
      <c r="X4725"/>
    </row>
    <row r="4726" spans="1:24" ht="27" x14ac:dyDescent="0.25">
      <c r="A4726" s="326" t="s">
        <v>2402</v>
      </c>
      <c r="B4726" s="326" t="s">
        <v>2533</v>
      </c>
      <c r="C4726" s="326" t="s">
        <v>637</v>
      </c>
      <c r="D4726" s="326" t="s">
        <v>9</v>
      </c>
      <c r="E4726" s="326" t="s">
        <v>10</v>
      </c>
      <c r="F4726" s="326">
        <v>3500</v>
      </c>
      <c r="G4726" s="326">
        <f t="shared" si="78"/>
        <v>28000</v>
      </c>
      <c r="H4726" s="326">
        <v>8</v>
      </c>
      <c r="I4726" s="23"/>
      <c r="P4726"/>
      <c r="Q4726"/>
      <c r="R4726"/>
      <c r="S4726"/>
      <c r="T4726"/>
      <c r="U4726"/>
      <c r="V4726"/>
      <c r="W4726"/>
      <c r="X4726"/>
    </row>
    <row r="4727" spans="1:24" ht="27" x14ac:dyDescent="0.25">
      <c r="A4727" s="326" t="s">
        <v>2402</v>
      </c>
      <c r="B4727" s="326" t="s">
        <v>2534</v>
      </c>
      <c r="C4727" s="326" t="s">
        <v>609</v>
      </c>
      <c r="D4727" s="326" t="s">
        <v>9</v>
      </c>
      <c r="E4727" s="326" t="s">
        <v>564</v>
      </c>
      <c r="F4727" s="326">
        <v>100</v>
      </c>
      <c r="G4727" s="326">
        <f t="shared" si="78"/>
        <v>5000</v>
      </c>
      <c r="H4727" s="326">
        <v>50</v>
      </c>
      <c r="I4727" s="23"/>
      <c r="P4727"/>
      <c r="Q4727"/>
      <c r="R4727"/>
      <c r="S4727"/>
      <c r="T4727"/>
      <c r="U4727"/>
      <c r="V4727"/>
      <c r="W4727"/>
      <c r="X4727"/>
    </row>
    <row r="4728" spans="1:24" ht="27" x14ac:dyDescent="0.25">
      <c r="A4728" s="326" t="s">
        <v>2402</v>
      </c>
      <c r="B4728" s="326" t="s">
        <v>2535</v>
      </c>
      <c r="C4728" s="326" t="s">
        <v>569</v>
      </c>
      <c r="D4728" s="326" t="s">
        <v>9</v>
      </c>
      <c r="E4728" s="326" t="s">
        <v>564</v>
      </c>
      <c r="F4728" s="326">
        <v>200</v>
      </c>
      <c r="G4728" s="326">
        <f t="shared" si="78"/>
        <v>10000</v>
      </c>
      <c r="H4728" s="326">
        <v>50</v>
      </c>
      <c r="I4728" s="23"/>
      <c r="P4728"/>
      <c r="Q4728"/>
      <c r="R4728"/>
      <c r="S4728"/>
      <c r="T4728"/>
      <c r="U4728"/>
      <c r="V4728"/>
      <c r="W4728"/>
      <c r="X4728"/>
    </row>
    <row r="4729" spans="1:24" x14ac:dyDescent="0.25">
      <c r="A4729" s="326" t="s">
        <v>2402</v>
      </c>
      <c r="B4729" s="326" t="s">
        <v>2536</v>
      </c>
      <c r="C4729" s="326" t="s">
        <v>2537</v>
      </c>
      <c r="D4729" s="326" t="s">
        <v>9</v>
      </c>
      <c r="E4729" s="326" t="s">
        <v>564</v>
      </c>
      <c r="F4729" s="326">
        <v>120</v>
      </c>
      <c r="G4729" s="326">
        <f t="shared" si="78"/>
        <v>1200</v>
      </c>
      <c r="H4729" s="326">
        <v>10</v>
      </c>
      <c r="I4729" s="23"/>
      <c r="P4729"/>
      <c r="Q4729"/>
      <c r="R4729"/>
      <c r="S4729"/>
      <c r="T4729"/>
      <c r="U4729"/>
      <c r="V4729"/>
      <c r="W4729"/>
      <c r="X4729"/>
    </row>
    <row r="4730" spans="1:24" x14ac:dyDescent="0.25">
      <c r="A4730" s="326" t="s">
        <v>2402</v>
      </c>
      <c r="B4730" s="326" t="s">
        <v>2538</v>
      </c>
      <c r="C4730" s="326" t="s">
        <v>595</v>
      </c>
      <c r="D4730" s="326" t="s">
        <v>9</v>
      </c>
      <c r="E4730" s="326" t="s">
        <v>10</v>
      </c>
      <c r="F4730" s="326">
        <v>600</v>
      </c>
      <c r="G4730" s="326">
        <f t="shared" si="78"/>
        <v>6000</v>
      </c>
      <c r="H4730" s="326">
        <v>10</v>
      </c>
      <c r="I4730" s="23"/>
      <c r="P4730"/>
      <c r="Q4730"/>
      <c r="R4730"/>
      <c r="S4730"/>
      <c r="T4730"/>
      <c r="U4730"/>
      <c r="V4730"/>
      <c r="W4730"/>
      <c r="X4730"/>
    </row>
    <row r="4731" spans="1:24" ht="27" x14ac:dyDescent="0.25">
      <c r="A4731" s="326" t="s">
        <v>2402</v>
      </c>
      <c r="B4731" s="326" t="s">
        <v>2539</v>
      </c>
      <c r="C4731" s="326" t="s">
        <v>611</v>
      </c>
      <c r="D4731" s="326" t="s">
        <v>9</v>
      </c>
      <c r="E4731" s="326" t="s">
        <v>10</v>
      </c>
      <c r="F4731" s="326">
        <v>9</v>
      </c>
      <c r="G4731" s="326">
        <f t="shared" si="78"/>
        <v>18000</v>
      </c>
      <c r="H4731" s="326">
        <v>2000</v>
      </c>
      <c r="I4731" s="23"/>
      <c r="P4731"/>
      <c r="Q4731"/>
      <c r="R4731"/>
      <c r="S4731"/>
      <c r="T4731"/>
      <c r="U4731"/>
      <c r="V4731"/>
      <c r="W4731"/>
      <c r="X4731"/>
    </row>
    <row r="4732" spans="1:24" ht="27" x14ac:dyDescent="0.25">
      <c r="A4732" s="326" t="s">
        <v>2402</v>
      </c>
      <c r="B4732" s="326" t="s">
        <v>2540</v>
      </c>
      <c r="C4732" s="326" t="s">
        <v>573</v>
      </c>
      <c r="D4732" s="326" t="s">
        <v>9</v>
      </c>
      <c r="E4732" s="326" t="s">
        <v>10</v>
      </c>
      <c r="F4732" s="326">
        <v>70</v>
      </c>
      <c r="G4732" s="326">
        <f t="shared" si="78"/>
        <v>1400</v>
      </c>
      <c r="H4732" s="326">
        <v>20</v>
      </c>
      <c r="I4732" s="23"/>
      <c r="P4732"/>
      <c r="Q4732"/>
      <c r="R4732"/>
      <c r="S4732"/>
      <c r="T4732"/>
      <c r="U4732"/>
      <c r="V4732"/>
      <c r="W4732"/>
      <c r="X4732"/>
    </row>
    <row r="4733" spans="1:24" x14ac:dyDescent="0.25">
      <c r="A4733" s="326" t="s">
        <v>2402</v>
      </c>
      <c r="B4733" s="326" t="s">
        <v>2541</v>
      </c>
      <c r="C4733" s="326" t="s">
        <v>587</v>
      </c>
      <c r="D4733" s="326" t="s">
        <v>9</v>
      </c>
      <c r="E4733" s="326" t="s">
        <v>10</v>
      </c>
      <c r="F4733" s="326">
        <v>700</v>
      </c>
      <c r="G4733" s="326">
        <f t="shared" si="78"/>
        <v>49000</v>
      </c>
      <c r="H4733" s="326">
        <v>70</v>
      </c>
      <c r="I4733" s="23"/>
      <c r="P4733"/>
      <c r="Q4733"/>
      <c r="R4733"/>
      <c r="S4733"/>
      <c r="T4733"/>
      <c r="U4733"/>
      <c r="V4733"/>
      <c r="W4733"/>
      <c r="X4733"/>
    </row>
    <row r="4734" spans="1:24" x14ac:dyDescent="0.25">
      <c r="A4734" s="326" t="s">
        <v>2402</v>
      </c>
      <c r="B4734" s="326" t="s">
        <v>2542</v>
      </c>
      <c r="C4734" s="326" t="s">
        <v>583</v>
      </c>
      <c r="D4734" s="326" t="s">
        <v>9</v>
      </c>
      <c r="E4734" s="326" t="s">
        <v>10</v>
      </c>
      <c r="F4734" s="326">
        <v>1500</v>
      </c>
      <c r="G4734" s="326">
        <f t="shared" si="78"/>
        <v>15000</v>
      </c>
      <c r="H4734" s="326">
        <v>10</v>
      </c>
      <c r="I4734" s="23"/>
      <c r="P4734"/>
      <c r="Q4734"/>
      <c r="R4734"/>
      <c r="S4734"/>
      <c r="T4734"/>
      <c r="U4734"/>
      <c r="V4734"/>
      <c r="W4734"/>
      <c r="X4734"/>
    </row>
    <row r="4735" spans="1:24" x14ac:dyDescent="0.25">
      <c r="A4735" s="326" t="s">
        <v>2402</v>
      </c>
      <c r="B4735" s="326" t="s">
        <v>2543</v>
      </c>
      <c r="C4735" s="326" t="s">
        <v>597</v>
      </c>
      <c r="D4735" s="326" t="s">
        <v>9</v>
      </c>
      <c r="E4735" s="326" t="s">
        <v>10</v>
      </c>
      <c r="F4735" s="326">
        <v>1300</v>
      </c>
      <c r="G4735" s="326">
        <f t="shared" si="78"/>
        <v>3900</v>
      </c>
      <c r="H4735" s="326">
        <v>3</v>
      </c>
      <c r="I4735" s="23"/>
      <c r="P4735"/>
      <c r="Q4735"/>
      <c r="R4735"/>
      <c r="S4735"/>
      <c r="T4735"/>
      <c r="U4735"/>
      <c r="V4735"/>
      <c r="W4735"/>
      <c r="X4735"/>
    </row>
    <row r="4736" spans="1:24" x14ac:dyDescent="0.25">
      <c r="A4736" s="326" t="s">
        <v>2402</v>
      </c>
      <c r="B4736" s="326" t="s">
        <v>2544</v>
      </c>
      <c r="C4736" s="326" t="s">
        <v>635</v>
      </c>
      <c r="D4736" s="326" t="s">
        <v>9</v>
      </c>
      <c r="E4736" s="326" t="s">
        <v>565</v>
      </c>
      <c r="F4736" s="326">
        <v>1000</v>
      </c>
      <c r="G4736" s="326">
        <f t="shared" si="78"/>
        <v>580000</v>
      </c>
      <c r="H4736" s="326">
        <v>580</v>
      </c>
      <c r="I4736" s="23"/>
      <c r="P4736"/>
      <c r="Q4736"/>
      <c r="R4736"/>
      <c r="S4736"/>
      <c r="T4736"/>
      <c r="U4736"/>
      <c r="V4736"/>
      <c r="W4736"/>
      <c r="X4736"/>
    </row>
    <row r="4737" spans="1:24" ht="27" x14ac:dyDescent="0.25">
      <c r="A4737" s="326" t="s">
        <v>2402</v>
      </c>
      <c r="B4737" s="326" t="s">
        <v>2545</v>
      </c>
      <c r="C4737" s="326" t="s">
        <v>616</v>
      </c>
      <c r="D4737" s="326" t="s">
        <v>9</v>
      </c>
      <c r="E4737" s="326" t="s">
        <v>10</v>
      </c>
      <c r="F4737" s="326">
        <v>150</v>
      </c>
      <c r="G4737" s="326">
        <f t="shared" si="78"/>
        <v>15000</v>
      </c>
      <c r="H4737" s="326">
        <v>100</v>
      </c>
      <c r="I4737" s="23"/>
      <c r="P4737"/>
      <c r="Q4737"/>
      <c r="R4737"/>
      <c r="S4737"/>
      <c r="T4737"/>
      <c r="U4737"/>
      <c r="V4737"/>
      <c r="W4737"/>
      <c r="X4737"/>
    </row>
    <row r="4738" spans="1:24" x14ac:dyDescent="0.25">
      <c r="A4738" s="326" t="s">
        <v>2402</v>
      </c>
      <c r="B4738" s="326" t="s">
        <v>2546</v>
      </c>
      <c r="C4738" s="326" t="s">
        <v>625</v>
      </c>
      <c r="D4738" s="326" t="s">
        <v>9</v>
      </c>
      <c r="E4738" s="326" t="s">
        <v>10</v>
      </c>
      <c r="F4738" s="326">
        <v>800</v>
      </c>
      <c r="G4738" s="326">
        <f t="shared" si="78"/>
        <v>15200</v>
      </c>
      <c r="H4738" s="326">
        <v>19</v>
      </c>
      <c r="I4738" s="23"/>
      <c r="P4738"/>
      <c r="Q4738"/>
      <c r="R4738"/>
      <c r="S4738"/>
      <c r="T4738"/>
      <c r="U4738"/>
      <c r="V4738"/>
      <c r="W4738"/>
      <c r="X4738"/>
    </row>
    <row r="4739" spans="1:24" x14ac:dyDescent="0.25">
      <c r="A4739" s="326" t="s">
        <v>2402</v>
      </c>
      <c r="B4739" s="326" t="s">
        <v>2547</v>
      </c>
      <c r="C4739" s="326" t="s">
        <v>663</v>
      </c>
      <c r="D4739" s="326" t="s">
        <v>9</v>
      </c>
      <c r="E4739" s="326" t="s">
        <v>10</v>
      </c>
      <c r="F4739" s="326">
        <v>150</v>
      </c>
      <c r="G4739" s="326">
        <f t="shared" si="78"/>
        <v>1500</v>
      </c>
      <c r="H4739" s="326">
        <v>10</v>
      </c>
      <c r="I4739" s="23"/>
      <c r="P4739"/>
      <c r="Q4739"/>
      <c r="R4739"/>
      <c r="S4739"/>
      <c r="T4739"/>
      <c r="U4739"/>
      <c r="V4739"/>
      <c r="W4739"/>
      <c r="X4739"/>
    </row>
    <row r="4740" spans="1:24" x14ac:dyDescent="0.25">
      <c r="A4740" s="326" t="s">
        <v>2402</v>
      </c>
      <c r="B4740" s="326" t="s">
        <v>2548</v>
      </c>
      <c r="C4740" s="326" t="s">
        <v>605</v>
      </c>
      <c r="D4740" s="326" t="s">
        <v>9</v>
      </c>
      <c r="E4740" s="326" t="s">
        <v>10</v>
      </c>
      <c r="F4740" s="326">
        <v>500</v>
      </c>
      <c r="G4740" s="326">
        <f t="shared" si="78"/>
        <v>3500</v>
      </c>
      <c r="H4740" s="326">
        <v>7</v>
      </c>
      <c r="I4740" s="23"/>
      <c r="P4740"/>
      <c r="Q4740"/>
      <c r="R4740"/>
      <c r="S4740"/>
      <c r="T4740"/>
      <c r="U4740"/>
      <c r="V4740"/>
      <c r="W4740"/>
      <c r="X4740"/>
    </row>
    <row r="4741" spans="1:24" x14ac:dyDescent="0.25">
      <c r="A4741" s="326" t="s">
        <v>2402</v>
      </c>
      <c r="B4741" s="326" t="s">
        <v>2549</v>
      </c>
      <c r="C4741" s="326" t="s">
        <v>620</v>
      </c>
      <c r="D4741" s="326" t="s">
        <v>9</v>
      </c>
      <c r="E4741" s="326" t="s">
        <v>10</v>
      </c>
      <c r="F4741" s="326">
        <v>2000</v>
      </c>
      <c r="G4741" s="326">
        <f t="shared" si="78"/>
        <v>16000</v>
      </c>
      <c r="H4741" s="326">
        <v>8</v>
      </c>
      <c r="I4741" s="23"/>
      <c r="P4741"/>
      <c r="Q4741"/>
      <c r="R4741"/>
      <c r="S4741"/>
      <c r="T4741"/>
      <c r="U4741"/>
      <c r="V4741"/>
      <c r="W4741"/>
      <c r="X4741"/>
    </row>
    <row r="4742" spans="1:24" ht="40.5" x14ac:dyDescent="0.25">
      <c r="A4742" s="326" t="s">
        <v>2402</v>
      </c>
      <c r="B4742" s="326" t="s">
        <v>2550</v>
      </c>
      <c r="C4742" s="326" t="s">
        <v>1502</v>
      </c>
      <c r="D4742" s="326" t="s">
        <v>9</v>
      </c>
      <c r="E4742" s="326" t="s">
        <v>10</v>
      </c>
      <c r="F4742" s="326">
        <v>1200</v>
      </c>
      <c r="G4742" s="326">
        <f t="shared" si="78"/>
        <v>12000</v>
      </c>
      <c r="H4742" s="326">
        <v>10</v>
      </c>
      <c r="I4742" s="23"/>
      <c r="P4742"/>
      <c r="Q4742"/>
      <c r="R4742"/>
      <c r="S4742"/>
      <c r="T4742"/>
      <c r="U4742"/>
      <c r="V4742"/>
      <c r="W4742"/>
      <c r="X4742"/>
    </row>
    <row r="4743" spans="1:24" x14ac:dyDescent="0.25">
      <c r="A4743" s="326" t="s">
        <v>2402</v>
      </c>
      <c r="B4743" s="326" t="s">
        <v>2551</v>
      </c>
      <c r="C4743" s="326" t="s">
        <v>567</v>
      </c>
      <c r="D4743" s="326" t="s">
        <v>9</v>
      </c>
      <c r="E4743" s="326" t="s">
        <v>564</v>
      </c>
      <c r="F4743" s="326">
        <v>100</v>
      </c>
      <c r="G4743" s="326">
        <f t="shared" si="78"/>
        <v>2000</v>
      </c>
      <c r="H4743" s="326">
        <v>20</v>
      </c>
      <c r="I4743" s="23"/>
      <c r="P4743"/>
      <c r="Q4743"/>
      <c r="R4743"/>
      <c r="S4743"/>
      <c r="T4743"/>
      <c r="U4743"/>
      <c r="V4743"/>
      <c r="W4743"/>
      <c r="X4743"/>
    </row>
    <row r="4744" spans="1:24" x14ac:dyDescent="0.25">
      <c r="A4744" s="326" t="s">
        <v>2402</v>
      </c>
      <c r="B4744" s="326" t="s">
        <v>2552</v>
      </c>
      <c r="C4744" s="326" t="s">
        <v>567</v>
      </c>
      <c r="D4744" s="326" t="s">
        <v>9</v>
      </c>
      <c r="E4744" s="326" t="s">
        <v>564</v>
      </c>
      <c r="F4744" s="326">
        <v>150</v>
      </c>
      <c r="G4744" s="326">
        <f t="shared" si="78"/>
        <v>1500</v>
      </c>
      <c r="H4744" s="326">
        <v>10</v>
      </c>
      <c r="I4744" s="23"/>
      <c r="P4744"/>
      <c r="Q4744"/>
      <c r="R4744"/>
      <c r="S4744"/>
      <c r="T4744"/>
      <c r="U4744"/>
      <c r="V4744"/>
      <c r="W4744"/>
      <c r="X4744"/>
    </row>
    <row r="4745" spans="1:24" x14ac:dyDescent="0.25">
      <c r="A4745" s="326" t="s">
        <v>2402</v>
      </c>
      <c r="B4745" s="326" t="s">
        <v>2553</v>
      </c>
      <c r="C4745" s="326" t="s">
        <v>589</v>
      </c>
      <c r="D4745" s="326" t="s">
        <v>9</v>
      </c>
      <c r="E4745" s="326" t="s">
        <v>10</v>
      </c>
      <c r="F4745" s="326">
        <v>150</v>
      </c>
      <c r="G4745" s="326">
        <f t="shared" si="78"/>
        <v>1500</v>
      </c>
      <c r="H4745" s="326">
        <v>10</v>
      </c>
      <c r="I4745" s="23"/>
      <c r="P4745"/>
      <c r="Q4745"/>
      <c r="R4745"/>
      <c r="S4745"/>
      <c r="T4745"/>
      <c r="U4745"/>
      <c r="V4745"/>
      <c r="W4745"/>
      <c r="X4745"/>
    </row>
    <row r="4746" spans="1:24" ht="15" customHeight="1" x14ac:dyDescent="0.25">
      <c r="A4746" s="490" t="s">
        <v>4521</v>
      </c>
      <c r="B4746" s="491"/>
      <c r="C4746" s="491"/>
      <c r="D4746" s="491"/>
      <c r="E4746" s="491"/>
      <c r="F4746" s="491"/>
      <c r="G4746" s="491"/>
      <c r="H4746" s="492"/>
      <c r="I4746" s="30"/>
      <c r="P4746"/>
      <c r="Q4746"/>
      <c r="R4746"/>
      <c r="S4746"/>
      <c r="T4746"/>
      <c r="U4746"/>
      <c r="V4746"/>
      <c r="W4746"/>
      <c r="X4746"/>
    </row>
    <row r="4747" spans="1:24" ht="15" customHeight="1" x14ac:dyDescent="0.25">
      <c r="A4747" s="487" t="s">
        <v>12</v>
      </c>
      <c r="B4747" s="488"/>
      <c r="C4747" s="488"/>
      <c r="D4747" s="488"/>
      <c r="E4747" s="488"/>
      <c r="F4747" s="488"/>
      <c r="G4747" s="488"/>
      <c r="H4747" s="489"/>
      <c r="I4747" s="23"/>
      <c r="P4747"/>
      <c r="Q4747"/>
      <c r="R4747"/>
      <c r="S4747"/>
      <c r="T4747"/>
      <c r="U4747"/>
      <c r="V4747"/>
      <c r="W4747"/>
      <c r="X4747"/>
    </row>
    <row r="4748" spans="1:24" ht="27" x14ac:dyDescent="0.25">
      <c r="A4748" s="431">
        <v>5112</v>
      </c>
      <c r="B4748" s="431" t="s">
        <v>4522</v>
      </c>
      <c r="C4748" s="431" t="s">
        <v>1115</v>
      </c>
      <c r="D4748" s="431" t="s">
        <v>13</v>
      </c>
      <c r="E4748" s="431" t="s">
        <v>14</v>
      </c>
      <c r="F4748" s="431">
        <v>55392</v>
      </c>
      <c r="G4748" s="431">
        <v>55392</v>
      </c>
      <c r="H4748" s="431">
        <v>1</v>
      </c>
      <c r="I4748" s="23"/>
      <c r="P4748"/>
      <c r="Q4748"/>
      <c r="R4748"/>
      <c r="S4748"/>
      <c r="T4748"/>
      <c r="U4748"/>
      <c r="V4748"/>
      <c r="W4748"/>
      <c r="X4748"/>
    </row>
    <row r="4749" spans="1:24" ht="27" x14ac:dyDescent="0.25">
      <c r="A4749" s="431">
        <v>5112</v>
      </c>
      <c r="B4749" s="431" t="s">
        <v>4523</v>
      </c>
      <c r="C4749" s="431" t="s">
        <v>1115</v>
      </c>
      <c r="D4749" s="431" t="s">
        <v>13</v>
      </c>
      <c r="E4749" s="431" t="s">
        <v>14</v>
      </c>
      <c r="F4749" s="431">
        <v>70308</v>
      </c>
      <c r="G4749" s="431">
        <v>70308</v>
      </c>
      <c r="H4749" s="431">
        <v>1</v>
      </c>
      <c r="I4749" s="23"/>
      <c r="P4749"/>
      <c r="Q4749"/>
      <c r="R4749"/>
      <c r="S4749"/>
      <c r="T4749"/>
      <c r="U4749"/>
      <c r="V4749"/>
      <c r="W4749"/>
      <c r="X4749"/>
    </row>
    <row r="4750" spans="1:24" ht="27" x14ac:dyDescent="0.25">
      <c r="A4750" s="431">
        <v>5112</v>
      </c>
      <c r="B4750" s="431" t="s">
        <v>4524</v>
      </c>
      <c r="C4750" s="431" t="s">
        <v>1115</v>
      </c>
      <c r="D4750" s="431" t="s">
        <v>13</v>
      </c>
      <c r="E4750" s="431" t="s">
        <v>14</v>
      </c>
      <c r="F4750" s="431">
        <v>62412</v>
      </c>
      <c r="G4750" s="431">
        <v>62412</v>
      </c>
      <c r="H4750" s="431">
        <v>1</v>
      </c>
      <c r="I4750" s="23"/>
      <c r="P4750"/>
      <c r="Q4750"/>
      <c r="R4750"/>
      <c r="S4750"/>
      <c r="T4750"/>
      <c r="U4750"/>
      <c r="V4750"/>
      <c r="W4750"/>
      <c r="X4750"/>
    </row>
    <row r="4751" spans="1:24" ht="27" x14ac:dyDescent="0.25">
      <c r="A4751" s="431">
        <v>5112</v>
      </c>
      <c r="B4751" s="431" t="s">
        <v>4525</v>
      </c>
      <c r="C4751" s="431" t="s">
        <v>1115</v>
      </c>
      <c r="D4751" s="431" t="s">
        <v>13</v>
      </c>
      <c r="E4751" s="431" t="s">
        <v>14</v>
      </c>
      <c r="F4751" s="431">
        <v>61536</v>
      </c>
      <c r="G4751" s="431">
        <v>61536</v>
      </c>
      <c r="H4751" s="431">
        <v>1</v>
      </c>
      <c r="I4751" s="23"/>
      <c r="P4751"/>
      <c r="Q4751"/>
      <c r="R4751"/>
      <c r="S4751"/>
      <c r="T4751"/>
      <c r="U4751"/>
      <c r="V4751"/>
      <c r="W4751"/>
      <c r="X4751"/>
    </row>
    <row r="4752" spans="1:24" ht="27" x14ac:dyDescent="0.25">
      <c r="A4752" s="431">
        <v>5112</v>
      </c>
      <c r="B4752" s="431" t="s">
        <v>4526</v>
      </c>
      <c r="C4752" s="431" t="s">
        <v>1115</v>
      </c>
      <c r="D4752" s="431" t="s">
        <v>13</v>
      </c>
      <c r="E4752" s="431" t="s">
        <v>14</v>
      </c>
      <c r="F4752" s="431">
        <v>96072</v>
      </c>
      <c r="G4752" s="431">
        <v>96072</v>
      </c>
      <c r="H4752" s="431">
        <v>1</v>
      </c>
      <c r="I4752" s="23"/>
      <c r="P4752"/>
      <c r="Q4752"/>
      <c r="R4752"/>
      <c r="S4752"/>
      <c r="T4752"/>
      <c r="U4752"/>
      <c r="V4752"/>
      <c r="W4752"/>
      <c r="X4752"/>
    </row>
    <row r="4753" spans="1:24" ht="15" customHeight="1" x14ac:dyDescent="0.25">
      <c r="A4753" s="490" t="s">
        <v>1819</v>
      </c>
      <c r="B4753" s="491"/>
      <c r="C4753" s="491"/>
      <c r="D4753" s="491"/>
      <c r="E4753" s="491"/>
      <c r="F4753" s="491"/>
      <c r="G4753" s="491"/>
      <c r="H4753" s="492"/>
      <c r="I4753" s="23"/>
      <c r="P4753"/>
      <c r="Q4753"/>
      <c r="R4753"/>
      <c r="S4753"/>
      <c r="T4753"/>
      <c r="U4753"/>
      <c r="V4753"/>
      <c r="W4753"/>
      <c r="X4753"/>
    </row>
    <row r="4754" spans="1:24" ht="15" customHeight="1" x14ac:dyDescent="0.25">
      <c r="A4754" s="487" t="s">
        <v>12</v>
      </c>
      <c r="B4754" s="488"/>
      <c r="C4754" s="488"/>
      <c r="D4754" s="488"/>
      <c r="E4754" s="488"/>
      <c r="F4754" s="488"/>
      <c r="G4754" s="488"/>
      <c r="H4754" s="489"/>
      <c r="I4754" s="23"/>
      <c r="P4754"/>
      <c r="Q4754"/>
      <c r="R4754"/>
      <c r="S4754"/>
      <c r="T4754"/>
      <c r="U4754"/>
      <c r="V4754"/>
      <c r="W4754"/>
      <c r="X4754"/>
    </row>
    <row r="4755" spans="1:24" ht="27" x14ac:dyDescent="0.25">
      <c r="A4755" s="258">
        <v>5112</v>
      </c>
      <c r="B4755" s="418" t="s">
        <v>1829</v>
      </c>
      <c r="C4755" s="418" t="s">
        <v>476</v>
      </c>
      <c r="D4755" s="418" t="s">
        <v>1234</v>
      </c>
      <c r="E4755" s="418" t="s">
        <v>14</v>
      </c>
      <c r="F4755" s="418">
        <v>53000</v>
      </c>
      <c r="G4755" s="418">
        <v>53000</v>
      </c>
      <c r="H4755" s="418">
        <v>1</v>
      </c>
      <c r="I4755" s="23"/>
      <c r="P4755"/>
      <c r="Q4755"/>
      <c r="R4755"/>
      <c r="S4755"/>
      <c r="T4755"/>
      <c r="U4755"/>
      <c r="V4755"/>
      <c r="W4755"/>
      <c r="X4755"/>
    </row>
    <row r="4756" spans="1:24" ht="27" x14ac:dyDescent="0.25">
      <c r="A4756" s="418">
        <v>5112</v>
      </c>
      <c r="B4756" s="418" t="s">
        <v>1826</v>
      </c>
      <c r="C4756" s="418" t="s">
        <v>476</v>
      </c>
      <c r="D4756" s="418" t="s">
        <v>1234</v>
      </c>
      <c r="E4756" s="418" t="s">
        <v>14</v>
      </c>
      <c r="F4756" s="418">
        <v>53000</v>
      </c>
      <c r="G4756" s="418">
        <v>53000</v>
      </c>
      <c r="H4756" s="418">
        <v>1</v>
      </c>
      <c r="I4756" s="23"/>
      <c r="P4756"/>
      <c r="Q4756"/>
      <c r="R4756"/>
      <c r="S4756"/>
      <c r="T4756"/>
      <c r="U4756"/>
      <c r="V4756"/>
      <c r="W4756"/>
      <c r="X4756"/>
    </row>
    <row r="4757" spans="1:24" ht="27" x14ac:dyDescent="0.25">
      <c r="A4757" s="418">
        <v>5112</v>
      </c>
      <c r="B4757" s="418" t="s">
        <v>1828</v>
      </c>
      <c r="C4757" s="418" t="s">
        <v>476</v>
      </c>
      <c r="D4757" s="418" t="s">
        <v>1234</v>
      </c>
      <c r="E4757" s="418" t="s">
        <v>14</v>
      </c>
      <c r="F4757" s="418">
        <v>53000</v>
      </c>
      <c r="G4757" s="418">
        <v>53000</v>
      </c>
      <c r="H4757" s="418">
        <v>1</v>
      </c>
      <c r="I4757" s="23"/>
      <c r="P4757"/>
      <c r="Q4757"/>
      <c r="R4757"/>
      <c r="S4757"/>
      <c r="T4757"/>
      <c r="U4757"/>
      <c r="V4757"/>
      <c r="W4757"/>
      <c r="X4757"/>
    </row>
    <row r="4758" spans="1:24" ht="27" x14ac:dyDescent="0.25">
      <c r="A4758" s="418">
        <v>5112</v>
      </c>
      <c r="B4758" s="418" t="s">
        <v>1830</v>
      </c>
      <c r="C4758" s="418" t="s">
        <v>476</v>
      </c>
      <c r="D4758" s="418" t="s">
        <v>1234</v>
      </c>
      <c r="E4758" s="418" t="s">
        <v>14</v>
      </c>
      <c r="F4758" s="418">
        <v>53000</v>
      </c>
      <c r="G4758" s="418">
        <v>53000</v>
      </c>
      <c r="H4758" s="418">
        <v>1</v>
      </c>
      <c r="I4758" s="23"/>
      <c r="P4758"/>
      <c r="Q4758"/>
      <c r="R4758"/>
      <c r="S4758"/>
      <c r="T4758"/>
      <c r="U4758"/>
      <c r="V4758"/>
      <c r="W4758"/>
      <c r="X4758"/>
    </row>
    <row r="4759" spans="1:24" ht="27" x14ac:dyDescent="0.25">
      <c r="A4759" s="418">
        <v>5112</v>
      </c>
      <c r="B4759" s="418" t="s">
        <v>1827</v>
      </c>
      <c r="C4759" s="418" t="s">
        <v>476</v>
      </c>
      <c r="D4759" s="418" t="s">
        <v>1234</v>
      </c>
      <c r="E4759" s="418" t="s">
        <v>14</v>
      </c>
      <c r="F4759" s="418">
        <v>53000</v>
      </c>
      <c r="G4759" s="418">
        <v>53000</v>
      </c>
      <c r="H4759" s="418">
        <v>1</v>
      </c>
      <c r="I4759" s="23"/>
      <c r="P4759"/>
      <c r="Q4759"/>
      <c r="R4759"/>
      <c r="S4759"/>
      <c r="T4759"/>
      <c r="U4759"/>
      <c r="V4759"/>
      <c r="W4759"/>
      <c r="X4759"/>
    </row>
    <row r="4760" spans="1:24" ht="15" customHeight="1" x14ac:dyDescent="0.25">
      <c r="A4760" s="502" t="s">
        <v>16</v>
      </c>
      <c r="B4760" s="503"/>
      <c r="C4760" s="503"/>
      <c r="D4760" s="503"/>
      <c r="E4760" s="503"/>
      <c r="F4760" s="503"/>
      <c r="G4760" s="503"/>
      <c r="H4760" s="504"/>
      <c r="I4760" s="23"/>
      <c r="P4760"/>
      <c r="Q4760"/>
      <c r="R4760"/>
      <c r="S4760"/>
      <c r="T4760"/>
      <c r="U4760"/>
      <c r="V4760"/>
      <c r="W4760"/>
      <c r="X4760"/>
    </row>
    <row r="4761" spans="1:24" ht="27" x14ac:dyDescent="0.25">
      <c r="A4761" s="259">
        <v>5112</v>
      </c>
      <c r="B4761" s="420" t="s">
        <v>1820</v>
      </c>
      <c r="C4761" s="420" t="s">
        <v>1821</v>
      </c>
      <c r="D4761" s="420" t="s">
        <v>403</v>
      </c>
      <c r="E4761" s="420" t="s">
        <v>14</v>
      </c>
      <c r="F4761" s="420">
        <v>6000000</v>
      </c>
      <c r="G4761" s="420">
        <v>6000000</v>
      </c>
      <c r="H4761" s="420">
        <v>1</v>
      </c>
      <c r="I4761" s="23"/>
      <c r="P4761"/>
      <c r="Q4761"/>
      <c r="R4761"/>
      <c r="S4761"/>
      <c r="T4761"/>
      <c r="U4761"/>
      <c r="V4761"/>
      <c r="W4761"/>
      <c r="X4761"/>
    </row>
    <row r="4762" spans="1:24" ht="27" x14ac:dyDescent="0.25">
      <c r="A4762" s="420">
        <v>5112</v>
      </c>
      <c r="B4762" s="420" t="s">
        <v>1822</v>
      </c>
      <c r="C4762" s="420" t="s">
        <v>1821</v>
      </c>
      <c r="D4762" s="420" t="s">
        <v>403</v>
      </c>
      <c r="E4762" s="420" t="s">
        <v>14</v>
      </c>
      <c r="F4762" s="420">
        <v>6771000</v>
      </c>
      <c r="G4762" s="420">
        <v>6771000</v>
      </c>
      <c r="H4762" s="420">
        <v>1</v>
      </c>
      <c r="I4762" s="23"/>
      <c r="P4762"/>
      <c r="Q4762"/>
      <c r="R4762"/>
      <c r="S4762"/>
      <c r="T4762"/>
      <c r="U4762"/>
      <c r="V4762"/>
      <c r="W4762"/>
      <c r="X4762"/>
    </row>
    <row r="4763" spans="1:24" ht="27" x14ac:dyDescent="0.25">
      <c r="A4763" s="420">
        <v>5112</v>
      </c>
      <c r="B4763" s="420" t="s">
        <v>1823</v>
      </c>
      <c r="C4763" s="420" t="s">
        <v>1821</v>
      </c>
      <c r="D4763" s="420" t="s">
        <v>403</v>
      </c>
      <c r="E4763" s="420" t="s">
        <v>14</v>
      </c>
      <c r="F4763" s="420">
        <v>7626000</v>
      </c>
      <c r="G4763" s="420">
        <v>7626000</v>
      </c>
      <c r="H4763" s="420">
        <v>1</v>
      </c>
      <c r="I4763" s="23"/>
      <c r="P4763"/>
      <c r="Q4763"/>
      <c r="R4763"/>
      <c r="S4763"/>
      <c r="T4763"/>
      <c r="U4763"/>
      <c r="V4763"/>
      <c r="W4763"/>
      <c r="X4763"/>
    </row>
    <row r="4764" spans="1:24" ht="27" x14ac:dyDescent="0.25">
      <c r="A4764" s="420">
        <v>5112</v>
      </c>
      <c r="B4764" s="420" t="s">
        <v>1824</v>
      </c>
      <c r="C4764" s="420" t="s">
        <v>1821</v>
      </c>
      <c r="D4764" s="420" t="s">
        <v>403</v>
      </c>
      <c r="E4764" s="420" t="s">
        <v>14</v>
      </c>
      <c r="F4764" s="420">
        <v>6675000</v>
      </c>
      <c r="G4764" s="420">
        <v>6675000</v>
      </c>
      <c r="H4764" s="420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420">
        <v>5112</v>
      </c>
      <c r="B4765" s="420" t="s">
        <v>1825</v>
      </c>
      <c r="C4765" s="420" t="s">
        <v>1821</v>
      </c>
      <c r="D4765" s="420" t="s">
        <v>403</v>
      </c>
      <c r="E4765" s="420" t="s">
        <v>14</v>
      </c>
      <c r="F4765" s="420">
        <v>10422000</v>
      </c>
      <c r="G4765" s="420">
        <v>10422000</v>
      </c>
      <c r="H4765" s="420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4" ht="15" customHeight="1" x14ac:dyDescent="0.25">
      <c r="A4766" s="490" t="s">
        <v>4452</v>
      </c>
      <c r="B4766" s="491"/>
      <c r="C4766" s="491"/>
      <c r="D4766" s="491"/>
      <c r="E4766" s="491"/>
      <c r="F4766" s="491"/>
      <c r="G4766" s="491"/>
      <c r="H4766" s="492"/>
      <c r="I4766" s="23"/>
    </row>
    <row r="4767" spans="1:24" ht="15" customHeight="1" x14ac:dyDescent="0.25">
      <c r="A4767" s="487" t="s">
        <v>12</v>
      </c>
      <c r="B4767" s="488"/>
      <c r="C4767" s="488"/>
      <c r="D4767" s="488"/>
      <c r="E4767" s="488"/>
      <c r="F4767" s="488"/>
      <c r="G4767" s="488"/>
      <c r="H4767" s="489"/>
      <c r="I4767" s="23"/>
    </row>
    <row r="4768" spans="1:24" ht="27" x14ac:dyDescent="0.25">
      <c r="A4768" s="114">
        <v>4251</v>
      </c>
      <c r="B4768" s="428" t="s">
        <v>4454</v>
      </c>
      <c r="C4768" s="428" t="s">
        <v>476</v>
      </c>
      <c r="D4768" s="428" t="s">
        <v>1234</v>
      </c>
      <c r="E4768" s="428" t="s">
        <v>14</v>
      </c>
      <c r="F4768" s="441">
        <v>148460</v>
      </c>
      <c r="G4768" s="441">
        <v>148460</v>
      </c>
      <c r="H4768" s="428">
        <v>1</v>
      </c>
      <c r="I4768" s="23"/>
    </row>
    <row r="4769" spans="1:27" ht="15" customHeight="1" x14ac:dyDescent="0.25">
      <c r="A4769" s="502" t="s">
        <v>16</v>
      </c>
      <c r="B4769" s="503"/>
      <c r="C4769" s="503"/>
      <c r="D4769" s="503"/>
      <c r="E4769" s="503"/>
      <c r="F4769" s="503"/>
      <c r="G4769" s="503"/>
      <c r="H4769" s="504"/>
      <c r="I4769" s="23"/>
    </row>
    <row r="4770" spans="1:27" ht="27" x14ac:dyDescent="0.25">
      <c r="A4770" s="428">
        <v>4251</v>
      </c>
      <c r="B4770" s="428" t="s">
        <v>4453</v>
      </c>
      <c r="C4770" s="428" t="s">
        <v>492</v>
      </c>
      <c r="D4770" s="428" t="s">
        <v>403</v>
      </c>
      <c r="E4770" s="428" t="s">
        <v>14</v>
      </c>
      <c r="F4770" s="441">
        <v>7422898.7999999998</v>
      </c>
      <c r="G4770" s="441">
        <v>7422898.7999999998</v>
      </c>
      <c r="H4770" s="428">
        <v>1</v>
      </c>
      <c r="I4770" s="23"/>
    </row>
    <row r="4771" spans="1:27" ht="15" customHeight="1" x14ac:dyDescent="0.25">
      <c r="A4771" s="490" t="s">
        <v>106</v>
      </c>
      <c r="B4771" s="491"/>
      <c r="C4771" s="491"/>
      <c r="D4771" s="491"/>
      <c r="E4771" s="491"/>
      <c r="F4771" s="491"/>
      <c r="G4771" s="491"/>
      <c r="H4771" s="492"/>
      <c r="I4771" s="23"/>
      <c r="Z4771" s="5"/>
      <c r="AA4771" s="5"/>
    </row>
    <row r="4772" spans="1:27" ht="15" customHeight="1" x14ac:dyDescent="0.25">
      <c r="A4772" s="502" t="s">
        <v>16</v>
      </c>
      <c r="B4772" s="503"/>
      <c r="C4772" s="503"/>
      <c r="D4772" s="503"/>
      <c r="E4772" s="503"/>
      <c r="F4772" s="503"/>
      <c r="G4772" s="503"/>
      <c r="H4772" s="504"/>
      <c r="I4772" s="23"/>
      <c r="Z4772" s="5"/>
      <c r="AA4772" s="5"/>
    </row>
    <row r="4773" spans="1:27" ht="27" x14ac:dyDescent="0.25">
      <c r="A4773" s="264">
        <v>5134</v>
      </c>
      <c r="B4773" s="264" t="s">
        <v>1877</v>
      </c>
      <c r="C4773" s="264" t="s">
        <v>17</v>
      </c>
      <c r="D4773" s="264" t="s">
        <v>15</v>
      </c>
      <c r="E4773" s="264" t="s">
        <v>14</v>
      </c>
      <c r="F4773" s="264">
        <v>0</v>
      </c>
      <c r="G4773" s="264">
        <v>0</v>
      </c>
      <c r="H4773" s="264">
        <v>1</v>
      </c>
      <c r="I4773" s="23"/>
      <c r="Z4773" s="5"/>
      <c r="AA4773" s="5"/>
    </row>
    <row r="4774" spans="1:27" ht="27" x14ac:dyDescent="0.25">
      <c r="A4774" s="264">
        <v>5134</v>
      </c>
      <c r="B4774" s="264" t="s">
        <v>1878</v>
      </c>
      <c r="C4774" s="264" t="s">
        <v>17</v>
      </c>
      <c r="D4774" s="264" t="s">
        <v>15</v>
      </c>
      <c r="E4774" s="264" t="s">
        <v>14</v>
      </c>
      <c r="F4774" s="264">
        <v>0</v>
      </c>
      <c r="G4774" s="264">
        <v>0</v>
      </c>
      <c r="H4774" s="264">
        <v>1</v>
      </c>
      <c r="I4774" s="23"/>
      <c r="Z4774" s="5"/>
      <c r="AA4774" s="5"/>
    </row>
    <row r="4775" spans="1:27" ht="15" customHeight="1" x14ac:dyDescent="0.25">
      <c r="A4775" s="487" t="s">
        <v>12</v>
      </c>
      <c r="B4775" s="488"/>
      <c r="C4775" s="488"/>
      <c r="D4775" s="488"/>
      <c r="E4775" s="488"/>
      <c r="F4775" s="488"/>
      <c r="G4775" s="488"/>
      <c r="H4775" s="489"/>
      <c r="I4775" s="23"/>
      <c r="Y4775" s="5"/>
      <c r="Z4775" s="5"/>
    </row>
    <row r="4776" spans="1:27" ht="27" x14ac:dyDescent="0.25">
      <c r="A4776" s="303">
        <v>5134</v>
      </c>
      <c r="B4776" s="303" t="s">
        <v>2178</v>
      </c>
      <c r="C4776" s="303" t="s">
        <v>414</v>
      </c>
      <c r="D4776" s="303" t="s">
        <v>403</v>
      </c>
      <c r="E4776" s="303" t="s">
        <v>14</v>
      </c>
      <c r="F4776" s="303">
        <v>400000</v>
      </c>
      <c r="G4776" s="303">
        <v>400000</v>
      </c>
      <c r="H4776" s="303">
        <v>1</v>
      </c>
      <c r="I4776" s="23"/>
      <c r="Y4776" s="5"/>
      <c r="Z4776" s="5"/>
    </row>
    <row r="4777" spans="1:27" ht="15" customHeight="1" x14ac:dyDescent="0.25">
      <c r="A4777" s="490" t="s">
        <v>110</v>
      </c>
      <c r="B4777" s="491"/>
      <c r="C4777" s="491"/>
      <c r="D4777" s="491"/>
      <c r="E4777" s="491"/>
      <c r="F4777" s="491"/>
      <c r="G4777" s="491"/>
      <c r="H4777" s="492"/>
      <c r="I4777" s="23"/>
      <c r="Y4777" s="5"/>
      <c r="Z4777" s="5"/>
    </row>
    <row r="4778" spans="1:27" ht="15" customHeight="1" x14ac:dyDescent="0.25">
      <c r="A4778" s="487" t="s">
        <v>12</v>
      </c>
      <c r="B4778" s="488"/>
      <c r="C4778" s="488"/>
      <c r="D4778" s="488"/>
      <c r="E4778" s="488"/>
      <c r="F4778" s="488"/>
      <c r="G4778" s="488"/>
      <c r="H4778" s="489"/>
      <c r="I4778" s="23"/>
      <c r="Y4778" s="5"/>
      <c r="Z4778" s="5"/>
    </row>
    <row r="4779" spans="1:27" x14ac:dyDescent="0.25">
      <c r="A4779" s="4"/>
      <c r="B4779" s="4"/>
      <c r="C4779" s="4"/>
      <c r="D4779" s="4"/>
      <c r="E4779" s="4"/>
      <c r="F4779" s="4"/>
      <c r="G4779" s="4"/>
      <c r="H4779" s="4"/>
    </row>
    <row r="4780" spans="1:27" ht="15" customHeight="1" x14ac:dyDescent="0.25">
      <c r="A4780" s="490" t="s">
        <v>318</v>
      </c>
      <c r="B4780" s="491"/>
      <c r="C4780" s="491"/>
      <c r="D4780" s="491"/>
      <c r="E4780" s="491"/>
      <c r="F4780" s="491"/>
      <c r="G4780" s="491"/>
      <c r="H4780" s="492"/>
      <c r="I4780" s="23"/>
      <c r="Y4780" s="5"/>
      <c r="Z4780" s="5"/>
    </row>
    <row r="4781" spans="1:27" ht="15" customHeight="1" x14ac:dyDescent="0.25">
      <c r="A4781" s="487" t="s">
        <v>8</v>
      </c>
      <c r="B4781" s="488"/>
      <c r="C4781" s="488"/>
      <c r="D4781" s="488"/>
      <c r="E4781" s="488"/>
      <c r="F4781" s="488"/>
      <c r="G4781" s="488"/>
      <c r="H4781" s="489"/>
      <c r="I4781" s="23"/>
      <c r="Y4781" s="5"/>
      <c r="Z4781" s="5"/>
    </row>
    <row r="4782" spans="1:27" ht="27" x14ac:dyDescent="0.25">
      <c r="A4782" s="261">
        <v>5129</v>
      </c>
      <c r="B4782" s="303" t="s">
        <v>2183</v>
      </c>
      <c r="C4782" s="261" t="s">
        <v>1652</v>
      </c>
      <c r="D4782" s="303" t="s">
        <v>9</v>
      </c>
      <c r="E4782" s="303" t="s">
        <v>10</v>
      </c>
      <c r="F4782" s="303">
        <v>40000</v>
      </c>
      <c r="G4782" s="261">
        <f>F4782*H4782</f>
        <v>1000000</v>
      </c>
      <c r="H4782" s="303">
        <v>25</v>
      </c>
      <c r="Y4782" s="5"/>
      <c r="Z4782" s="5"/>
    </row>
    <row r="4783" spans="1:27" ht="27" x14ac:dyDescent="0.25">
      <c r="A4783" s="261">
        <v>5129</v>
      </c>
      <c r="B4783" s="303" t="s">
        <v>2184</v>
      </c>
      <c r="C4783" s="261" t="s">
        <v>581</v>
      </c>
      <c r="D4783" s="303" t="s">
        <v>9</v>
      </c>
      <c r="E4783" s="303" t="s">
        <v>10</v>
      </c>
      <c r="F4783" s="303">
        <v>150000</v>
      </c>
      <c r="G4783" s="303">
        <f>F4783*H4783</f>
        <v>600000</v>
      </c>
      <c r="H4783" s="303">
        <v>4</v>
      </c>
      <c r="Y4783" s="5"/>
      <c r="Z4783" s="5"/>
    </row>
    <row r="4784" spans="1:27" ht="15" customHeight="1" x14ac:dyDescent="0.25">
      <c r="A4784" s="490" t="s">
        <v>212</v>
      </c>
      <c r="B4784" s="491"/>
      <c r="C4784" s="491"/>
      <c r="D4784" s="491"/>
      <c r="E4784" s="491"/>
      <c r="F4784" s="491"/>
      <c r="G4784" s="491"/>
      <c r="H4784" s="492"/>
      <c r="I4784" s="23"/>
    </row>
    <row r="4785" spans="1:24" ht="15" customHeight="1" x14ac:dyDescent="0.25">
      <c r="A4785" s="487" t="s">
        <v>12</v>
      </c>
      <c r="B4785" s="488"/>
      <c r="C4785" s="488"/>
      <c r="D4785" s="488"/>
      <c r="E4785" s="488"/>
      <c r="F4785" s="488"/>
      <c r="G4785" s="488"/>
      <c r="H4785" s="489"/>
      <c r="I4785" s="23"/>
    </row>
    <row r="4786" spans="1:24" x14ac:dyDescent="0.25">
      <c r="A4786" s="46"/>
      <c r="B4786" s="46"/>
      <c r="C4786" s="46"/>
      <c r="D4786" s="46"/>
      <c r="E4786" s="46"/>
      <c r="F4786" s="46"/>
      <c r="G4786" s="46"/>
      <c r="H4786" s="46"/>
      <c r="I4786" s="23"/>
    </row>
    <row r="4787" spans="1:24" ht="15" customHeight="1" x14ac:dyDescent="0.25">
      <c r="A4787" s="490" t="s">
        <v>111</v>
      </c>
      <c r="B4787" s="491"/>
      <c r="C4787" s="491"/>
      <c r="D4787" s="491"/>
      <c r="E4787" s="491"/>
      <c r="F4787" s="491"/>
      <c r="G4787" s="491"/>
      <c r="H4787" s="492"/>
      <c r="I4787" s="23"/>
    </row>
    <row r="4788" spans="1:24" ht="15" customHeight="1" x14ac:dyDescent="0.25">
      <c r="A4788" s="487" t="s">
        <v>16</v>
      </c>
      <c r="B4788" s="488"/>
      <c r="C4788" s="488"/>
      <c r="D4788" s="488"/>
      <c r="E4788" s="488"/>
      <c r="F4788" s="488"/>
      <c r="G4788" s="488"/>
      <c r="H4788" s="489"/>
      <c r="I4788" s="23"/>
    </row>
    <row r="4789" spans="1:24" ht="27" x14ac:dyDescent="0.25">
      <c r="A4789" s="4">
        <v>4861</v>
      </c>
      <c r="B4789" s="4" t="s">
        <v>1210</v>
      </c>
      <c r="C4789" s="4" t="s">
        <v>20</v>
      </c>
      <c r="D4789" s="4" t="s">
        <v>403</v>
      </c>
      <c r="E4789" s="4" t="s">
        <v>14</v>
      </c>
      <c r="F4789" s="4">
        <v>7000000</v>
      </c>
      <c r="G4789" s="4">
        <v>7000000</v>
      </c>
      <c r="H4789" s="4">
        <v>1</v>
      </c>
      <c r="I4789" s="23"/>
    </row>
    <row r="4790" spans="1:24" ht="15" customHeight="1" x14ac:dyDescent="0.25">
      <c r="A4790" s="487" t="s">
        <v>12</v>
      </c>
      <c r="B4790" s="488"/>
      <c r="C4790" s="488"/>
      <c r="D4790" s="488"/>
      <c r="E4790" s="488"/>
      <c r="F4790" s="488"/>
      <c r="G4790" s="488"/>
      <c r="H4790" s="489"/>
      <c r="I4790" s="23"/>
    </row>
    <row r="4791" spans="1:24" ht="40.5" x14ac:dyDescent="0.25">
      <c r="A4791" s="4">
        <v>4861</v>
      </c>
      <c r="B4791" s="4" t="s">
        <v>1209</v>
      </c>
      <c r="C4791" s="4" t="s">
        <v>517</v>
      </c>
      <c r="D4791" s="4" t="s">
        <v>403</v>
      </c>
      <c r="E4791" s="4" t="s">
        <v>14</v>
      </c>
      <c r="F4791" s="4">
        <v>6000000</v>
      </c>
      <c r="G4791" s="4">
        <v>6000000</v>
      </c>
      <c r="H4791" s="4">
        <v>1</v>
      </c>
      <c r="I4791" s="23"/>
    </row>
    <row r="4792" spans="1:24" ht="15" customHeight="1" x14ac:dyDescent="0.25">
      <c r="A4792" s="490" t="s">
        <v>158</v>
      </c>
      <c r="B4792" s="491"/>
      <c r="C4792" s="491"/>
      <c r="D4792" s="491"/>
      <c r="E4792" s="491"/>
      <c r="F4792" s="491"/>
      <c r="G4792" s="491"/>
      <c r="H4792" s="492"/>
      <c r="I4792" s="23"/>
    </row>
    <row r="4793" spans="1:24" ht="15" customHeight="1" x14ac:dyDescent="0.25">
      <c r="A4793" s="487" t="s">
        <v>12</v>
      </c>
      <c r="B4793" s="488"/>
      <c r="C4793" s="488"/>
      <c r="D4793" s="488"/>
      <c r="E4793" s="488"/>
      <c r="F4793" s="488"/>
      <c r="G4793" s="488"/>
      <c r="H4793" s="489"/>
      <c r="I4793" s="23"/>
      <c r="P4793"/>
      <c r="Q4793"/>
      <c r="R4793"/>
      <c r="S4793"/>
      <c r="T4793"/>
      <c r="U4793"/>
      <c r="V4793"/>
      <c r="W4793"/>
      <c r="X4793"/>
    </row>
    <row r="4794" spans="1:24" x14ac:dyDescent="0.25">
      <c r="A4794" s="4"/>
      <c r="B4794" s="4"/>
      <c r="C4794" s="4"/>
      <c r="D4794" s="13"/>
      <c r="E4794" s="6"/>
      <c r="F4794" s="13"/>
      <c r="G4794" s="13"/>
      <c r="H4794" s="20"/>
      <c r="I4794" s="23"/>
      <c r="P4794"/>
      <c r="Q4794"/>
      <c r="R4794"/>
      <c r="S4794"/>
      <c r="T4794"/>
      <c r="U4794"/>
      <c r="V4794"/>
      <c r="W4794"/>
      <c r="X4794"/>
    </row>
    <row r="4795" spans="1:24" ht="15" customHeight="1" x14ac:dyDescent="0.25">
      <c r="A4795" s="490" t="s">
        <v>112</v>
      </c>
      <c r="B4795" s="491"/>
      <c r="C4795" s="491"/>
      <c r="D4795" s="491"/>
      <c r="E4795" s="491"/>
      <c r="F4795" s="491"/>
      <c r="G4795" s="491"/>
      <c r="H4795" s="492"/>
      <c r="I4795" s="23"/>
      <c r="P4795"/>
      <c r="Q4795"/>
      <c r="R4795"/>
      <c r="S4795"/>
      <c r="T4795"/>
      <c r="U4795"/>
      <c r="V4795"/>
      <c r="W4795"/>
      <c r="X4795"/>
    </row>
    <row r="4796" spans="1:24" ht="15" customHeight="1" x14ac:dyDescent="0.25">
      <c r="A4796" s="487" t="s">
        <v>16</v>
      </c>
      <c r="B4796" s="488"/>
      <c r="C4796" s="488"/>
      <c r="D4796" s="488"/>
      <c r="E4796" s="488"/>
      <c r="F4796" s="488"/>
      <c r="G4796" s="488"/>
      <c r="H4796" s="489"/>
      <c r="I4796" s="23"/>
      <c r="P4796"/>
      <c r="Q4796"/>
      <c r="R4796"/>
      <c r="S4796"/>
      <c r="T4796"/>
      <c r="U4796"/>
      <c r="V4796"/>
      <c r="W4796"/>
      <c r="X4796"/>
    </row>
    <row r="4797" spans="1:24" ht="27" x14ac:dyDescent="0.25">
      <c r="A4797" s="303" t="s">
        <v>2001</v>
      </c>
      <c r="B4797" s="303" t="s">
        <v>2179</v>
      </c>
      <c r="C4797" s="303" t="s">
        <v>486</v>
      </c>
      <c r="D4797" s="303" t="s">
        <v>403</v>
      </c>
      <c r="E4797" s="303" t="s">
        <v>14</v>
      </c>
      <c r="F4797" s="303">
        <v>1959360</v>
      </c>
      <c r="G4797" s="303">
        <v>1959360</v>
      </c>
      <c r="H4797" s="303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ht="40.5" x14ac:dyDescent="0.25">
      <c r="A4798" s="303" t="s">
        <v>2001</v>
      </c>
      <c r="B4798" s="303" t="s">
        <v>2180</v>
      </c>
      <c r="C4798" s="303" t="s">
        <v>24</v>
      </c>
      <c r="D4798" s="303" t="s">
        <v>403</v>
      </c>
      <c r="E4798" s="303" t="s">
        <v>14</v>
      </c>
      <c r="F4798" s="303">
        <v>24495600</v>
      </c>
      <c r="G4798" s="303">
        <v>24495600</v>
      </c>
      <c r="H4798" s="303">
        <v>1</v>
      </c>
      <c r="I4798" s="23"/>
      <c r="P4798"/>
      <c r="Q4798"/>
      <c r="R4798"/>
      <c r="S4798"/>
      <c r="T4798"/>
      <c r="U4798"/>
      <c r="V4798"/>
      <c r="W4798"/>
      <c r="X4798"/>
    </row>
    <row r="4799" spans="1:24" ht="15" customHeight="1" x14ac:dyDescent="0.25">
      <c r="A4799" s="487" t="s">
        <v>12</v>
      </c>
      <c r="B4799" s="488"/>
      <c r="C4799" s="488"/>
      <c r="D4799" s="488"/>
      <c r="E4799" s="488"/>
      <c r="F4799" s="488"/>
      <c r="G4799" s="488"/>
      <c r="H4799" s="489"/>
      <c r="I4799" s="23"/>
      <c r="P4799"/>
      <c r="Q4799"/>
      <c r="R4799"/>
      <c r="S4799"/>
      <c r="T4799"/>
      <c r="U4799"/>
      <c r="V4799"/>
      <c r="W4799"/>
      <c r="X4799"/>
    </row>
    <row r="4800" spans="1:24" ht="27" x14ac:dyDescent="0.25">
      <c r="A4800" s="258">
        <v>4251</v>
      </c>
      <c r="B4800" s="303" t="s">
        <v>2181</v>
      </c>
      <c r="C4800" s="258" t="s">
        <v>476</v>
      </c>
      <c r="D4800" s="303" t="s">
        <v>1234</v>
      </c>
      <c r="E4800" s="303" t="s">
        <v>14</v>
      </c>
      <c r="F4800" s="303">
        <v>39100</v>
      </c>
      <c r="G4800" s="303">
        <v>39100</v>
      </c>
      <c r="H4800" s="303">
        <v>1</v>
      </c>
      <c r="I4800" s="23"/>
      <c r="P4800"/>
      <c r="Q4800"/>
      <c r="R4800"/>
      <c r="S4800"/>
      <c r="T4800"/>
      <c r="U4800"/>
      <c r="V4800"/>
      <c r="W4800"/>
      <c r="X4800"/>
    </row>
    <row r="4801" spans="1:24" ht="27" x14ac:dyDescent="0.25">
      <c r="A4801" s="258">
        <v>4251</v>
      </c>
      <c r="B4801" s="303" t="s">
        <v>2182</v>
      </c>
      <c r="C4801" s="303" t="s">
        <v>476</v>
      </c>
      <c r="D4801" s="303" t="s">
        <v>1234</v>
      </c>
      <c r="E4801" s="303" t="s">
        <v>14</v>
      </c>
      <c r="F4801" s="303">
        <v>490000</v>
      </c>
      <c r="G4801" s="303">
        <v>490000</v>
      </c>
      <c r="H4801" s="303">
        <v>1</v>
      </c>
      <c r="I4801" s="23"/>
      <c r="P4801"/>
      <c r="Q4801"/>
      <c r="R4801"/>
      <c r="S4801"/>
      <c r="T4801"/>
      <c r="U4801"/>
      <c r="V4801"/>
      <c r="W4801"/>
      <c r="X4801"/>
    </row>
    <row r="4802" spans="1:24" ht="15" customHeight="1" x14ac:dyDescent="0.25">
      <c r="A4802" s="490" t="s">
        <v>113</v>
      </c>
      <c r="B4802" s="491"/>
      <c r="C4802" s="491"/>
      <c r="D4802" s="491"/>
      <c r="E4802" s="491"/>
      <c r="F4802" s="491"/>
      <c r="G4802" s="491"/>
      <c r="H4802" s="492"/>
      <c r="I4802" s="23"/>
      <c r="P4802"/>
      <c r="Q4802"/>
      <c r="R4802"/>
      <c r="S4802"/>
      <c r="T4802"/>
      <c r="U4802"/>
      <c r="V4802"/>
      <c r="W4802"/>
      <c r="X4802"/>
    </row>
    <row r="4803" spans="1:24" ht="15" customHeight="1" x14ac:dyDescent="0.25">
      <c r="A4803" s="487" t="s">
        <v>16</v>
      </c>
      <c r="B4803" s="488"/>
      <c r="C4803" s="488"/>
      <c r="D4803" s="488"/>
      <c r="E4803" s="488"/>
      <c r="F4803" s="488"/>
      <c r="G4803" s="488"/>
      <c r="H4803" s="489"/>
      <c r="I4803" s="23"/>
      <c r="P4803"/>
      <c r="Q4803"/>
      <c r="R4803"/>
      <c r="S4803"/>
      <c r="T4803"/>
      <c r="U4803"/>
      <c r="V4803"/>
      <c r="W4803"/>
      <c r="X4803"/>
    </row>
    <row r="4804" spans="1:24" ht="54" x14ac:dyDescent="0.25">
      <c r="A4804" s="258">
        <v>5129</v>
      </c>
      <c r="B4804" s="325" t="s">
        <v>2519</v>
      </c>
      <c r="C4804" s="325" t="s">
        <v>1831</v>
      </c>
      <c r="D4804" s="325" t="s">
        <v>403</v>
      </c>
      <c r="E4804" s="325" t="s">
        <v>14</v>
      </c>
      <c r="F4804" s="325">
        <v>4900000</v>
      </c>
      <c r="G4804" s="325">
        <v>4900000</v>
      </c>
      <c r="H4804" s="325">
        <v>1</v>
      </c>
      <c r="I4804" s="23"/>
      <c r="P4804"/>
      <c r="Q4804"/>
      <c r="R4804"/>
      <c r="S4804"/>
      <c r="T4804"/>
      <c r="U4804"/>
      <c r="V4804"/>
      <c r="W4804"/>
      <c r="X4804"/>
    </row>
    <row r="4805" spans="1:24" ht="15" customHeight="1" x14ac:dyDescent="0.25">
      <c r="A4805" s="487" t="s">
        <v>12</v>
      </c>
      <c r="B4805" s="488"/>
      <c r="C4805" s="488"/>
      <c r="D4805" s="488"/>
      <c r="E4805" s="488"/>
      <c r="F4805" s="488"/>
      <c r="G4805" s="488"/>
      <c r="H4805" s="489"/>
      <c r="I4805" s="23"/>
      <c r="P4805"/>
      <c r="Q4805"/>
      <c r="R4805"/>
      <c r="S4805"/>
      <c r="T4805"/>
      <c r="U4805"/>
      <c r="V4805"/>
      <c r="W4805"/>
      <c r="X4805"/>
    </row>
    <row r="4806" spans="1:24" ht="27" x14ac:dyDescent="0.25">
      <c r="A4806" s="258">
        <v>5129</v>
      </c>
      <c r="B4806" s="325" t="s">
        <v>2520</v>
      </c>
      <c r="C4806" s="325" t="s">
        <v>476</v>
      </c>
      <c r="D4806" s="325" t="s">
        <v>1234</v>
      </c>
      <c r="E4806" s="325" t="s">
        <v>14</v>
      </c>
      <c r="F4806" s="325">
        <v>98000</v>
      </c>
      <c r="G4806" s="325">
        <v>98000</v>
      </c>
      <c r="H4806" s="325">
        <v>1</v>
      </c>
      <c r="I4806" s="23"/>
      <c r="P4806"/>
      <c r="Q4806"/>
      <c r="R4806"/>
      <c r="S4806"/>
      <c r="T4806"/>
      <c r="U4806"/>
      <c r="V4806"/>
      <c r="W4806"/>
      <c r="X4806"/>
    </row>
    <row r="4807" spans="1:24" ht="27" x14ac:dyDescent="0.25">
      <c r="A4807" s="326">
        <v>5129</v>
      </c>
      <c r="B4807" s="326" t="s">
        <v>2554</v>
      </c>
      <c r="C4807" s="326" t="s">
        <v>1115</v>
      </c>
      <c r="D4807" s="326" t="s">
        <v>13</v>
      </c>
      <c r="E4807" s="326" t="s">
        <v>14</v>
      </c>
      <c r="F4807" s="326">
        <v>23170</v>
      </c>
      <c r="G4807" s="326">
        <v>23170</v>
      </c>
      <c r="H4807" s="326">
        <v>1</v>
      </c>
      <c r="I4807" s="23"/>
      <c r="P4807"/>
      <c r="Q4807"/>
      <c r="R4807"/>
      <c r="S4807"/>
      <c r="T4807"/>
      <c r="U4807"/>
      <c r="V4807"/>
      <c r="W4807"/>
      <c r="X4807"/>
    </row>
    <row r="4808" spans="1:24" x14ac:dyDescent="0.25">
      <c r="A4808" s="487" t="s">
        <v>8</v>
      </c>
      <c r="B4808" s="488"/>
      <c r="C4808" s="488"/>
      <c r="D4808" s="488"/>
      <c r="E4808" s="488"/>
      <c r="F4808" s="488"/>
      <c r="G4808" s="488"/>
      <c r="H4808" s="489"/>
      <c r="I4808" s="23"/>
      <c r="P4808"/>
      <c r="Q4808"/>
      <c r="R4808"/>
      <c r="S4808"/>
      <c r="T4808"/>
      <c r="U4808"/>
      <c r="V4808"/>
      <c r="W4808"/>
      <c r="X4808"/>
    </row>
    <row r="4809" spans="1:24" x14ac:dyDescent="0.25">
      <c r="A4809" s="261">
        <v>4251</v>
      </c>
      <c r="B4809" s="303" t="s">
        <v>2198</v>
      </c>
      <c r="C4809" s="303" t="s">
        <v>1866</v>
      </c>
      <c r="D4809" s="303" t="s">
        <v>9</v>
      </c>
      <c r="E4809" s="261" t="s">
        <v>10</v>
      </c>
      <c r="F4809" s="303">
        <v>35000</v>
      </c>
      <c r="G4809" s="303">
        <f>F4809*H4809</f>
        <v>210000</v>
      </c>
      <c r="H4809" s="303">
        <v>6</v>
      </c>
      <c r="I4809" s="23"/>
      <c r="P4809"/>
      <c r="Q4809"/>
      <c r="R4809"/>
      <c r="S4809"/>
      <c r="T4809"/>
      <c r="U4809"/>
      <c r="V4809"/>
      <c r="W4809"/>
      <c r="X4809"/>
    </row>
    <row r="4810" spans="1:24" x14ac:dyDescent="0.25">
      <c r="A4810" s="261">
        <v>4251</v>
      </c>
      <c r="B4810" s="303" t="s">
        <v>2199</v>
      </c>
      <c r="C4810" s="303" t="s">
        <v>1867</v>
      </c>
      <c r="D4810" s="303" t="s">
        <v>9</v>
      </c>
      <c r="E4810" s="303" t="s">
        <v>10</v>
      </c>
      <c r="F4810" s="303">
        <v>1500000</v>
      </c>
      <c r="G4810" s="303">
        <f t="shared" ref="G4810:G4816" si="79">F4810*H4810</f>
        <v>3000000</v>
      </c>
      <c r="H4810" s="303">
        <v>2</v>
      </c>
      <c r="I4810" s="23"/>
      <c r="P4810"/>
      <c r="Q4810"/>
      <c r="R4810"/>
      <c r="S4810"/>
      <c r="T4810"/>
      <c r="U4810"/>
      <c r="V4810"/>
      <c r="W4810"/>
      <c r="X4810"/>
    </row>
    <row r="4811" spans="1:24" x14ac:dyDescent="0.25">
      <c r="A4811" s="261">
        <v>4251</v>
      </c>
      <c r="B4811" s="303" t="s">
        <v>2200</v>
      </c>
      <c r="C4811" s="303" t="s">
        <v>1867</v>
      </c>
      <c r="D4811" s="303" t="s">
        <v>9</v>
      </c>
      <c r="E4811" s="303" t="s">
        <v>10</v>
      </c>
      <c r="F4811" s="303">
        <v>140000</v>
      </c>
      <c r="G4811" s="303">
        <f t="shared" si="79"/>
        <v>280000</v>
      </c>
      <c r="H4811" s="303">
        <v>2</v>
      </c>
      <c r="I4811" s="23"/>
      <c r="P4811"/>
      <c r="Q4811"/>
      <c r="R4811"/>
      <c r="S4811"/>
      <c r="T4811"/>
      <c r="U4811"/>
      <c r="V4811"/>
      <c r="W4811"/>
      <c r="X4811"/>
    </row>
    <row r="4812" spans="1:24" x14ac:dyDescent="0.25">
      <c r="A4812" s="261">
        <v>4251</v>
      </c>
      <c r="B4812" s="303" t="s">
        <v>2201</v>
      </c>
      <c r="C4812" s="303" t="s">
        <v>1867</v>
      </c>
      <c r="D4812" s="303" t="s">
        <v>9</v>
      </c>
      <c r="E4812" s="303" t="s">
        <v>10</v>
      </c>
      <c r="F4812" s="303">
        <v>135000</v>
      </c>
      <c r="G4812" s="303">
        <f t="shared" si="79"/>
        <v>135000</v>
      </c>
      <c r="H4812" s="303">
        <v>1</v>
      </c>
      <c r="I4812" s="23"/>
      <c r="P4812"/>
      <c r="Q4812"/>
      <c r="R4812"/>
      <c r="S4812"/>
      <c r="T4812"/>
      <c r="U4812"/>
      <c r="V4812"/>
      <c r="W4812"/>
      <c r="X4812"/>
    </row>
    <row r="4813" spans="1:24" x14ac:dyDescent="0.25">
      <c r="A4813" s="261">
        <v>4251</v>
      </c>
      <c r="B4813" s="303" t="s">
        <v>2202</v>
      </c>
      <c r="C4813" s="303" t="s">
        <v>1867</v>
      </c>
      <c r="D4813" s="303" t="s">
        <v>9</v>
      </c>
      <c r="E4813" s="303" t="s">
        <v>10</v>
      </c>
      <c r="F4813" s="303">
        <v>135000</v>
      </c>
      <c r="G4813" s="303">
        <f t="shared" si="79"/>
        <v>135000</v>
      </c>
      <c r="H4813" s="303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x14ac:dyDescent="0.25">
      <c r="A4814" s="261">
        <v>4251</v>
      </c>
      <c r="B4814" s="303" t="s">
        <v>2203</v>
      </c>
      <c r="C4814" s="303" t="s">
        <v>1867</v>
      </c>
      <c r="D4814" s="303" t="s">
        <v>9</v>
      </c>
      <c r="E4814" s="303" t="s">
        <v>10</v>
      </c>
      <c r="F4814" s="303">
        <v>235000</v>
      </c>
      <c r="G4814" s="303">
        <f t="shared" si="79"/>
        <v>470000</v>
      </c>
      <c r="H4814" s="303">
        <v>2</v>
      </c>
      <c r="I4814" s="23"/>
      <c r="P4814"/>
      <c r="Q4814"/>
      <c r="R4814"/>
      <c r="S4814"/>
      <c r="T4814"/>
      <c r="U4814"/>
      <c r="V4814"/>
      <c r="W4814"/>
      <c r="X4814"/>
    </row>
    <row r="4815" spans="1:24" x14ac:dyDescent="0.25">
      <c r="A4815" s="261">
        <v>4251</v>
      </c>
      <c r="B4815" s="303" t="s">
        <v>2204</v>
      </c>
      <c r="C4815" s="303" t="s">
        <v>1867</v>
      </c>
      <c r="D4815" s="303" t="s">
        <v>9</v>
      </c>
      <c r="E4815" s="303" t="s">
        <v>10</v>
      </c>
      <c r="F4815" s="303">
        <v>55000</v>
      </c>
      <c r="G4815" s="303">
        <f t="shared" si="79"/>
        <v>55000</v>
      </c>
      <c r="H4815" s="303">
        <v>1</v>
      </c>
      <c r="I4815" s="23"/>
      <c r="P4815"/>
      <c r="Q4815"/>
      <c r="R4815"/>
      <c r="S4815"/>
      <c r="T4815"/>
      <c r="U4815"/>
      <c r="V4815"/>
      <c r="W4815"/>
      <c r="X4815"/>
    </row>
    <row r="4816" spans="1:24" x14ac:dyDescent="0.25">
      <c r="A4816" s="261">
        <v>4251</v>
      </c>
      <c r="B4816" s="303" t="s">
        <v>2205</v>
      </c>
      <c r="C4816" s="303" t="s">
        <v>1867</v>
      </c>
      <c r="D4816" s="303" t="s">
        <v>9</v>
      </c>
      <c r="E4816" s="303" t="s">
        <v>10</v>
      </c>
      <c r="F4816" s="303">
        <v>70000</v>
      </c>
      <c r="G4816" s="303">
        <f t="shared" si="79"/>
        <v>70000</v>
      </c>
      <c r="H4816" s="303">
        <v>1</v>
      </c>
      <c r="I4816" s="23"/>
      <c r="P4816"/>
      <c r="Q4816"/>
      <c r="R4816"/>
      <c r="S4816"/>
      <c r="T4816"/>
      <c r="U4816"/>
      <c r="V4816"/>
      <c r="W4816"/>
      <c r="X4816"/>
    </row>
    <row r="4817" spans="1:24" ht="15" customHeight="1" x14ac:dyDescent="0.25">
      <c r="A4817" s="490" t="s">
        <v>251</v>
      </c>
      <c r="B4817" s="491"/>
      <c r="C4817" s="491"/>
      <c r="D4817" s="491"/>
      <c r="E4817" s="491"/>
      <c r="F4817" s="491"/>
      <c r="G4817" s="491"/>
      <c r="H4817" s="492"/>
      <c r="I4817" s="23"/>
      <c r="P4817"/>
      <c r="Q4817"/>
      <c r="R4817"/>
      <c r="S4817"/>
      <c r="T4817"/>
      <c r="U4817"/>
      <c r="V4817"/>
      <c r="W4817"/>
      <c r="X4817"/>
    </row>
    <row r="4818" spans="1:24" ht="15" customHeight="1" x14ac:dyDescent="0.25">
      <c r="A4818" s="487" t="s">
        <v>16</v>
      </c>
      <c r="B4818" s="488"/>
      <c r="C4818" s="488"/>
      <c r="D4818" s="488"/>
      <c r="E4818" s="488"/>
      <c r="F4818" s="488"/>
      <c r="G4818" s="488"/>
      <c r="H4818" s="489"/>
      <c r="I4818" s="23"/>
      <c r="P4818"/>
      <c r="Q4818"/>
      <c r="R4818"/>
      <c r="S4818"/>
      <c r="T4818"/>
      <c r="U4818"/>
      <c r="V4818"/>
      <c r="W4818"/>
      <c r="X4818"/>
    </row>
    <row r="4819" spans="1:24" x14ac:dyDescent="0.25">
      <c r="A4819" s="13"/>
      <c r="B4819" s="13"/>
      <c r="C4819" s="13"/>
      <c r="D4819" s="13"/>
      <c r="E4819" s="13"/>
      <c r="F4819" s="13"/>
      <c r="G4819" s="13"/>
      <c r="H4819" s="13"/>
      <c r="I4819" s="23"/>
      <c r="P4819"/>
      <c r="Q4819"/>
      <c r="R4819"/>
      <c r="S4819"/>
      <c r="T4819"/>
      <c r="U4819"/>
      <c r="V4819"/>
      <c r="W4819"/>
      <c r="X4819"/>
    </row>
    <row r="4820" spans="1:24" ht="15" customHeight="1" x14ac:dyDescent="0.25">
      <c r="A4820" s="490" t="s">
        <v>206</v>
      </c>
      <c r="B4820" s="491"/>
      <c r="C4820" s="491"/>
      <c r="D4820" s="491"/>
      <c r="E4820" s="491"/>
      <c r="F4820" s="491"/>
      <c r="G4820" s="491"/>
      <c r="H4820" s="492"/>
      <c r="I4820" s="23"/>
      <c r="P4820"/>
      <c r="Q4820"/>
      <c r="R4820"/>
      <c r="S4820"/>
      <c r="T4820"/>
      <c r="U4820"/>
      <c r="V4820"/>
      <c r="W4820"/>
      <c r="X4820"/>
    </row>
    <row r="4821" spans="1:24" ht="15" customHeight="1" x14ac:dyDescent="0.25">
      <c r="A4821" s="487" t="s">
        <v>16</v>
      </c>
      <c r="B4821" s="488"/>
      <c r="C4821" s="488"/>
      <c r="D4821" s="488"/>
      <c r="E4821" s="488"/>
      <c r="F4821" s="488"/>
      <c r="G4821" s="488"/>
      <c r="H4821" s="489"/>
      <c r="I4821" s="23"/>
      <c r="P4821"/>
      <c r="Q4821"/>
      <c r="R4821"/>
      <c r="S4821"/>
      <c r="T4821"/>
      <c r="U4821"/>
      <c r="V4821"/>
      <c r="W4821"/>
      <c r="X4821"/>
    </row>
    <row r="4822" spans="1:24" x14ac:dyDescent="0.25">
      <c r="A4822" s="4"/>
      <c r="B4822" s="4"/>
      <c r="C4822" s="4"/>
      <c r="D4822" s="13"/>
      <c r="E4822" s="6"/>
      <c r="F4822" s="13"/>
      <c r="G4822" s="13"/>
      <c r="H4822" s="20"/>
      <c r="I4822" s="23"/>
      <c r="P4822"/>
      <c r="Q4822"/>
      <c r="R4822"/>
      <c r="S4822"/>
      <c r="T4822"/>
      <c r="U4822"/>
      <c r="V4822"/>
      <c r="W4822"/>
      <c r="X4822"/>
    </row>
    <row r="4823" spans="1:24" ht="15" customHeight="1" x14ac:dyDescent="0.25">
      <c r="A4823" s="487" t="s">
        <v>12</v>
      </c>
      <c r="B4823" s="488"/>
      <c r="C4823" s="488"/>
      <c r="D4823" s="488"/>
      <c r="E4823" s="488"/>
      <c r="F4823" s="488"/>
      <c r="G4823" s="488"/>
      <c r="H4823" s="489"/>
      <c r="I4823" s="23"/>
      <c r="P4823"/>
      <c r="Q4823"/>
      <c r="R4823"/>
      <c r="S4823"/>
      <c r="T4823"/>
      <c r="U4823"/>
      <c r="V4823"/>
      <c r="W4823"/>
      <c r="X4823"/>
    </row>
    <row r="4824" spans="1:24" x14ac:dyDescent="0.25">
      <c r="A4824" s="114"/>
      <c r="B4824" s="114"/>
      <c r="C4824" s="114"/>
      <c r="D4824" s="114"/>
      <c r="E4824" s="114"/>
      <c r="F4824" s="114"/>
      <c r="G4824" s="114"/>
      <c r="H4824" s="114"/>
      <c r="I4824" s="23"/>
      <c r="P4824"/>
      <c r="Q4824"/>
      <c r="R4824"/>
      <c r="S4824"/>
      <c r="T4824"/>
      <c r="U4824"/>
      <c r="V4824"/>
      <c r="W4824"/>
      <c r="X4824"/>
    </row>
    <row r="4825" spans="1:24" ht="15" customHeight="1" x14ac:dyDescent="0.25">
      <c r="A4825" s="490" t="s">
        <v>150</v>
      </c>
      <c r="B4825" s="491"/>
      <c r="C4825" s="491"/>
      <c r="D4825" s="491"/>
      <c r="E4825" s="491"/>
      <c r="F4825" s="491"/>
      <c r="G4825" s="491"/>
      <c r="H4825" s="492"/>
      <c r="I4825" s="23"/>
      <c r="P4825"/>
      <c r="Q4825"/>
      <c r="R4825"/>
      <c r="S4825"/>
      <c r="T4825"/>
      <c r="U4825"/>
      <c r="V4825"/>
      <c r="W4825"/>
      <c r="X4825"/>
    </row>
    <row r="4826" spans="1:24" ht="15" customHeight="1" x14ac:dyDescent="0.25">
      <c r="A4826" s="487" t="s">
        <v>12</v>
      </c>
      <c r="B4826" s="488"/>
      <c r="C4826" s="488"/>
      <c r="D4826" s="488"/>
      <c r="E4826" s="488"/>
      <c r="F4826" s="488"/>
      <c r="G4826" s="488"/>
      <c r="H4826" s="489"/>
      <c r="I4826" s="23"/>
      <c r="P4826"/>
      <c r="Q4826"/>
      <c r="R4826"/>
      <c r="S4826"/>
      <c r="T4826"/>
      <c r="U4826"/>
      <c r="V4826"/>
      <c r="W4826"/>
      <c r="X4826"/>
    </row>
    <row r="4827" spans="1:24" ht="40.5" x14ac:dyDescent="0.25">
      <c r="A4827" s="361">
        <v>4239</v>
      </c>
      <c r="B4827" s="361" t="s">
        <v>3280</v>
      </c>
      <c r="C4827" s="361" t="s">
        <v>519</v>
      </c>
      <c r="D4827" s="361" t="s">
        <v>270</v>
      </c>
      <c r="E4827" s="361" t="s">
        <v>14</v>
      </c>
      <c r="F4827" s="361">
        <v>750000</v>
      </c>
      <c r="G4827" s="361">
        <v>750000</v>
      </c>
      <c r="H4827" s="361">
        <v>1</v>
      </c>
      <c r="I4827" s="23"/>
      <c r="P4827"/>
      <c r="Q4827"/>
      <c r="R4827"/>
      <c r="S4827"/>
      <c r="T4827"/>
      <c r="U4827"/>
      <c r="V4827"/>
      <c r="W4827"/>
      <c r="X4827"/>
    </row>
    <row r="4828" spans="1:24" ht="40.5" x14ac:dyDescent="0.25">
      <c r="A4828" s="361">
        <v>4239</v>
      </c>
      <c r="B4828" s="361" t="s">
        <v>3281</v>
      </c>
      <c r="C4828" s="361" t="s">
        <v>519</v>
      </c>
      <c r="D4828" s="361" t="s">
        <v>270</v>
      </c>
      <c r="E4828" s="361" t="s">
        <v>14</v>
      </c>
      <c r="F4828" s="361">
        <v>250000</v>
      </c>
      <c r="G4828" s="361">
        <v>250000</v>
      </c>
      <c r="H4828" s="361">
        <v>1</v>
      </c>
      <c r="I4828" s="23"/>
      <c r="P4828"/>
      <c r="Q4828"/>
      <c r="R4828"/>
      <c r="S4828"/>
      <c r="T4828"/>
      <c r="U4828"/>
      <c r="V4828"/>
      <c r="W4828"/>
      <c r="X4828"/>
    </row>
    <row r="4829" spans="1:24" ht="40.5" x14ac:dyDescent="0.25">
      <c r="A4829" s="361">
        <v>4239</v>
      </c>
      <c r="B4829" s="361" t="s">
        <v>3282</v>
      </c>
      <c r="C4829" s="361" t="s">
        <v>519</v>
      </c>
      <c r="D4829" s="361" t="s">
        <v>270</v>
      </c>
      <c r="E4829" s="361" t="s">
        <v>14</v>
      </c>
      <c r="F4829" s="361">
        <v>500000</v>
      </c>
      <c r="G4829" s="361">
        <v>500000</v>
      </c>
      <c r="H4829" s="361">
        <v>1</v>
      </c>
      <c r="I4829" s="23"/>
      <c r="P4829"/>
      <c r="Q4829"/>
      <c r="R4829"/>
      <c r="S4829"/>
      <c r="T4829"/>
      <c r="U4829"/>
      <c r="V4829"/>
      <c r="W4829"/>
      <c r="X4829"/>
    </row>
    <row r="4830" spans="1:24" ht="40.5" x14ac:dyDescent="0.25">
      <c r="A4830" s="361">
        <v>4239</v>
      </c>
      <c r="B4830" s="361" t="s">
        <v>3283</v>
      </c>
      <c r="C4830" s="361" t="s">
        <v>519</v>
      </c>
      <c r="D4830" s="361" t="s">
        <v>270</v>
      </c>
      <c r="E4830" s="361" t="s">
        <v>14</v>
      </c>
      <c r="F4830" s="361">
        <v>250000</v>
      </c>
      <c r="G4830" s="361">
        <v>250000</v>
      </c>
      <c r="H4830" s="361">
        <v>1</v>
      </c>
      <c r="I4830" s="23"/>
      <c r="P4830"/>
      <c r="Q4830"/>
      <c r="R4830"/>
      <c r="S4830"/>
      <c r="T4830"/>
      <c r="U4830"/>
      <c r="V4830"/>
      <c r="W4830"/>
      <c r="X4830"/>
    </row>
    <row r="4831" spans="1:24" ht="40.5" x14ac:dyDescent="0.25">
      <c r="A4831" s="361">
        <v>4239</v>
      </c>
      <c r="B4831" s="361" t="s">
        <v>3284</v>
      </c>
      <c r="C4831" s="361" t="s">
        <v>519</v>
      </c>
      <c r="D4831" s="361" t="s">
        <v>270</v>
      </c>
      <c r="E4831" s="361" t="s">
        <v>14</v>
      </c>
      <c r="F4831" s="361">
        <v>300000</v>
      </c>
      <c r="G4831" s="361">
        <v>300000</v>
      </c>
      <c r="H4831" s="361">
        <v>1</v>
      </c>
      <c r="I4831" s="23"/>
      <c r="P4831"/>
      <c r="Q4831"/>
      <c r="R4831"/>
      <c r="S4831"/>
      <c r="T4831"/>
      <c r="U4831"/>
      <c r="V4831"/>
      <c r="W4831"/>
      <c r="X4831"/>
    </row>
    <row r="4832" spans="1:24" ht="40.5" x14ac:dyDescent="0.25">
      <c r="A4832" s="361">
        <v>4239</v>
      </c>
      <c r="B4832" s="361" t="s">
        <v>3285</v>
      </c>
      <c r="C4832" s="361" t="s">
        <v>519</v>
      </c>
      <c r="D4832" s="361" t="s">
        <v>270</v>
      </c>
      <c r="E4832" s="361" t="s">
        <v>14</v>
      </c>
      <c r="F4832" s="361">
        <v>650000</v>
      </c>
      <c r="G4832" s="361">
        <v>650000</v>
      </c>
      <c r="H4832" s="361">
        <v>1</v>
      </c>
      <c r="I4832" s="23"/>
      <c r="P4832"/>
      <c r="Q4832"/>
      <c r="R4832"/>
      <c r="S4832"/>
      <c r="T4832"/>
      <c r="U4832"/>
      <c r="V4832"/>
      <c r="W4832"/>
      <c r="X4832"/>
    </row>
    <row r="4833" spans="1:24" ht="40.5" x14ac:dyDescent="0.25">
      <c r="A4833" s="361">
        <v>4239</v>
      </c>
      <c r="B4833" s="361" t="s">
        <v>3286</v>
      </c>
      <c r="C4833" s="361" t="s">
        <v>519</v>
      </c>
      <c r="D4833" s="361" t="s">
        <v>270</v>
      </c>
      <c r="E4833" s="361" t="s">
        <v>14</v>
      </c>
      <c r="F4833" s="361">
        <v>800000</v>
      </c>
      <c r="G4833" s="361">
        <v>800000</v>
      </c>
      <c r="H4833" s="361">
        <v>1</v>
      </c>
      <c r="I4833" s="23"/>
      <c r="P4833"/>
      <c r="Q4833"/>
      <c r="R4833"/>
      <c r="S4833"/>
      <c r="T4833"/>
      <c r="U4833"/>
      <c r="V4833"/>
      <c r="W4833"/>
      <c r="X4833"/>
    </row>
    <row r="4834" spans="1:24" ht="40.5" x14ac:dyDescent="0.25">
      <c r="A4834" s="361">
        <v>4239</v>
      </c>
      <c r="B4834" s="361" t="s">
        <v>3287</v>
      </c>
      <c r="C4834" s="361" t="s">
        <v>519</v>
      </c>
      <c r="D4834" s="361" t="s">
        <v>270</v>
      </c>
      <c r="E4834" s="361" t="s">
        <v>14</v>
      </c>
      <c r="F4834" s="361">
        <v>1000000</v>
      </c>
      <c r="G4834" s="361">
        <v>1000000</v>
      </c>
      <c r="H4834" s="361">
        <v>1</v>
      </c>
      <c r="I4834" s="23"/>
      <c r="P4834"/>
      <c r="Q4834"/>
      <c r="R4834"/>
      <c r="S4834"/>
      <c r="T4834"/>
      <c r="U4834"/>
      <c r="V4834"/>
      <c r="W4834"/>
      <c r="X4834"/>
    </row>
    <row r="4835" spans="1:24" ht="40.5" x14ac:dyDescent="0.25">
      <c r="A4835" s="361">
        <v>4239</v>
      </c>
      <c r="B4835" s="361" t="s">
        <v>3288</v>
      </c>
      <c r="C4835" s="361" t="s">
        <v>519</v>
      </c>
      <c r="D4835" s="361" t="s">
        <v>270</v>
      </c>
      <c r="E4835" s="361" t="s">
        <v>14</v>
      </c>
      <c r="F4835" s="361">
        <v>650000</v>
      </c>
      <c r="G4835" s="361">
        <v>650000</v>
      </c>
      <c r="H4835" s="361">
        <v>1</v>
      </c>
      <c r="I4835" s="23"/>
      <c r="P4835"/>
      <c r="Q4835"/>
      <c r="R4835"/>
      <c r="S4835"/>
      <c r="T4835"/>
      <c r="U4835"/>
      <c r="V4835"/>
      <c r="W4835"/>
      <c r="X4835"/>
    </row>
    <row r="4836" spans="1:24" ht="40.5" x14ac:dyDescent="0.25">
      <c r="A4836" s="361">
        <v>4239</v>
      </c>
      <c r="B4836" s="361" t="s">
        <v>3289</v>
      </c>
      <c r="C4836" s="361" t="s">
        <v>519</v>
      </c>
      <c r="D4836" s="361" t="s">
        <v>270</v>
      </c>
      <c r="E4836" s="361" t="s">
        <v>14</v>
      </c>
      <c r="F4836" s="361">
        <v>150000</v>
      </c>
      <c r="G4836" s="361">
        <v>150000</v>
      </c>
      <c r="H4836" s="361">
        <v>1</v>
      </c>
      <c r="I4836" s="23"/>
      <c r="P4836"/>
      <c r="Q4836"/>
      <c r="R4836"/>
      <c r="S4836"/>
      <c r="T4836"/>
      <c r="U4836"/>
      <c r="V4836"/>
      <c r="W4836"/>
      <c r="X4836"/>
    </row>
    <row r="4837" spans="1:24" ht="40.5" x14ac:dyDescent="0.25">
      <c r="A4837" s="209">
        <v>4239</v>
      </c>
      <c r="B4837" s="209" t="s">
        <v>1211</v>
      </c>
      <c r="C4837" s="332" t="s">
        <v>519</v>
      </c>
      <c r="D4837" s="332" t="s">
        <v>9</v>
      </c>
      <c r="E4837" s="332" t="s">
        <v>14</v>
      </c>
      <c r="F4837" s="332">
        <v>532000</v>
      </c>
      <c r="G4837" s="332">
        <v>532000</v>
      </c>
      <c r="H4837" s="332">
        <v>1</v>
      </c>
      <c r="I4837" s="23"/>
      <c r="P4837"/>
      <c r="Q4837"/>
      <c r="R4837"/>
      <c r="S4837"/>
      <c r="T4837"/>
      <c r="U4837"/>
      <c r="V4837"/>
      <c r="W4837"/>
      <c r="X4837"/>
    </row>
    <row r="4838" spans="1:24" s="3" customFormat="1" ht="40.5" x14ac:dyDescent="0.25">
      <c r="A4838" s="209">
        <v>4239</v>
      </c>
      <c r="B4838" s="332" t="s">
        <v>1212</v>
      </c>
      <c r="C4838" s="332" t="s">
        <v>519</v>
      </c>
      <c r="D4838" s="332" t="s">
        <v>9</v>
      </c>
      <c r="E4838" s="332" t="s">
        <v>14</v>
      </c>
      <c r="F4838" s="332">
        <v>539000</v>
      </c>
      <c r="G4838" s="332">
        <v>539000</v>
      </c>
      <c r="H4838" s="332">
        <v>1</v>
      </c>
      <c r="I4838" s="217"/>
    </row>
    <row r="4839" spans="1:24" s="3" customFormat="1" ht="40.5" x14ac:dyDescent="0.25">
      <c r="A4839" s="209">
        <v>4239</v>
      </c>
      <c r="B4839" s="332" t="s">
        <v>1213</v>
      </c>
      <c r="C4839" s="332" t="s">
        <v>519</v>
      </c>
      <c r="D4839" s="332" t="s">
        <v>9</v>
      </c>
      <c r="E4839" s="332" t="s">
        <v>14</v>
      </c>
      <c r="F4839" s="332">
        <v>231000</v>
      </c>
      <c r="G4839" s="332">
        <v>231000</v>
      </c>
      <c r="H4839" s="332">
        <v>1</v>
      </c>
      <c r="I4839" s="217"/>
    </row>
    <row r="4840" spans="1:24" s="3" customFormat="1" ht="40.5" x14ac:dyDescent="0.25">
      <c r="A4840" s="209">
        <v>4239</v>
      </c>
      <c r="B4840" s="209" t="s">
        <v>1214</v>
      </c>
      <c r="C4840" s="209" t="s">
        <v>519</v>
      </c>
      <c r="D4840" s="209" t="s">
        <v>9</v>
      </c>
      <c r="E4840" s="332" t="s">
        <v>14</v>
      </c>
      <c r="F4840" s="332">
        <v>500000</v>
      </c>
      <c r="G4840" s="332">
        <v>500000</v>
      </c>
      <c r="H4840" s="332">
        <v>1</v>
      </c>
      <c r="I4840" s="217"/>
    </row>
    <row r="4841" spans="1:24" s="3" customFormat="1" x14ac:dyDescent="0.25">
      <c r="A4841" s="487" t="s">
        <v>8</v>
      </c>
      <c r="B4841" s="488"/>
      <c r="C4841" s="488"/>
      <c r="D4841" s="488"/>
      <c r="E4841" s="488"/>
      <c r="F4841" s="488"/>
      <c r="G4841" s="488"/>
      <c r="H4841" s="489"/>
      <c r="I4841" s="217"/>
    </row>
    <row r="4842" spans="1:24" s="3" customFormat="1" x14ac:dyDescent="0.25">
      <c r="A4842" s="407">
        <v>4269</v>
      </c>
      <c r="B4842" s="407" t="s">
        <v>4218</v>
      </c>
      <c r="C4842" s="407" t="s">
        <v>3094</v>
      </c>
      <c r="D4842" s="407" t="s">
        <v>270</v>
      </c>
      <c r="E4842" s="407" t="s">
        <v>10</v>
      </c>
      <c r="F4842" s="407">
        <v>6250</v>
      </c>
      <c r="G4842" s="407">
        <f>+F4842*H4842</f>
        <v>1000000</v>
      </c>
      <c r="H4842" s="407">
        <v>160</v>
      </c>
      <c r="I4842" s="217"/>
    </row>
    <row r="4843" spans="1:24" s="3" customFormat="1" ht="40.5" x14ac:dyDescent="0.25">
      <c r="A4843" s="407">
        <v>4269</v>
      </c>
      <c r="B4843" s="407" t="s">
        <v>4219</v>
      </c>
      <c r="C4843" s="407" t="s">
        <v>519</v>
      </c>
      <c r="D4843" s="407" t="s">
        <v>270</v>
      </c>
      <c r="E4843" s="407" t="s">
        <v>10</v>
      </c>
      <c r="F4843" s="407">
        <v>2500000</v>
      </c>
      <c r="G4843" s="407">
        <f>+F4843*H4843</f>
        <v>2500000</v>
      </c>
      <c r="H4843" s="407" t="s">
        <v>720</v>
      </c>
      <c r="I4843" s="217"/>
    </row>
    <row r="4844" spans="1:24" ht="15" customHeight="1" x14ac:dyDescent="0.25">
      <c r="A4844" s="490" t="s">
        <v>152</v>
      </c>
      <c r="B4844" s="491"/>
      <c r="C4844" s="491"/>
      <c r="D4844" s="491"/>
      <c r="E4844" s="491"/>
      <c r="F4844" s="491"/>
      <c r="G4844" s="491"/>
      <c r="H4844" s="492"/>
      <c r="I4844" s="23"/>
      <c r="P4844"/>
      <c r="Q4844"/>
      <c r="R4844"/>
      <c r="S4844"/>
      <c r="T4844"/>
      <c r="U4844"/>
      <c r="V4844"/>
      <c r="W4844"/>
      <c r="X4844"/>
    </row>
    <row r="4845" spans="1:24" x14ac:dyDescent="0.25">
      <c r="A4845" s="487" t="s">
        <v>8</v>
      </c>
      <c r="B4845" s="488"/>
      <c r="C4845" s="488"/>
      <c r="D4845" s="488"/>
      <c r="E4845" s="488"/>
      <c r="F4845" s="488"/>
      <c r="G4845" s="488"/>
      <c r="H4845" s="489"/>
      <c r="I4845" s="23"/>
      <c r="P4845"/>
      <c r="Q4845"/>
      <c r="R4845"/>
      <c r="S4845"/>
      <c r="T4845"/>
      <c r="U4845"/>
      <c r="V4845"/>
      <c r="W4845"/>
      <c r="X4845"/>
    </row>
    <row r="4846" spans="1:24" x14ac:dyDescent="0.25">
      <c r="A4846" s="261">
        <v>4269</v>
      </c>
      <c r="B4846" s="303" t="s">
        <v>2185</v>
      </c>
      <c r="C4846" s="303" t="s">
        <v>1868</v>
      </c>
      <c r="D4846" s="261" t="s">
        <v>9</v>
      </c>
      <c r="E4846" s="303" t="s">
        <v>10</v>
      </c>
      <c r="F4846" s="303">
        <v>1300</v>
      </c>
      <c r="G4846" s="303">
        <f>F4846*H4846</f>
        <v>104000</v>
      </c>
      <c r="H4846" s="303">
        <v>80</v>
      </c>
      <c r="I4846" s="23"/>
      <c r="P4846"/>
      <c r="Q4846"/>
      <c r="R4846"/>
      <c r="S4846"/>
      <c r="T4846"/>
      <c r="U4846"/>
      <c r="V4846"/>
      <c r="W4846"/>
      <c r="X4846"/>
    </row>
    <row r="4847" spans="1:24" x14ac:dyDescent="0.25">
      <c r="A4847" s="261">
        <v>4269</v>
      </c>
      <c r="B4847" s="303" t="s">
        <v>2186</v>
      </c>
      <c r="C4847" s="303" t="s">
        <v>1868</v>
      </c>
      <c r="D4847" s="261" t="s">
        <v>9</v>
      </c>
      <c r="E4847" s="303" t="s">
        <v>10</v>
      </c>
      <c r="F4847" s="303">
        <v>700</v>
      </c>
      <c r="G4847" s="303">
        <f t="shared" ref="G4847:G4856" si="80">F4847*H4847</f>
        <v>28000</v>
      </c>
      <c r="H4847" s="303">
        <v>40</v>
      </c>
      <c r="I4847" s="23"/>
      <c r="P4847"/>
      <c r="Q4847"/>
      <c r="R4847"/>
      <c r="S4847"/>
      <c r="T4847"/>
      <c r="U4847"/>
      <c r="V4847"/>
      <c r="W4847"/>
      <c r="X4847"/>
    </row>
    <row r="4848" spans="1:24" x14ac:dyDescent="0.25">
      <c r="A4848" s="261">
        <v>4269</v>
      </c>
      <c r="B4848" s="303" t="s">
        <v>2187</v>
      </c>
      <c r="C4848" s="303" t="s">
        <v>1869</v>
      </c>
      <c r="D4848" s="261" t="s">
        <v>9</v>
      </c>
      <c r="E4848" s="303" t="s">
        <v>565</v>
      </c>
      <c r="F4848" s="303">
        <v>3700</v>
      </c>
      <c r="G4848" s="303">
        <f t="shared" si="80"/>
        <v>103600</v>
      </c>
      <c r="H4848" s="303">
        <v>28</v>
      </c>
      <c r="I4848" s="23"/>
      <c r="P4848"/>
      <c r="Q4848"/>
      <c r="R4848"/>
      <c r="S4848"/>
      <c r="T4848"/>
      <c r="U4848"/>
      <c r="V4848"/>
      <c r="W4848"/>
      <c r="X4848"/>
    </row>
    <row r="4849" spans="1:24" x14ac:dyDescent="0.25">
      <c r="A4849" s="261">
        <v>4269</v>
      </c>
      <c r="B4849" s="303" t="s">
        <v>2188</v>
      </c>
      <c r="C4849" s="303" t="s">
        <v>1593</v>
      </c>
      <c r="D4849" s="261" t="s">
        <v>9</v>
      </c>
      <c r="E4849" s="303" t="s">
        <v>876</v>
      </c>
      <c r="F4849" s="303">
        <v>3800</v>
      </c>
      <c r="G4849" s="303">
        <f t="shared" si="80"/>
        <v>10260000</v>
      </c>
      <c r="H4849" s="303">
        <v>2700</v>
      </c>
      <c r="I4849" s="23"/>
      <c r="P4849"/>
      <c r="Q4849"/>
      <c r="R4849"/>
      <c r="S4849"/>
      <c r="T4849"/>
      <c r="U4849"/>
      <c r="V4849"/>
      <c r="W4849"/>
      <c r="X4849"/>
    </row>
    <row r="4850" spans="1:24" x14ac:dyDescent="0.25">
      <c r="A4850" s="261">
        <v>4269</v>
      </c>
      <c r="B4850" s="303" t="s">
        <v>2189</v>
      </c>
      <c r="C4850" s="303" t="s">
        <v>1593</v>
      </c>
      <c r="D4850" s="261" t="s">
        <v>9</v>
      </c>
      <c r="E4850" s="303" t="s">
        <v>876</v>
      </c>
      <c r="F4850" s="303">
        <v>3500</v>
      </c>
      <c r="G4850" s="303">
        <f t="shared" si="80"/>
        <v>3500000</v>
      </c>
      <c r="H4850" s="303">
        <v>1000</v>
      </c>
      <c r="I4850" s="23"/>
      <c r="P4850"/>
      <c r="Q4850"/>
      <c r="R4850"/>
      <c r="S4850"/>
      <c r="T4850"/>
      <c r="U4850"/>
      <c r="V4850"/>
      <c r="W4850"/>
      <c r="X4850"/>
    </row>
    <row r="4851" spans="1:24" x14ac:dyDescent="0.25">
      <c r="A4851" s="261">
        <v>4269</v>
      </c>
      <c r="B4851" s="303" t="s">
        <v>2190</v>
      </c>
      <c r="C4851" s="303" t="s">
        <v>1870</v>
      </c>
      <c r="D4851" s="261" t="s">
        <v>9</v>
      </c>
      <c r="E4851" s="303" t="s">
        <v>1698</v>
      </c>
      <c r="F4851" s="303">
        <v>170000</v>
      </c>
      <c r="G4851" s="303">
        <f t="shared" si="80"/>
        <v>1105000</v>
      </c>
      <c r="H4851" s="303">
        <v>6.5</v>
      </c>
      <c r="I4851" s="23"/>
      <c r="P4851"/>
      <c r="Q4851"/>
      <c r="R4851"/>
      <c r="S4851"/>
      <c r="T4851"/>
      <c r="U4851"/>
      <c r="V4851"/>
      <c r="W4851"/>
      <c r="X4851"/>
    </row>
    <row r="4852" spans="1:24" x14ac:dyDescent="0.25">
      <c r="A4852" s="261">
        <v>4269</v>
      </c>
      <c r="B4852" s="303" t="s">
        <v>2191</v>
      </c>
      <c r="C4852" s="303" t="s">
        <v>1870</v>
      </c>
      <c r="D4852" s="261" t="s">
        <v>9</v>
      </c>
      <c r="E4852" s="303" t="s">
        <v>1698</v>
      </c>
      <c r="F4852" s="303">
        <v>170000</v>
      </c>
      <c r="G4852" s="303">
        <f t="shared" si="80"/>
        <v>595000</v>
      </c>
      <c r="H4852" s="303">
        <v>3.5</v>
      </c>
      <c r="I4852" s="23"/>
      <c r="P4852"/>
      <c r="Q4852"/>
      <c r="R4852"/>
      <c r="S4852"/>
      <c r="T4852"/>
      <c r="U4852"/>
      <c r="V4852"/>
      <c r="W4852"/>
      <c r="X4852"/>
    </row>
    <row r="4853" spans="1:24" x14ac:dyDescent="0.25">
      <c r="A4853" s="261">
        <v>4269</v>
      </c>
      <c r="B4853" s="303" t="s">
        <v>2192</v>
      </c>
      <c r="C4853" s="303" t="s">
        <v>1871</v>
      </c>
      <c r="D4853" s="261" t="s">
        <v>9</v>
      </c>
      <c r="E4853" s="303" t="s">
        <v>565</v>
      </c>
      <c r="F4853" s="303">
        <v>850</v>
      </c>
      <c r="G4853" s="303">
        <f t="shared" si="80"/>
        <v>153000</v>
      </c>
      <c r="H4853" s="303">
        <v>180</v>
      </c>
      <c r="I4853" s="23"/>
      <c r="P4853"/>
      <c r="Q4853"/>
      <c r="R4853"/>
      <c r="S4853"/>
      <c r="T4853"/>
      <c r="U4853"/>
      <c r="V4853"/>
      <c r="W4853"/>
      <c r="X4853"/>
    </row>
    <row r="4854" spans="1:24" x14ac:dyDescent="0.25">
      <c r="A4854" s="261">
        <v>4269</v>
      </c>
      <c r="B4854" s="303" t="s">
        <v>2193</v>
      </c>
      <c r="C4854" s="303" t="s">
        <v>1872</v>
      </c>
      <c r="D4854" s="261" t="s">
        <v>9</v>
      </c>
      <c r="E4854" s="303" t="s">
        <v>565</v>
      </c>
      <c r="F4854" s="303">
        <v>850</v>
      </c>
      <c r="G4854" s="303">
        <f t="shared" si="80"/>
        <v>21250</v>
      </c>
      <c r="H4854" s="303">
        <v>25</v>
      </c>
      <c r="I4854" s="23"/>
      <c r="P4854"/>
      <c r="Q4854"/>
      <c r="R4854"/>
      <c r="S4854"/>
      <c r="T4854"/>
      <c r="U4854"/>
      <c r="V4854"/>
      <c r="W4854"/>
      <c r="X4854"/>
    </row>
    <row r="4855" spans="1:24" x14ac:dyDescent="0.25">
      <c r="A4855" s="261">
        <v>4269</v>
      </c>
      <c r="B4855" s="303" t="s">
        <v>2194</v>
      </c>
      <c r="C4855" s="303" t="s">
        <v>1710</v>
      </c>
      <c r="D4855" s="261" t="s">
        <v>9</v>
      </c>
      <c r="E4855" s="303" t="s">
        <v>10</v>
      </c>
      <c r="F4855" s="303">
        <v>25</v>
      </c>
      <c r="G4855" s="303">
        <f t="shared" si="80"/>
        <v>500000</v>
      </c>
      <c r="H4855" s="303">
        <v>20000</v>
      </c>
      <c r="I4855" s="23"/>
      <c r="P4855"/>
      <c r="Q4855"/>
      <c r="R4855"/>
      <c r="S4855"/>
      <c r="T4855"/>
      <c r="U4855"/>
      <c r="V4855"/>
      <c r="W4855"/>
      <c r="X4855"/>
    </row>
    <row r="4856" spans="1:24" x14ac:dyDescent="0.25">
      <c r="A4856" s="261">
        <v>4269</v>
      </c>
      <c r="B4856" s="303" t="s">
        <v>2195</v>
      </c>
      <c r="C4856" s="303" t="s">
        <v>1710</v>
      </c>
      <c r="D4856" s="261" t="s">
        <v>9</v>
      </c>
      <c r="E4856" s="303" t="s">
        <v>10</v>
      </c>
      <c r="F4856" s="303">
        <v>20</v>
      </c>
      <c r="G4856" s="303">
        <f t="shared" si="80"/>
        <v>200000</v>
      </c>
      <c r="H4856" s="303">
        <v>10000</v>
      </c>
      <c r="I4856" s="23"/>
      <c r="P4856"/>
      <c r="Q4856"/>
      <c r="R4856"/>
      <c r="S4856"/>
      <c r="T4856"/>
      <c r="U4856"/>
      <c r="V4856"/>
      <c r="W4856"/>
      <c r="X4856"/>
    </row>
    <row r="4857" spans="1:24" ht="15" customHeight="1" x14ac:dyDescent="0.25">
      <c r="A4857" s="490" t="s">
        <v>227</v>
      </c>
      <c r="B4857" s="491"/>
      <c r="C4857" s="491"/>
      <c r="D4857" s="491"/>
      <c r="E4857" s="491"/>
      <c r="F4857" s="491"/>
      <c r="G4857" s="491"/>
      <c r="H4857" s="492"/>
      <c r="I4857" s="23"/>
      <c r="P4857"/>
      <c r="Q4857"/>
      <c r="R4857"/>
      <c r="S4857"/>
      <c r="T4857"/>
      <c r="U4857"/>
      <c r="V4857"/>
      <c r="W4857"/>
      <c r="X4857"/>
    </row>
    <row r="4858" spans="1:24" x14ac:dyDescent="0.25">
      <c r="A4858" s="487" t="s">
        <v>8</v>
      </c>
      <c r="B4858" s="488"/>
      <c r="C4858" s="488"/>
      <c r="D4858" s="488"/>
      <c r="E4858" s="488"/>
      <c r="F4858" s="488"/>
      <c r="G4858" s="488"/>
      <c r="H4858" s="489"/>
      <c r="I4858" s="23"/>
      <c r="P4858"/>
      <c r="Q4858"/>
      <c r="R4858"/>
      <c r="S4858"/>
      <c r="T4858"/>
      <c r="U4858"/>
      <c r="V4858"/>
      <c r="W4858"/>
      <c r="X4858"/>
    </row>
    <row r="4859" spans="1:24" x14ac:dyDescent="0.25">
      <c r="A4859" s="390">
        <v>4269</v>
      </c>
      <c r="B4859" s="390" t="s">
        <v>3926</v>
      </c>
      <c r="C4859" s="390" t="s">
        <v>979</v>
      </c>
      <c r="D4859" s="390" t="s">
        <v>403</v>
      </c>
      <c r="E4859" s="390" t="s">
        <v>10</v>
      </c>
      <c r="F4859" s="390">
        <v>10500</v>
      </c>
      <c r="G4859" s="390">
        <f>+F4859*H4859</f>
        <v>1575000</v>
      </c>
      <c r="H4859" s="390">
        <v>150</v>
      </c>
      <c r="I4859" s="23"/>
      <c r="P4859"/>
      <c r="Q4859"/>
      <c r="R4859"/>
      <c r="S4859"/>
      <c r="T4859"/>
      <c r="U4859"/>
      <c r="V4859"/>
      <c r="W4859"/>
      <c r="X4859"/>
    </row>
    <row r="4860" spans="1:24" x14ac:dyDescent="0.25">
      <c r="A4860" s="390">
        <v>4269</v>
      </c>
      <c r="B4860" s="390" t="s">
        <v>3927</v>
      </c>
      <c r="C4860" s="390" t="s">
        <v>3094</v>
      </c>
      <c r="D4860" s="390" t="s">
        <v>270</v>
      </c>
      <c r="E4860" s="390" t="s">
        <v>10</v>
      </c>
      <c r="F4860" s="390">
        <v>15000</v>
      </c>
      <c r="G4860" s="390">
        <f t="shared" ref="G4860:G4861" si="81">+F4860*H4860</f>
        <v>1500000</v>
      </c>
      <c r="H4860" s="390">
        <v>100</v>
      </c>
      <c r="I4860" s="23"/>
      <c r="P4860"/>
      <c r="Q4860"/>
      <c r="R4860"/>
      <c r="S4860"/>
      <c r="T4860"/>
      <c r="U4860"/>
      <c r="V4860"/>
      <c r="W4860"/>
      <c r="X4860"/>
    </row>
    <row r="4861" spans="1:24" x14ac:dyDescent="0.25">
      <c r="A4861" s="390">
        <v>4269</v>
      </c>
      <c r="B4861" s="390" t="s">
        <v>3928</v>
      </c>
      <c r="C4861" s="390" t="s">
        <v>981</v>
      </c>
      <c r="D4861" s="390" t="s">
        <v>403</v>
      </c>
      <c r="E4861" s="390" t="s">
        <v>14</v>
      </c>
      <c r="F4861" s="390">
        <v>675000</v>
      </c>
      <c r="G4861" s="390">
        <f t="shared" si="81"/>
        <v>675000</v>
      </c>
      <c r="H4861" s="390" t="s">
        <v>720</v>
      </c>
      <c r="I4861" s="23"/>
      <c r="P4861"/>
      <c r="Q4861"/>
      <c r="R4861"/>
      <c r="S4861"/>
      <c r="T4861"/>
      <c r="U4861"/>
      <c r="V4861"/>
      <c r="W4861"/>
      <c r="X4861"/>
    </row>
    <row r="4862" spans="1:24" ht="15" customHeight="1" x14ac:dyDescent="0.25">
      <c r="A4862" s="490" t="s">
        <v>151</v>
      </c>
      <c r="B4862" s="491"/>
      <c r="C4862" s="491"/>
      <c r="D4862" s="491"/>
      <c r="E4862" s="491"/>
      <c r="F4862" s="491"/>
      <c r="G4862" s="491"/>
      <c r="H4862" s="492"/>
      <c r="I4862" s="23"/>
      <c r="P4862"/>
      <c r="Q4862"/>
      <c r="R4862"/>
      <c r="S4862"/>
      <c r="T4862"/>
      <c r="U4862"/>
      <c r="V4862"/>
      <c r="W4862"/>
      <c r="X4862"/>
    </row>
    <row r="4863" spans="1:24" ht="15" customHeight="1" x14ac:dyDescent="0.25">
      <c r="A4863" s="487" t="s">
        <v>12</v>
      </c>
      <c r="B4863" s="488"/>
      <c r="C4863" s="488"/>
      <c r="D4863" s="488"/>
      <c r="E4863" s="488"/>
      <c r="F4863" s="488"/>
      <c r="G4863" s="488"/>
      <c r="H4863" s="489"/>
      <c r="I4863" s="23"/>
      <c r="P4863"/>
      <c r="Q4863"/>
      <c r="R4863"/>
      <c r="S4863"/>
      <c r="T4863"/>
      <c r="U4863"/>
      <c r="V4863"/>
      <c r="W4863"/>
      <c r="X4863"/>
    </row>
    <row r="4864" spans="1:24" ht="40.5" x14ac:dyDescent="0.25">
      <c r="A4864" s="361">
        <v>4239</v>
      </c>
      <c r="B4864" s="361" t="s">
        <v>3290</v>
      </c>
      <c r="C4864" s="361" t="s">
        <v>456</v>
      </c>
      <c r="D4864" s="361" t="s">
        <v>9</v>
      </c>
      <c r="E4864" s="361" t="s">
        <v>14</v>
      </c>
      <c r="F4864" s="361">
        <v>400000</v>
      </c>
      <c r="G4864" s="361">
        <v>400000</v>
      </c>
      <c r="H4864" s="361">
        <v>1</v>
      </c>
      <c r="I4864" s="23"/>
      <c r="P4864"/>
      <c r="Q4864"/>
      <c r="R4864"/>
      <c r="S4864"/>
      <c r="T4864"/>
      <c r="U4864"/>
      <c r="V4864"/>
      <c r="W4864"/>
      <c r="X4864"/>
    </row>
    <row r="4865" spans="1:24" ht="40.5" x14ac:dyDescent="0.25">
      <c r="A4865" s="361">
        <v>4239</v>
      </c>
      <c r="B4865" s="361" t="s">
        <v>3291</v>
      </c>
      <c r="C4865" s="361" t="s">
        <v>456</v>
      </c>
      <c r="D4865" s="361" t="s">
        <v>9</v>
      </c>
      <c r="E4865" s="361" t="s">
        <v>14</v>
      </c>
      <c r="F4865" s="361">
        <v>600000</v>
      </c>
      <c r="G4865" s="361">
        <v>600000</v>
      </c>
      <c r="H4865" s="361">
        <v>1</v>
      </c>
      <c r="I4865" s="23"/>
      <c r="P4865"/>
      <c r="Q4865"/>
      <c r="R4865"/>
      <c r="S4865"/>
      <c r="T4865"/>
      <c r="U4865"/>
      <c r="V4865"/>
      <c r="W4865"/>
      <c r="X4865"/>
    </row>
    <row r="4866" spans="1:24" ht="40.5" x14ac:dyDescent="0.25">
      <c r="A4866" s="361">
        <v>4239</v>
      </c>
      <c r="B4866" s="361" t="s">
        <v>3292</v>
      </c>
      <c r="C4866" s="361" t="s">
        <v>456</v>
      </c>
      <c r="D4866" s="361" t="s">
        <v>9</v>
      </c>
      <c r="E4866" s="361" t="s">
        <v>14</v>
      </c>
      <c r="F4866" s="361">
        <v>250000</v>
      </c>
      <c r="G4866" s="361">
        <v>250000</v>
      </c>
      <c r="H4866" s="361">
        <v>1</v>
      </c>
      <c r="I4866" s="23"/>
      <c r="P4866"/>
      <c r="Q4866"/>
      <c r="R4866"/>
      <c r="S4866"/>
      <c r="T4866"/>
      <c r="U4866"/>
      <c r="V4866"/>
      <c r="W4866"/>
      <c r="X4866"/>
    </row>
    <row r="4867" spans="1:24" ht="40.5" x14ac:dyDescent="0.25">
      <c r="A4867" s="361">
        <v>4239</v>
      </c>
      <c r="B4867" s="361" t="s">
        <v>3293</v>
      </c>
      <c r="C4867" s="361" t="s">
        <v>456</v>
      </c>
      <c r="D4867" s="361" t="s">
        <v>9</v>
      </c>
      <c r="E4867" s="361" t="s">
        <v>14</v>
      </c>
      <c r="F4867" s="361">
        <v>150000</v>
      </c>
      <c r="G4867" s="361">
        <v>150000</v>
      </c>
      <c r="H4867" s="361">
        <v>1</v>
      </c>
      <c r="I4867" s="23"/>
      <c r="P4867"/>
      <c r="Q4867"/>
      <c r="R4867"/>
      <c r="S4867"/>
      <c r="T4867"/>
      <c r="U4867"/>
      <c r="V4867"/>
      <c r="W4867"/>
      <c r="X4867"/>
    </row>
    <row r="4868" spans="1:24" ht="40.5" x14ac:dyDescent="0.25">
      <c r="A4868" s="361">
        <v>4239</v>
      </c>
      <c r="B4868" s="361" t="s">
        <v>3294</v>
      </c>
      <c r="C4868" s="361" t="s">
        <v>456</v>
      </c>
      <c r="D4868" s="361" t="s">
        <v>9</v>
      </c>
      <c r="E4868" s="361" t="s">
        <v>14</v>
      </c>
      <c r="F4868" s="361">
        <v>350000</v>
      </c>
      <c r="G4868" s="361">
        <v>350000</v>
      </c>
      <c r="H4868" s="361">
        <v>1</v>
      </c>
      <c r="I4868" s="23"/>
      <c r="P4868"/>
      <c r="Q4868"/>
      <c r="R4868"/>
      <c r="S4868"/>
      <c r="T4868"/>
      <c r="U4868"/>
      <c r="V4868"/>
      <c r="W4868"/>
      <c r="X4868"/>
    </row>
    <row r="4869" spans="1:24" ht="40.5" x14ac:dyDescent="0.25">
      <c r="A4869" s="209">
        <v>4239</v>
      </c>
      <c r="B4869" s="361" t="s">
        <v>1215</v>
      </c>
      <c r="C4869" s="361" t="s">
        <v>456</v>
      </c>
      <c r="D4869" s="361" t="s">
        <v>9</v>
      </c>
      <c r="E4869" s="361" t="s">
        <v>14</v>
      </c>
      <c r="F4869" s="361">
        <v>691000</v>
      </c>
      <c r="G4869" s="361">
        <v>691000</v>
      </c>
      <c r="H4869" s="361">
        <v>1</v>
      </c>
      <c r="I4869" s="23"/>
      <c r="P4869"/>
      <c r="Q4869"/>
      <c r="R4869"/>
      <c r="S4869"/>
      <c r="T4869"/>
      <c r="U4869"/>
      <c r="V4869"/>
      <c r="W4869"/>
      <c r="X4869"/>
    </row>
    <row r="4870" spans="1:24" ht="40.5" x14ac:dyDescent="0.25">
      <c r="A4870" s="209">
        <v>4239</v>
      </c>
      <c r="B4870" s="209" t="s">
        <v>1216</v>
      </c>
      <c r="C4870" s="209" t="s">
        <v>456</v>
      </c>
      <c r="D4870" s="332" t="s">
        <v>9</v>
      </c>
      <c r="E4870" s="332" t="s">
        <v>14</v>
      </c>
      <c r="F4870" s="332">
        <v>295000</v>
      </c>
      <c r="G4870" s="332">
        <v>295000</v>
      </c>
      <c r="H4870" s="332">
        <v>1</v>
      </c>
      <c r="I4870" s="23"/>
      <c r="P4870"/>
      <c r="Q4870"/>
      <c r="R4870"/>
      <c r="S4870"/>
      <c r="T4870"/>
      <c r="U4870"/>
      <c r="V4870"/>
      <c r="W4870"/>
      <c r="X4870"/>
    </row>
    <row r="4871" spans="1:24" ht="15" customHeight="1" x14ac:dyDescent="0.25">
      <c r="A4871" s="490" t="s">
        <v>4943</v>
      </c>
      <c r="B4871" s="491"/>
      <c r="C4871" s="491"/>
      <c r="D4871" s="491"/>
      <c r="E4871" s="491"/>
      <c r="F4871" s="491"/>
      <c r="G4871" s="491"/>
      <c r="H4871" s="492"/>
      <c r="I4871" s="23"/>
      <c r="P4871"/>
      <c r="Q4871"/>
      <c r="R4871"/>
      <c r="S4871"/>
      <c r="T4871"/>
      <c r="U4871"/>
      <c r="V4871"/>
      <c r="W4871"/>
      <c r="X4871"/>
    </row>
    <row r="4872" spans="1:24" x14ac:dyDescent="0.25">
      <c r="A4872" s="487" t="s">
        <v>8</v>
      </c>
      <c r="B4872" s="488"/>
      <c r="C4872" s="488"/>
      <c r="D4872" s="488"/>
      <c r="E4872" s="488"/>
      <c r="F4872" s="488"/>
      <c r="G4872" s="488"/>
      <c r="H4872" s="489"/>
      <c r="I4872" s="23"/>
      <c r="P4872"/>
      <c r="Q4872"/>
      <c r="R4872"/>
      <c r="S4872"/>
      <c r="T4872"/>
      <c r="U4872"/>
      <c r="V4872"/>
      <c r="W4872"/>
      <c r="X4872"/>
    </row>
    <row r="4873" spans="1:24" x14ac:dyDescent="0.25">
      <c r="A4873" s="361">
        <v>5129</v>
      </c>
      <c r="B4873" s="361" t="s">
        <v>3259</v>
      </c>
      <c r="C4873" s="361" t="s">
        <v>3260</v>
      </c>
      <c r="D4873" s="361" t="s">
        <v>9</v>
      </c>
      <c r="E4873" s="361" t="s">
        <v>10</v>
      </c>
      <c r="F4873" s="361">
        <v>200000</v>
      </c>
      <c r="G4873" s="361">
        <f>+F4873*H4873</f>
        <v>200000</v>
      </c>
      <c r="H4873" s="361">
        <v>1</v>
      </c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361">
        <v>5129</v>
      </c>
      <c r="B4874" s="361" t="s">
        <v>3261</v>
      </c>
      <c r="C4874" s="361" t="s">
        <v>3262</v>
      </c>
      <c r="D4874" s="361" t="s">
        <v>9</v>
      </c>
      <c r="E4874" s="361" t="s">
        <v>10</v>
      </c>
      <c r="F4874" s="361">
        <v>20000</v>
      </c>
      <c r="G4874" s="361">
        <f t="shared" ref="G4874:G4885" si="82">+F4874*H4874</f>
        <v>400000</v>
      </c>
      <c r="H4874" s="361">
        <v>20</v>
      </c>
      <c r="I4874" s="23"/>
      <c r="P4874"/>
      <c r="Q4874"/>
      <c r="R4874"/>
      <c r="S4874"/>
      <c r="T4874"/>
      <c r="U4874"/>
      <c r="V4874"/>
      <c r="W4874"/>
      <c r="X4874"/>
    </row>
    <row r="4875" spans="1:24" x14ac:dyDescent="0.25">
      <c r="A4875" s="361">
        <v>5129</v>
      </c>
      <c r="B4875" s="361" t="s">
        <v>3263</v>
      </c>
      <c r="C4875" s="361" t="s">
        <v>3264</v>
      </c>
      <c r="D4875" s="361" t="s">
        <v>9</v>
      </c>
      <c r="E4875" s="361" t="s">
        <v>10</v>
      </c>
      <c r="F4875" s="361">
        <v>6000</v>
      </c>
      <c r="G4875" s="361">
        <f t="shared" si="82"/>
        <v>72000</v>
      </c>
      <c r="H4875" s="361">
        <v>12</v>
      </c>
      <c r="I4875" s="23"/>
      <c r="P4875"/>
      <c r="Q4875"/>
      <c r="R4875"/>
      <c r="S4875"/>
      <c r="T4875"/>
      <c r="U4875"/>
      <c r="V4875"/>
      <c r="W4875"/>
      <c r="X4875"/>
    </row>
    <row r="4876" spans="1:24" x14ac:dyDescent="0.25">
      <c r="A4876" s="361">
        <v>5129</v>
      </c>
      <c r="B4876" s="361" t="s">
        <v>3265</v>
      </c>
      <c r="C4876" s="361" t="s">
        <v>2348</v>
      </c>
      <c r="D4876" s="361" t="s">
        <v>9</v>
      </c>
      <c r="E4876" s="361" t="s">
        <v>10</v>
      </c>
      <c r="F4876" s="361">
        <v>60000</v>
      </c>
      <c r="G4876" s="361">
        <f t="shared" si="82"/>
        <v>120000</v>
      </c>
      <c r="H4876" s="361">
        <v>2</v>
      </c>
      <c r="I4876" s="23"/>
      <c r="P4876"/>
      <c r="Q4876"/>
      <c r="R4876"/>
      <c r="S4876"/>
      <c r="T4876"/>
      <c r="U4876"/>
      <c r="V4876"/>
      <c r="W4876"/>
      <c r="X4876"/>
    </row>
    <row r="4877" spans="1:24" x14ac:dyDescent="0.25">
      <c r="A4877" s="361">
        <v>5129</v>
      </c>
      <c r="B4877" s="361" t="s">
        <v>3266</v>
      </c>
      <c r="C4877" s="361" t="s">
        <v>3267</v>
      </c>
      <c r="D4877" s="361" t="s">
        <v>9</v>
      </c>
      <c r="E4877" s="361" t="s">
        <v>10</v>
      </c>
      <c r="F4877" s="361">
        <v>120000</v>
      </c>
      <c r="G4877" s="361">
        <f t="shared" si="82"/>
        <v>120000</v>
      </c>
      <c r="H4877" s="361">
        <v>1</v>
      </c>
      <c r="I4877" s="23"/>
      <c r="P4877"/>
      <c r="Q4877"/>
      <c r="R4877"/>
      <c r="S4877"/>
      <c r="T4877"/>
      <c r="U4877"/>
      <c r="V4877"/>
      <c r="W4877"/>
      <c r="X4877"/>
    </row>
    <row r="4878" spans="1:24" x14ac:dyDescent="0.25">
      <c r="A4878" s="361">
        <v>5129</v>
      </c>
      <c r="B4878" s="361" t="s">
        <v>3268</v>
      </c>
      <c r="C4878" s="361" t="s">
        <v>1367</v>
      </c>
      <c r="D4878" s="361" t="s">
        <v>9</v>
      </c>
      <c r="E4878" s="361" t="s">
        <v>10</v>
      </c>
      <c r="F4878" s="361">
        <v>120000</v>
      </c>
      <c r="G4878" s="361">
        <f t="shared" si="82"/>
        <v>120000</v>
      </c>
      <c r="H4878" s="361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x14ac:dyDescent="0.25">
      <c r="A4879" s="361">
        <v>5129</v>
      </c>
      <c r="B4879" s="361" t="s">
        <v>3269</v>
      </c>
      <c r="C4879" s="361" t="s">
        <v>1748</v>
      </c>
      <c r="D4879" s="361" t="s">
        <v>9</v>
      </c>
      <c r="E4879" s="361" t="s">
        <v>10</v>
      </c>
      <c r="F4879" s="361">
        <v>20000</v>
      </c>
      <c r="G4879" s="361">
        <f t="shared" si="82"/>
        <v>400000</v>
      </c>
      <c r="H4879" s="361">
        <v>20</v>
      </c>
      <c r="I4879" s="23"/>
      <c r="P4879"/>
      <c r="Q4879"/>
      <c r="R4879"/>
      <c r="S4879"/>
      <c r="T4879"/>
      <c r="U4879"/>
      <c r="V4879"/>
      <c r="W4879"/>
      <c r="X4879"/>
    </row>
    <row r="4880" spans="1:24" x14ac:dyDescent="0.25">
      <c r="A4880" s="361">
        <v>5129</v>
      </c>
      <c r="B4880" s="361" t="s">
        <v>3270</v>
      </c>
      <c r="C4880" s="361" t="s">
        <v>1372</v>
      </c>
      <c r="D4880" s="361" t="s">
        <v>9</v>
      </c>
      <c r="E4880" s="361" t="s">
        <v>10</v>
      </c>
      <c r="F4880" s="361">
        <v>145000</v>
      </c>
      <c r="G4880" s="361">
        <f t="shared" si="82"/>
        <v>435000</v>
      </c>
      <c r="H4880" s="361">
        <v>3</v>
      </c>
      <c r="I4880" s="23"/>
      <c r="P4880"/>
      <c r="Q4880"/>
      <c r="R4880"/>
      <c r="S4880"/>
      <c r="T4880"/>
      <c r="U4880"/>
      <c r="V4880"/>
      <c r="W4880"/>
      <c r="X4880"/>
    </row>
    <row r="4881" spans="1:24" x14ac:dyDescent="0.25">
      <c r="A4881" s="361">
        <v>5129</v>
      </c>
      <c r="B4881" s="361" t="s">
        <v>3271</v>
      </c>
      <c r="C4881" s="361" t="s">
        <v>3272</v>
      </c>
      <c r="D4881" s="361" t="s">
        <v>9</v>
      </c>
      <c r="E4881" s="361" t="s">
        <v>10</v>
      </c>
      <c r="F4881" s="361">
        <v>60000</v>
      </c>
      <c r="G4881" s="361">
        <f t="shared" si="82"/>
        <v>120000</v>
      </c>
      <c r="H4881" s="361">
        <v>2</v>
      </c>
      <c r="I4881" s="23"/>
      <c r="P4881"/>
      <c r="Q4881"/>
      <c r="R4881"/>
      <c r="S4881"/>
      <c r="T4881"/>
      <c r="U4881"/>
      <c r="V4881"/>
      <c r="W4881"/>
      <c r="X4881"/>
    </row>
    <row r="4882" spans="1:24" x14ac:dyDescent="0.25">
      <c r="A4882" s="361">
        <v>5129</v>
      </c>
      <c r="B4882" s="361" t="s">
        <v>3273</v>
      </c>
      <c r="C4882" s="361" t="s">
        <v>3274</v>
      </c>
      <c r="D4882" s="361" t="s">
        <v>9</v>
      </c>
      <c r="E4882" s="361" t="s">
        <v>10</v>
      </c>
      <c r="F4882" s="361">
        <v>38000</v>
      </c>
      <c r="G4882" s="361">
        <f t="shared" si="82"/>
        <v>1520000</v>
      </c>
      <c r="H4882" s="361">
        <v>40</v>
      </c>
      <c r="I4882" s="23"/>
      <c r="P4882"/>
      <c r="Q4882"/>
      <c r="R4882"/>
      <c r="S4882"/>
      <c r="T4882"/>
      <c r="U4882"/>
      <c r="V4882"/>
      <c r="W4882"/>
      <c r="X4882"/>
    </row>
    <row r="4883" spans="1:24" x14ac:dyDescent="0.25">
      <c r="A4883" s="361">
        <v>5129</v>
      </c>
      <c r="B4883" s="361" t="s">
        <v>3275</v>
      </c>
      <c r="C4883" s="361" t="s">
        <v>3276</v>
      </c>
      <c r="D4883" s="361" t="s">
        <v>9</v>
      </c>
      <c r="E4883" s="361" t="s">
        <v>10</v>
      </c>
      <c r="F4883" s="361">
        <v>34500</v>
      </c>
      <c r="G4883" s="361">
        <f t="shared" si="82"/>
        <v>690000</v>
      </c>
      <c r="H4883" s="361">
        <v>20</v>
      </c>
      <c r="I4883" s="23"/>
      <c r="P4883"/>
      <c r="Q4883"/>
      <c r="R4883"/>
      <c r="S4883"/>
      <c r="T4883"/>
      <c r="U4883"/>
      <c r="V4883"/>
      <c r="W4883"/>
      <c r="X4883"/>
    </row>
    <row r="4884" spans="1:24" x14ac:dyDescent="0.25">
      <c r="A4884" s="361">
        <v>5129</v>
      </c>
      <c r="B4884" s="361" t="s">
        <v>3277</v>
      </c>
      <c r="C4884" s="361" t="s">
        <v>3278</v>
      </c>
      <c r="D4884" s="361" t="s">
        <v>9</v>
      </c>
      <c r="E4884" s="361" t="s">
        <v>10</v>
      </c>
      <c r="F4884" s="361">
        <v>20000</v>
      </c>
      <c r="G4884" s="361">
        <f t="shared" si="82"/>
        <v>200000</v>
      </c>
      <c r="H4884" s="361">
        <v>10</v>
      </c>
      <c r="I4884" s="23"/>
      <c r="P4884"/>
      <c r="Q4884"/>
      <c r="R4884"/>
      <c r="S4884"/>
      <c r="T4884"/>
      <c r="U4884"/>
      <c r="V4884"/>
      <c r="W4884"/>
      <c r="X4884"/>
    </row>
    <row r="4885" spans="1:24" x14ac:dyDescent="0.25">
      <c r="A4885" s="361">
        <v>5129</v>
      </c>
      <c r="B4885" s="361" t="s">
        <v>3279</v>
      </c>
      <c r="C4885" s="361" t="s">
        <v>1376</v>
      </c>
      <c r="D4885" s="361" t="s">
        <v>9</v>
      </c>
      <c r="E4885" s="361" t="s">
        <v>10</v>
      </c>
      <c r="F4885" s="361">
        <v>150000</v>
      </c>
      <c r="G4885" s="361">
        <f t="shared" si="82"/>
        <v>600000</v>
      </c>
      <c r="H4885" s="361">
        <v>4</v>
      </c>
      <c r="I4885" s="23"/>
      <c r="P4885"/>
      <c r="Q4885"/>
      <c r="R4885"/>
      <c r="S4885"/>
      <c r="T4885"/>
      <c r="U4885"/>
      <c r="V4885"/>
      <c r="W4885"/>
      <c r="X4885"/>
    </row>
    <row r="4886" spans="1:24" ht="15" customHeight="1" x14ac:dyDescent="0.25">
      <c r="A4886" s="490" t="s">
        <v>114</v>
      </c>
      <c r="B4886" s="491"/>
      <c r="C4886" s="491"/>
      <c r="D4886" s="491"/>
      <c r="E4886" s="491"/>
      <c r="F4886" s="491"/>
      <c r="G4886" s="491"/>
      <c r="H4886" s="492"/>
      <c r="I4886" s="23"/>
      <c r="P4886"/>
      <c r="Q4886"/>
      <c r="R4886"/>
      <c r="S4886"/>
      <c r="T4886"/>
      <c r="U4886"/>
      <c r="V4886"/>
      <c r="W4886"/>
      <c r="X4886"/>
    </row>
    <row r="4887" spans="1:24" ht="15" customHeight="1" x14ac:dyDescent="0.25">
      <c r="A4887" s="487" t="s">
        <v>12</v>
      </c>
      <c r="B4887" s="488"/>
      <c r="C4887" s="488"/>
      <c r="D4887" s="488"/>
      <c r="E4887" s="488"/>
      <c r="F4887" s="488"/>
      <c r="G4887" s="488"/>
      <c r="H4887" s="489"/>
      <c r="I4887" s="23"/>
      <c r="P4887"/>
      <c r="Q4887"/>
      <c r="R4887"/>
      <c r="S4887"/>
      <c r="T4887"/>
      <c r="U4887"/>
      <c r="V4887"/>
      <c r="W4887"/>
      <c r="X4887"/>
    </row>
    <row r="4888" spans="1:24" ht="27" x14ac:dyDescent="0.25">
      <c r="A4888" s="431">
        <v>5113</v>
      </c>
      <c r="B4888" s="431" t="s">
        <v>4527</v>
      </c>
      <c r="C4888" s="431" t="s">
        <v>1115</v>
      </c>
      <c r="D4888" s="431" t="s">
        <v>13</v>
      </c>
      <c r="E4888" s="431" t="s">
        <v>14</v>
      </c>
      <c r="F4888" s="431">
        <v>203976</v>
      </c>
      <c r="G4888" s="431">
        <v>203976</v>
      </c>
      <c r="H4888" s="431">
        <v>1</v>
      </c>
      <c r="I4888" s="23"/>
      <c r="P4888"/>
      <c r="Q4888"/>
      <c r="R4888"/>
      <c r="S4888"/>
      <c r="T4888"/>
      <c r="U4888"/>
      <c r="V4888"/>
      <c r="W4888"/>
      <c r="X4888"/>
    </row>
    <row r="4889" spans="1:24" ht="27" x14ac:dyDescent="0.25">
      <c r="A4889" s="431">
        <v>5113</v>
      </c>
      <c r="B4889" s="431" t="s">
        <v>4357</v>
      </c>
      <c r="C4889" s="431" t="s">
        <v>476</v>
      </c>
      <c r="D4889" s="431" t="s">
        <v>1234</v>
      </c>
      <c r="E4889" s="431" t="s">
        <v>14</v>
      </c>
      <c r="F4889" s="431">
        <v>679920</v>
      </c>
      <c r="G4889" s="431">
        <v>679920</v>
      </c>
      <c r="H4889" s="431">
        <v>1</v>
      </c>
      <c r="I4889" s="23"/>
      <c r="P4889"/>
      <c r="Q4889"/>
      <c r="R4889"/>
      <c r="S4889"/>
      <c r="T4889"/>
      <c r="U4889"/>
      <c r="V4889"/>
      <c r="W4889"/>
      <c r="X4889"/>
    </row>
    <row r="4890" spans="1:24" ht="27" x14ac:dyDescent="0.25">
      <c r="A4890" s="360">
        <v>5113</v>
      </c>
      <c r="B4890" s="431" t="s">
        <v>3230</v>
      </c>
      <c r="C4890" s="431" t="s">
        <v>476</v>
      </c>
      <c r="D4890" s="431" t="s">
        <v>1234</v>
      </c>
      <c r="E4890" s="431" t="s">
        <v>14</v>
      </c>
      <c r="F4890" s="431">
        <v>61812</v>
      </c>
      <c r="G4890" s="431">
        <v>61812</v>
      </c>
      <c r="H4890" s="431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360">
        <v>5113</v>
      </c>
      <c r="B4891" s="360" t="s">
        <v>3231</v>
      </c>
      <c r="C4891" s="360" t="s">
        <v>1115</v>
      </c>
      <c r="D4891" s="360" t="s">
        <v>13</v>
      </c>
      <c r="E4891" s="360" t="s">
        <v>14</v>
      </c>
      <c r="F4891" s="360">
        <v>18540</v>
      </c>
      <c r="G4891" s="360">
        <v>18540</v>
      </c>
      <c r="H4891" s="360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27" x14ac:dyDescent="0.25">
      <c r="A4892" s="360">
        <v>5112</v>
      </c>
      <c r="B4892" s="360" t="s">
        <v>2197</v>
      </c>
      <c r="C4892" s="360" t="s">
        <v>476</v>
      </c>
      <c r="D4892" s="360" t="s">
        <v>1234</v>
      </c>
      <c r="E4892" s="360" t="s">
        <v>14</v>
      </c>
      <c r="F4892" s="360">
        <v>77200</v>
      </c>
      <c r="G4892" s="360">
        <v>77200</v>
      </c>
      <c r="H4892" s="360">
        <v>1</v>
      </c>
      <c r="I4892" s="23"/>
      <c r="P4892"/>
      <c r="Q4892"/>
      <c r="R4892"/>
      <c r="S4892"/>
      <c r="T4892"/>
      <c r="U4892"/>
      <c r="V4892"/>
      <c r="W4892"/>
      <c r="X4892"/>
    </row>
    <row r="4893" spans="1:24" ht="27" x14ac:dyDescent="0.25">
      <c r="A4893" s="261">
        <v>5113</v>
      </c>
      <c r="B4893" s="360" t="s">
        <v>1339</v>
      </c>
      <c r="C4893" s="360" t="s">
        <v>476</v>
      </c>
      <c r="D4893" s="360" t="s">
        <v>15</v>
      </c>
      <c r="E4893" s="360" t="s">
        <v>14</v>
      </c>
      <c r="F4893" s="360">
        <v>0</v>
      </c>
      <c r="G4893" s="360">
        <v>0</v>
      </c>
      <c r="H4893" s="360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15" customHeight="1" x14ac:dyDescent="0.25">
      <c r="A4894" s="487" t="s">
        <v>16</v>
      </c>
      <c r="B4894" s="488"/>
      <c r="C4894" s="488"/>
      <c r="D4894" s="488"/>
      <c r="E4894" s="488"/>
      <c r="F4894" s="488"/>
      <c r="G4894" s="488"/>
      <c r="H4894" s="489"/>
      <c r="I4894" s="23"/>
      <c r="P4894"/>
      <c r="Q4894"/>
      <c r="R4894"/>
      <c r="S4894"/>
      <c r="T4894"/>
      <c r="U4894"/>
      <c r="V4894"/>
      <c r="W4894"/>
      <c r="X4894"/>
    </row>
    <row r="4895" spans="1:24" ht="27" x14ac:dyDescent="0.25">
      <c r="A4895" s="424">
        <v>5113</v>
      </c>
      <c r="B4895" s="424" t="s">
        <v>4356</v>
      </c>
      <c r="C4895" s="424" t="s">
        <v>20</v>
      </c>
      <c r="D4895" s="424" t="s">
        <v>403</v>
      </c>
      <c r="E4895" s="424" t="s">
        <v>14</v>
      </c>
      <c r="F4895" s="424">
        <v>34555380</v>
      </c>
      <c r="G4895" s="424">
        <v>34555380</v>
      </c>
      <c r="H4895" s="424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360">
        <v>5113</v>
      </c>
      <c r="B4896" s="424" t="s">
        <v>3229</v>
      </c>
      <c r="C4896" s="424" t="s">
        <v>20</v>
      </c>
      <c r="D4896" s="424" t="s">
        <v>403</v>
      </c>
      <c r="E4896" s="424" t="s">
        <v>14</v>
      </c>
      <c r="F4896" s="424">
        <v>3090780</v>
      </c>
      <c r="G4896" s="424">
        <v>3090780</v>
      </c>
      <c r="H4896" s="424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261">
        <v>5112</v>
      </c>
      <c r="B4897" s="360" t="s">
        <v>2196</v>
      </c>
      <c r="C4897" s="360" t="s">
        <v>20</v>
      </c>
      <c r="D4897" s="360" t="s">
        <v>403</v>
      </c>
      <c r="E4897" s="360" t="s">
        <v>14</v>
      </c>
      <c r="F4897" s="360">
        <v>3862280</v>
      </c>
      <c r="G4897" s="360">
        <v>3862280</v>
      </c>
      <c r="H4897" s="360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ht="27" x14ac:dyDescent="0.25">
      <c r="A4898" s="261">
        <v>5113</v>
      </c>
      <c r="B4898" s="261" t="s">
        <v>1359</v>
      </c>
      <c r="C4898" s="261" t="s">
        <v>20</v>
      </c>
      <c r="D4898" s="261" t="s">
        <v>15</v>
      </c>
      <c r="E4898" s="261" t="s">
        <v>14</v>
      </c>
      <c r="F4898" s="261">
        <v>0</v>
      </c>
      <c r="G4898" s="261">
        <v>0</v>
      </c>
      <c r="H4898" s="261">
        <v>1</v>
      </c>
      <c r="I4898" s="23"/>
      <c r="P4898"/>
      <c r="Q4898"/>
      <c r="R4898"/>
      <c r="S4898"/>
      <c r="T4898"/>
      <c r="U4898"/>
      <c r="V4898"/>
      <c r="W4898"/>
      <c r="X4898"/>
    </row>
    <row r="4899" spans="1:24" ht="15" customHeight="1" x14ac:dyDescent="0.25">
      <c r="A4899" s="490" t="s">
        <v>4941</v>
      </c>
      <c r="B4899" s="491"/>
      <c r="C4899" s="491"/>
      <c r="D4899" s="491"/>
      <c r="E4899" s="491"/>
      <c r="F4899" s="491"/>
      <c r="G4899" s="491"/>
      <c r="H4899" s="492"/>
      <c r="I4899" s="23"/>
      <c r="P4899"/>
      <c r="Q4899"/>
      <c r="R4899"/>
      <c r="S4899"/>
      <c r="T4899"/>
      <c r="U4899"/>
      <c r="V4899"/>
      <c r="W4899"/>
      <c r="X4899"/>
    </row>
    <row r="4900" spans="1:24" x14ac:dyDescent="0.25">
      <c r="A4900" s="4"/>
      <c r="B4900" s="487" t="s">
        <v>12</v>
      </c>
      <c r="C4900" s="488"/>
      <c r="D4900" s="488"/>
      <c r="E4900" s="488"/>
      <c r="F4900" s="488"/>
      <c r="G4900" s="489"/>
      <c r="H4900" s="20"/>
      <c r="I4900" s="23"/>
      <c r="P4900"/>
      <c r="Q4900"/>
      <c r="R4900"/>
      <c r="S4900"/>
      <c r="T4900"/>
      <c r="U4900"/>
      <c r="V4900"/>
      <c r="W4900"/>
      <c r="X4900"/>
    </row>
    <row r="4901" spans="1:24" x14ac:dyDescent="0.25">
      <c r="A4901" s="7">
        <v>4239</v>
      </c>
      <c r="B4901" s="7" t="s">
        <v>1208</v>
      </c>
      <c r="C4901" s="7" t="s">
        <v>31</v>
      </c>
      <c r="D4901" s="7" t="s">
        <v>13</v>
      </c>
      <c r="E4901" s="7" t="s">
        <v>14</v>
      </c>
      <c r="F4901" s="7">
        <v>350000</v>
      </c>
      <c r="G4901" s="7">
        <v>350000</v>
      </c>
      <c r="H4901" s="7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ht="15" customHeight="1" x14ac:dyDescent="0.25">
      <c r="A4902" s="490" t="s">
        <v>316</v>
      </c>
      <c r="B4902" s="491"/>
      <c r="C4902" s="491"/>
      <c r="D4902" s="491"/>
      <c r="E4902" s="491"/>
      <c r="F4902" s="491"/>
      <c r="G4902" s="491"/>
      <c r="H4902" s="492"/>
      <c r="I4902" s="23"/>
      <c r="P4902"/>
      <c r="Q4902"/>
      <c r="R4902"/>
      <c r="S4902"/>
      <c r="T4902"/>
      <c r="U4902"/>
      <c r="V4902"/>
      <c r="W4902"/>
      <c r="X4902"/>
    </row>
    <row r="4903" spans="1:24" ht="15" customHeight="1" x14ac:dyDescent="0.25">
      <c r="A4903" s="487" t="s">
        <v>12</v>
      </c>
      <c r="B4903" s="488"/>
      <c r="C4903" s="488"/>
      <c r="D4903" s="488"/>
      <c r="E4903" s="488"/>
      <c r="F4903" s="488"/>
      <c r="G4903" s="488"/>
      <c r="H4903" s="489"/>
      <c r="I4903" s="23"/>
      <c r="P4903"/>
      <c r="Q4903"/>
      <c r="R4903"/>
      <c r="S4903"/>
      <c r="T4903"/>
      <c r="U4903"/>
      <c r="V4903"/>
      <c r="W4903"/>
      <c r="X4903"/>
    </row>
    <row r="4904" spans="1:24" x14ac:dyDescent="0.25">
      <c r="A4904" s="157"/>
      <c r="B4904" s="157"/>
      <c r="C4904" s="157"/>
      <c r="D4904" s="157"/>
      <c r="E4904" s="157"/>
      <c r="F4904" s="157"/>
      <c r="G4904" s="157"/>
      <c r="H4904" s="157"/>
      <c r="I4904" s="23"/>
      <c r="P4904"/>
      <c r="Q4904"/>
      <c r="R4904"/>
      <c r="S4904"/>
      <c r="T4904"/>
      <c r="U4904"/>
      <c r="V4904"/>
      <c r="W4904"/>
      <c r="X4904"/>
    </row>
    <row r="4905" spans="1:24" ht="15" customHeight="1" x14ac:dyDescent="0.25">
      <c r="A4905" s="490" t="s">
        <v>4942</v>
      </c>
      <c r="B4905" s="491"/>
      <c r="C4905" s="491"/>
      <c r="D4905" s="491"/>
      <c r="E4905" s="491"/>
      <c r="F4905" s="491"/>
      <c r="G4905" s="491"/>
      <c r="H4905" s="492"/>
      <c r="I4905" s="23"/>
      <c r="P4905"/>
      <c r="Q4905"/>
      <c r="R4905"/>
      <c r="S4905"/>
      <c r="T4905"/>
      <c r="U4905"/>
      <c r="V4905"/>
      <c r="W4905"/>
      <c r="X4905"/>
    </row>
    <row r="4906" spans="1:24" x14ac:dyDescent="0.25">
      <c r="A4906" s="487" t="s">
        <v>8</v>
      </c>
      <c r="B4906" s="488"/>
      <c r="C4906" s="488"/>
      <c r="D4906" s="488"/>
      <c r="E4906" s="488"/>
      <c r="F4906" s="488"/>
      <c r="G4906" s="488"/>
      <c r="H4906" s="489"/>
      <c r="I4906" s="23"/>
      <c r="P4906"/>
      <c r="Q4906"/>
      <c r="R4906"/>
      <c r="S4906"/>
      <c r="T4906"/>
      <c r="U4906"/>
      <c r="V4906"/>
      <c r="W4906"/>
      <c r="X4906"/>
    </row>
    <row r="4907" spans="1:24" x14ac:dyDescent="0.25">
      <c r="A4907" s="88"/>
      <c r="B4907" s="88"/>
      <c r="C4907" s="88"/>
      <c r="D4907" s="88"/>
      <c r="E4907" s="88"/>
      <c r="F4907" s="88"/>
      <c r="G4907" s="88"/>
      <c r="H4907" s="88"/>
      <c r="I4907" s="23"/>
      <c r="P4907"/>
      <c r="Q4907"/>
      <c r="R4907"/>
      <c r="S4907"/>
      <c r="T4907"/>
      <c r="U4907"/>
      <c r="V4907"/>
      <c r="W4907"/>
      <c r="X4907"/>
    </row>
    <row r="4908" spans="1:24" ht="15" customHeight="1" x14ac:dyDescent="0.25">
      <c r="A4908" s="487" t="s">
        <v>12</v>
      </c>
      <c r="B4908" s="488"/>
      <c r="C4908" s="488"/>
      <c r="D4908" s="488"/>
      <c r="E4908" s="488"/>
      <c r="F4908" s="488"/>
      <c r="G4908" s="488"/>
      <c r="H4908" s="489"/>
      <c r="I4908" s="23"/>
      <c r="P4908"/>
      <c r="Q4908"/>
      <c r="R4908"/>
      <c r="S4908"/>
      <c r="T4908"/>
      <c r="U4908"/>
      <c r="V4908"/>
      <c r="W4908"/>
      <c r="X4908"/>
    </row>
    <row r="4909" spans="1:24" x14ac:dyDescent="0.25">
      <c r="A4909" s="209">
        <v>4239</v>
      </c>
      <c r="B4909" s="209" t="s">
        <v>1207</v>
      </c>
      <c r="C4909" s="209" t="s">
        <v>31</v>
      </c>
      <c r="D4909" s="209" t="s">
        <v>13</v>
      </c>
      <c r="E4909" s="209" t="s">
        <v>14</v>
      </c>
      <c r="F4909" s="332">
        <v>1000000</v>
      </c>
      <c r="G4909" s="332">
        <v>1000000</v>
      </c>
      <c r="H4909" s="332">
        <v>1</v>
      </c>
      <c r="I4909" s="23"/>
      <c r="P4909"/>
      <c r="Q4909"/>
      <c r="R4909"/>
      <c r="S4909"/>
      <c r="T4909"/>
      <c r="U4909"/>
      <c r="V4909"/>
      <c r="W4909"/>
      <c r="X4909"/>
    </row>
    <row r="4910" spans="1:24" ht="15" customHeight="1" x14ac:dyDescent="0.25">
      <c r="A4910" s="517" t="s">
        <v>38</v>
      </c>
      <c r="B4910" s="518"/>
      <c r="C4910" s="518"/>
      <c r="D4910" s="518"/>
      <c r="E4910" s="518"/>
      <c r="F4910" s="518"/>
      <c r="G4910" s="518"/>
      <c r="H4910" s="519"/>
      <c r="I4910" s="23"/>
      <c r="P4910"/>
      <c r="Q4910"/>
      <c r="R4910"/>
      <c r="S4910"/>
      <c r="T4910"/>
      <c r="U4910"/>
      <c r="V4910"/>
      <c r="W4910"/>
      <c r="X4910"/>
    </row>
    <row r="4911" spans="1:24" ht="15" customHeight="1" x14ac:dyDescent="0.25">
      <c r="A4911" s="490" t="s">
        <v>51</v>
      </c>
      <c r="B4911" s="491"/>
      <c r="C4911" s="491"/>
      <c r="D4911" s="491"/>
      <c r="E4911" s="491"/>
      <c r="F4911" s="491"/>
      <c r="G4911" s="491"/>
      <c r="H4911" s="492"/>
      <c r="I4911" s="23"/>
      <c r="P4911"/>
      <c r="Q4911"/>
      <c r="R4911"/>
      <c r="S4911"/>
      <c r="T4911"/>
      <c r="U4911"/>
      <c r="V4911"/>
      <c r="W4911"/>
      <c r="X4911"/>
    </row>
    <row r="4912" spans="1:24" x14ac:dyDescent="0.25">
      <c r="A4912" s="487" t="s">
        <v>8</v>
      </c>
      <c r="B4912" s="488"/>
      <c r="C4912" s="488"/>
      <c r="D4912" s="488"/>
      <c r="E4912" s="488"/>
      <c r="F4912" s="488"/>
      <c r="G4912" s="488"/>
      <c r="H4912" s="489"/>
      <c r="I4912" s="23"/>
      <c r="P4912"/>
      <c r="Q4912"/>
      <c r="R4912"/>
      <c r="S4912"/>
      <c r="T4912"/>
      <c r="U4912"/>
      <c r="V4912"/>
      <c r="W4912"/>
      <c r="X4912"/>
    </row>
    <row r="4913" spans="1:24" x14ac:dyDescent="0.25">
      <c r="A4913" s="252">
        <v>5122</v>
      </c>
      <c r="B4913" s="252" t="s">
        <v>3862</v>
      </c>
      <c r="C4913" s="252" t="s">
        <v>3833</v>
      </c>
      <c r="D4913" s="252" t="s">
        <v>9</v>
      </c>
      <c r="E4913" s="252" t="s">
        <v>10</v>
      </c>
      <c r="F4913" s="252">
        <v>28000</v>
      </c>
      <c r="G4913" s="252">
        <f>+F4913*H4913</f>
        <v>336000</v>
      </c>
      <c r="H4913" s="252">
        <v>12</v>
      </c>
      <c r="I4913" s="23"/>
      <c r="P4913"/>
      <c r="Q4913"/>
      <c r="R4913"/>
      <c r="S4913"/>
      <c r="T4913"/>
      <c r="U4913"/>
      <c r="V4913"/>
      <c r="W4913"/>
      <c r="X4913"/>
    </row>
    <row r="4914" spans="1:24" x14ac:dyDescent="0.25">
      <c r="A4914" s="252">
        <v>5122</v>
      </c>
      <c r="B4914" s="252" t="s">
        <v>3863</v>
      </c>
      <c r="C4914" s="252" t="s">
        <v>432</v>
      </c>
      <c r="D4914" s="252" t="s">
        <v>9</v>
      </c>
      <c r="E4914" s="252" t="s">
        <v>10</v>
      </c>
      <c r="F4914" s="252">
        <v>21000</v>
      </c>
      <c r="G4914" s="252">
        <f t="shared" ref="G4914:G4920" si="83">+F4914*H4914</f>
        <v>210000</v>
      </c>
      <c r="H4914" s="252">
        <v>10</v>
      </c>
      <c r="I4914" s="23"/>
      <c r="P4914"/>
      <c r="Q4914"/>
      <c r="R4914"/>
      <c r="S4914"/>
      <c r="T4914"/>
      <c r="U4914"/>
      <c r="V4914"/>
      <c r="W4914"/>
      <c r="X4914"/>
    </row>
    <row r="4915" spans="1:24" ht="27" x14ac:dyDescent="0.25">
      <c r="A4915" s="252">
        <v>5122</v>
      </c>
      <c r="B4915" s="252" t="s">
        <v>3864</v>
      </c>
      <c r="C4915" s="252" t="s">
        <v>3865</v>
      </c>
      <c r="D4915" s="252" t="s">
        <v>9</v>
      </c>
      <c r="E4915" s="252" t="s">
        <v>10</v>
      </c>
      <c r="F4915" s="252">
        <v>22000</v>
      </c>
      <c r="G4915" s="252">
        <f t="shared" si="83"/>
        <v>220000</v>
      </c>
      <c r="H4915" s="252">
        <v>10</v>
      </c>
      <c r="I4915" s="23"/>
      <c r="P4915"/>
      <c r="Q4915"/>
      <c r="R4915"/>
      <c r="S4915"/>
      <c r="T4915"/>
      <c r="U4915"/>
      <c r="V4915"/>
      <c r="W4915"/>
      <c r="X4915"/>
    </row>
    <row r="4916" spans="1:24" ht="40.5" x14ac:dyDescent="0.25">
      <c r="A4916" s="252">
        <v>5122</v>
      </c>
      <c r="B4916" s="252" t="s">
        <v>3866</v>
      </c>
      <c r="C4916" s="252" t="s">
        <v>3867</v>
      </c>
      <c r="D4916" s="252" t="s">
        <v>9</v>
      </c>
      <c r="E4916" s="252" t="s">
        <v>10</v>
      </c>
      <c r="F4916" s="252">
        <v>150000</v>
      </c>
      <c r="G4916" s="252">
        <f t="shared" si="83"/>
        <v>300000</v>
      </c>
      <c r="H4916" s="252">
        <v>2</v>
      </c>
      <c r="I4916" s="23"/>
      <c r="P4916"/>
      <c r="Q4916"/>
      <c r="R4916"/>
      <c r="S4916"/>
      <c r="T4916"/>
      <c r="U4916"/>
      <c r="V4916"/>
      <c r="W4916"/>
      <c r="X4916"/>
    </row>
    <row r="4917" spans="1:24" ht="27" x14ac:dyDescent="0.25">
      <c r="A4917" s="252">
        <v>5122</v>
      </c>
      <c r="B4917" s="252" t="s">
        <v>3868</v>
      </c>
      <c r="C4917" s="252" t="s">
        <v>3865</v>
      </c>
      <c r="D4917" s="252" t="s">
        <v>9</v>
      </c>
      <c r="E4917" s="252" t="s">
        <v>10</v>
      </c>
      <c r="F4917" s="252">
        <v>12250</v>
      </c>
      <c r="G4917" s="252">
        <f t="shared" si="83"/>
        <v>98000</v>
      </c>
      <c r="H4917" s="252">
        <v>8</v>
      </c>
      <c r="I4917" s="23"/>
      <c r="P4917"/>
      <c r="Q4917"/>
      <c r="R4917"/>
      <c r="S4917"/>
      <c r="T4917"/>
      <c r="U4917"/>
      <c r="V4917"/>
      <c r="W4917"/>
      <c r="X4917"/>
    </row>
    <row r="4918" spans="1:24" x14ac:dyDescent="0.25">
      <c r="A4918" s="252">
        <v>5122</v>
      </c>
      <c r="B4918" s="252" t="s">
        <v>3869</v>
      </c>
      <c r="C4918" s="252" t="s">
        <v>429</v>
      </c>
      <c r="D4918" s="252" t="s">
        <v>9</v>
      </c>
      <c r="E4918" s="252" t="s">
        <v>10</v>
      </c>
      <c r="F4918" s="252">
        <v>260000</v>
      </c>
      <c r="G4918" s="252">
        <f t="shared" si="83"/>
        <v>4160000</v>
      </c>
      <c r="H4918" s="252">
        <v>16</v>
      </c>
      <c r="I4918" s="23"/>
      <c r="P4918"/>
      <c r="Q4918"/>
      <c r="R4918"/>
      <c r="S4918"/>
      <c r="T4918"/>
      <c r="U4918"/>
      <c r="V4918"/>
      <c r="W4918"/>
      <c r="X4918"/>
    </row>
    <row r="4919" spans="1:24" x14ac:dyDescent="0.25">
      <c r="A4919" s="252">
        <v>5122</v>
      </c>
      <c r="B4919" s="252" t="s">
        <v>3870</v>
      </c>
      <c r="C4919" s="252" t="s">
        <v>434</v>
      </c>
      <c r="D4919" s="252" t="s">
        <v>9</v>
      </c>
      <c r="E4919" s="252" t="s">
        <v>10</v>
      </c>
      <c r="F4919" s="252">
        <v>75000</v>
      </c>
      <c r="G4919" s="252">
        <f t="shared" si="83"/>
        <v>300000</v>
      </c>
      <c r="H4919" s="252">
        <v>4</v>
      </c>
      <c r="I4919" s="23"/>
      <c r="P4919"/>
      <c r="Q4919"/>
      <c r="R4919"/>
      <c r="S4919"/>
      <c r="T4919"/>
      <c r="U4919"/>
      <c r="V4919"/>
      <c r="W4919"/>
      <c r="X4919"/>
    </row>
    <row r="4920" spans="1:24" ht="27" x14ac:dyDescent="0.25">
      <c r="A4920" s="252">
        <v>5122</v>
      </c>
      <c r="B4920" s="252" t="s">
        <v>3871</v>
      </c>
      <c r="C4920" s="252" t="s">
        <v>3872</v>
      </c>
      <c r="D4920" s="252" t="s">
        <v>9</v>
      </c>
      <c r="E4920" s="252" t="s">
        <v>10</v>
      </c>
      <c r="F4920" s="252">
        <v>83000</v>
      </c>
      <c r="G4920" s="252">
        <f t="shared" si="83"/>
        <v>415000</v>
      </c>
      <c r="H4920" s="252">
        <v>5</v>
      </c>
      <c r="I4920" s="23"/>
      <c r="P4920"/>
      <c r="Q4920"/>
      <c r="R4920"/>
      <c r="S4920"/>
      <c r="T4920"/>
      <c r="U4920"/>
      <c r="V4920"/>
      <c r="W4920"/>
      <c r="X4920"/>
    </row>
    <row r="4921" spans="1:24" x14ac:dyDescent="0.25">
      <c r="A4921" s="252" t="s">
        <v>1302</v>
      </c>
      <c r="B4921" s="252" t="s">
        <v>1274</v>
      </c>
      <c r="C4921" s="252" t="s">
        <v>676</v>
      </c>
      <c r="D4921" s="252" t="s">
        <v>9</v>
      </c>
      <c r="E4921" s="252" t="s">
        <v>10</v>
      </c>
      <c r="F4921" s="252">
        <v>440.92</v>
      </c>
      <c r="G4921" s="252">
        <f>+F4921*H4921</f>
        <v>500003.28</v>
      </c>
      <c r="H4921" s="252">
        <v>1134</v>
      </c>
      <c r="I4921" s="23"/>
      <c r="P4921"/>
      <c r="Q4921"/>
      <c r="R4921"/>
      <c r="S4921"/>
      <c r="T4921"/>
      <c r="U4921"/>
      <c r="V4921"/>
      <c r="W4921"/>
      <c r="X4921"/>
    </row>
    <row r="4922" spans="1:24" ht="27" x14ac:dyDescent="0.25">
      <c r="A4922" s="252" t="s">
        <v>722</v>
      </c>
      <c r="B4922" s="252" t="s">
        <v>1275</v>
      </c>
      <c r="C4922" s="252" t="s">
        <v>418</v>
      </c>
      <c r="D4922" s="252" t="s">
        <v>403</v>
      </c>
      <c r="E4922" s="252" t="s">
        <v>14</v>
      </c>
      <c r="F4922" s="252">
        <v>500000</v>
      </c>
      <c r="G4922" s="252">
        <v>500000</v>
      </c>
      <c r="H4922" s="252">
        <v>1</v>
      </c>
      <c r="I4922" s="23"/>
      <c r="P4922"/>
      <c r="Q4922"/>
      <c r="R4922"/>
      <c r="S4922"/>
      <c r="T4922"/>
      <c r="U4922"/>
      <c r="V4922"/>
      <c r="W4922"/>
      <c r="X4922"/>
    </row>
    <row r="4923" spans="1:24" ht="27" x14ac:dyDescent="0.25">
      <c r="A4923" s="252" t="s">
        <v>722</v>
      </c>
      <c r="B4923" s="252" t="s">
        <v>1276</v>
      </c>
      <c r="C4923" s="252" t="s">
        <v>713</v>
      </c>
      <c r="D4923" s="252" t="s">
        <v>403</v>
      </c>
      <c r="E4923" s="252" t="s">
        <v>14</v>
      </c>
      <c r="F4923" s="252">
        <v>350000</v>
      </c>
      <c r="G4923" s="252">
        <v>350000</v>
      </c>
      <c r="H4923" s="252">
        <v>1</v>
      </c>
      <c r="I4923" s="23"/>
      <c r="P4923"/>
      <c r="Q4923"/>
      <c r="R4923"/>
      <c r="S4923"/>
      <c r="T4923"/>
      <c r="U4923"/>
      <c r="V4923"/>
      <c r="W4923"/>
      <c r="X4923"/>
    </row>
    <row r="4924" spans="1:24" ht="40.5" x14ac:dyDescent="0.25">
      <c r="A4924" s="252" t="s">
        <v>722</v>
      </c>
      <c r="B4924" s="252" t="s">
        <v>1277</v>
      </c>
      <c r="C4924" s="252" t="s">
        <v>544</v>
      </c>
      <c r="D4924" s="252" t="s">
        <v>403</v>
      </c>
      <c r="E4924" s="252" t="s">
        <v>14</v>
      </c>
      <c r="F4924" s="252">
        <v>1250000</v>
      </c>
      <c r="G4924" s="252">
        <v>1250000</v>
      </c>
      <c r="H4924" s="252">
        <v>1</v>
      </c>
      <c r="I4924" s="23"/>
      <c r="P4924"/>
      <c r="Q4924"/>
      <c r="R4924"/>
      <c r="S4924"/>
      <c r="T4924"/>
      <c r="U4924"/>
      <c r="V4924"/>
      <c r="W4924"/>
      <c r="X4924"/>
    </row>
    <row r="4925" spans="1:24" ht="40.5" x14ac:dyDescent="0.25">
      <c r="A4925" s="252" t="s">
        <v>724</v>
      </c>
      <c r="B4925" s="252" t="s">
        <v>1278</v>
      </c>
      <c r="C4925" s="252" t="s">
        <v>425</v>
      </c>
      <c r="D4925" s="252" t="s">
        <v>9</v>
      </c>
      <c r="E4925" s="252" t="s">
        <v>14</v>
      </c>
      <c r="F4925" s="252">
        <v>206520</v>
      </c>
      <c r="G4925" s="252">
        <v>206520</v>
      </c>
      <c r="H4925" s="252">
        <v>1</v>
      </c>
      <c r="I4925" s="23"/>
      <c r="P4925"/>
      <c r="Q4925"/>
      <c r="R4925"/>
      <c r="S4925"/>
      <c r="T4925"/>
      <c r="U4925"/>
      <c r="V4925"/>
      <c r="W4925"/>
      <c r="X4925"/>
    </row>
    <row r="4926" spans="1:24" ht="40.5" x14ac:dyDescent="0.25">
      <c r="A4926" s="224" t="s">
        <v>722</v>
      </c>
      <c r="B4926" s="252" t="s">
        <v>1279</v>
      </c>
      <c r="C4926" s="252" t="s">
        <v>496</v>
      </c>
      <c r="D4926" s="252" t="s">
        <v>403</v>
      </c>
      <c r="E4926" s="252" t="s">
        <v>14</v>
      </c>
      <c r="F4926" s="252">
        <v>400000</v>
      </c>
      <c r="G4926" s="252">
        <v>400000</v>
      </c>
      <c r="H4926" s="252">
        <v>1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224" t="s">
        <v>1303</v>
      </c>
      <c r="B4927" s="252" t="s">
        <v>1280</v>
      </c>
      <c r="C4927" s="252" t="s">
        <v>554</v>
      </c>
      <c r="D4927" s="252" t="s">
        <v>9</v>
      </c>
      <c r="E4927" s="252" t="s">
        <v>14</v>
      </c>
      <c r="F4927" s="252">
        <v>0</v>
      </c>
      <c r="G4927" s="252">
        <v>0</v>
      </c>
      <c r="H4927" s="252">
        <v>1</v>
      </c>
      <c r="I4927" s="23"/>
      <c r="P4927"/>
      <c r="Q4927"/>
      <c r="R4927"/>
      <c r="S4927"/>
      <c r="T4927"/>
      <c r="U4927"/>
      <c r="V4927"/>
      <c r="W4927"/>
      <c r="X4927"/>
    </row>
    <row r="4928" spans="1:24" x14ac:dyDescent="0.25">
      <c r="A4928" s="224" t="s">
        <v>1304</v>
      </c>
      <c r="B4928" s="252" t="s">
        <v>1281</v>
      </c>
      <c r="C4928" s="252" t="s">
        <v>563</v>
      </c>
      <c r="D4928" s="252" t="s">
        <v>9</v>
      </c>
      <c r="E4928" s="252" t="s">
        <v>11</v>
      </c>
      <c r="F4928" s="252">
        <v>119.88</v>
      </c>
      <c r="G4928" s="252">
        <f>+F4928*H4928</f>
        <v>1198800</v>
      </c>
      <c r="H4928" s="252">
        <v>10000</v>
      </c>
      <c r="I4928" s="23"/>
      <c r="P4928"/>
      <c r="Q4928"/>
      <c r="R4928"/>
      <c r="S4928"/>
      <c r="T4928"/>
      <c r="U4928"/>
      <c r="V4928"/>
      <c r="W4928"/>
      <c r="X4928"/>
    </row>
    <row r="4929" spans="1:24" ht="27" x14ac:dyDescent="0.25">
      <c r="A4929" s="224" t="s">
        <v>722</v>
      </c>
      <c r="B4929" s="252" t="s">
        <v>1282</v>
      </c>
      <c r="C4929" s="252" t="s">
        <v>1283</v>
      </c>
      <c r="D4929" s="252" t="s">
        <v>403</v>
      </c>
      <c r="E4929" s="252" t="s">
        <v>14</v>
      </c>
      <c r="F4929" s="252">
        <v>220000</v>
      </c>
      <c r="G4929" s="252">
        <v>220000</v>
      </c>
      <c r="H4929" s="252">
        <v>1</v>
      </c>
      <c r="I4929" s="23"/>
      <c r="P4929"/>
      <c r="Q4929"/>
      <c r="R4929"/>
      <c r="S4929"/>
      <c r="T4929"/>
      <c r="U4929"/>
      <c r="V4929"/>
      <c r="W4929"/>
      <c r="X4929"/>
    </row>
    <row r="4930" spans="1:24" ht="27" x14ac:dyDescent="0.25">
      <c r="A4930" s="224" t="s">
        <v>1303</v>
      </c>
      <c r="B4930" s="252" t="s">
        <v>1284</v>
      </c>
      <c r="C4930" s="252" t="s">
        <v>554</v>
      </c>
      <c r="D4930" s="252" t="s">
        <v>9</v>
      </c>
      <c r="E4930" s="252" t="s">
        <v>14</v>
      </c>
      <c r="F4930" s="252">
        <v>139800</v>
      </c>
      <c r="G4930" s="252">
        <v>139800</v>
      </c>
      <c r="H4930" s="252">
        <v>1</v>
      </c>
      <c r="I4930" s="23"/>
      <c r="P4930"/>
      <c r="Q4930"/>
      <c r="R4930"/>
      <c r="S4930"/>
      <c r="T4930"/>
      <c r="U4930"/>
      <c r="V4930"/>
      <c r="W4930"/>
      <c r="X4930"/>
    </row>
    <row r="4931" spans="1:24" ht="40.5" x14ac:dyDescent="0.25">
      <c r="A4931" s="224" t="s">
        <v>722</v>
      </c>
      <c r="B4931" s="252" t="s">
        <v>1285</v>
      </c>
      <c r="C4931" s="252" t="s">
        <v>544</v>
      </c>
      <c r="D4931" s="252" t="s">
        <v>403</v>
      </c>
      <c r="E4931" s="252" t="s">
        <v>14</v>
      </c>
      <c r="F4931" s="252">
        <v>779000</v>
      </c>
      <c r="G4931" s="252">
        <v>779000</v>
      </c>
      <c r="H4931" s="252">
        <v>1</v>
      </c>
      <c r="I4931" s="23"/>
      <c r="P4931"/>
      <c r="Q4931"/>
      <c r="R4931"/>
      <c r="S4931"/>
      <c r="T4931"/>
      <c r="U4931"/>
      <c r="V4931"/>
      <c r="W4931"/>
      <c r="X4931"/>
    </row>
    <row r="4932" spans="1:24" ht="40.5" x14ac:dyDescent="0.25">
      <c r="A4932" s="224" t="s">
        <v>722</v>
      </c>
      <c r="B4932" s="224" t="s">
        <v>1286</v>
      </c>
      <c r="C4932" s="252" t="s">
        <v>544</v>
      </c>
      <c r="D4932" s="252" t="s">
        <v>403</v>
      </c>
      <c r="E4932" s="252" t="s">
        <v>14</v>
      </c>
      <c r="F4932" s="252">
        <v>150900</v>
      </c>
      <c r="G4932" s="252">
        <v>150900</v>
      </c>
      <c r="H4932" s="252">
        <v>1</v>
      </c>
      <c r="I4932" s="23"/>
      <c r="P4932"/>
      <c r="Q4932"/>
      <c r="R4932"/>
      <c r="S4932"/>
      <c r="T4932"/>
      <c r="U4932"/>
      <c r="V4932"/>
      <c r="W4932"/>
      <c r="X4932"/>
    </row>
    <row r="4933" spans="1:24" ht="27" x14ac:dyDescent="0.25">
      <c r="A4933" s="224" t="s">
        <v>722</v>
      </c>
      <c r="B4933" s="224" t="s">
        <v>1287</v>
      </c>
      <c r="C4933" s="224" t="s">
        <v>418</v>
      </c>
      <c r="D4933" s="224" t="s">
        <v>403</v>
      </c>
      <c r="E4933" s="226" t="s">
        <v>14</v>
      </c>
      <c r="F4933" s="224">
        <v>500000</v>
      </c>
      <c r="G4933" s="224">
        <v>500000</v>
      </c>
      <c r="H4933" s="224">
        <v>1</v>
      </c>
      <c r="I4933" s="23"/>
      <c r="P4933"/>
      <c r="Q4933"/>
      <c r="R4933"/>
      <c r="S4933"/>
      <c r="T4933"/>
      <c r="U4933"/>
      <c r="V4933"/>
      <c r="W4933"/>
      <c r="X4933"/>
    </row>
    <row r="4934" spans="1:24" x14ac:dyDescent="0.25">
      <c r="A4934" s="224" t="s">
        <v>1302</v>
      </c>
      <c r="B4934" s="224" t="s">
        <v>1288</v>
      </c>
      <c r="C4934" s="224" t="s">
        <v>673</v>
      </c>
      <c r="D4934" s="224" t="s">
        <v>9</v>
      </c>
      <c r="E4934" s="226" t="s">
        <v>10</v>
      </c>
      <c r="F4934" s="224">
        <v>0</v>
      </c>
      <c r="G4934" s="224">
        <v>0</v>
      </c>
      <c r="H4934" s="224">
        <v>1</v>
      </c>
      <c r="I4934" s="23"/>
      <c r="P4934"/>
      <c r="Q4934"/>
      <c r="R4934"/>
      <c r="S4934"/>
      <c r="T4934"/>
      <c r="U4934"/>
      <c r="V4934"/>
      <c r="W4934"/>
      <c r="X4934"/>
    </row>
    <row r="4935" spans="1:24" ht="27" x14ac:dyDescent="0.25">
      <c r="A4935" s="224" t="s">
        <v>1303</v>
      </c>
      <c r="B4935" s="224" t="s">
        <v>1289</v>
      </c>
      <c r="C4935" s="224" t="s">
        <v>554</v>
      </c>
      <c r="D4935" s="224" t="s">
        <v>9</v>
      </c>
      <c r="E4935" s="226" t="s">
        <v>14</v>
      </c>
      <c r="F4935" s="224">
        <v>98400</v>
      </c>
      <c r="G4935" s="224">
        <v>98400</v>
      </c>
      <c r="H4935" s="224">
        <v>1</v>
      </c>
      <c r="I4935" s="23"/>
      <c r="P4935"/>
      <c r="Q4935"/>
      <c r="R4935"/>
      <c r="S4935"/>
      <c r="T4935"/>
      <c r="U4935"/>
      <c r="V4935"/>
      <c r="W4935"/>
      <c r="X4935"/>
    </row>
    <row r="4936" spans="1:24" ht="27" x14ac:dyDescent="0.25">
      <c r="A4936" s="224" t="s">
        <v>1303</v>
      </c>
      <c r="B4936" s="224" t="s">
        <v>1290</v>
      </c>
      <c r="C4936" s="224" t="s">
        <v>554</v>
      </c>
      <c r="D4936" s="224" t="s">
        <v>9</v>
      </c>
      <c r="E4936" s="226" t="s">
        <v>14</v>
      </c>
      <c r="F4936" s="224">
        <v>0</v>
      </c>
      <c r="G4936" s="224">
        <v>0</v>
      </c>
      <c r="H4936" s="224">
        <v>1</v>
      </c>
      <c r="I4936" s="23"/>
      <c r="P4936"/>
      <c r="Q4936"/>
      <c r="R4936"/>
      <c r="S4936"/>
      <c r="T4936"/>
      <c r="U4936"/>
      <c r="V4936"/>
      <c r="W4936"/>
      <c r="X4936"/>
    </row>
    <row r="4937" spans="1:24" ht="27" x14ac:dyDescent="0.25">
      <c r="A4937" s="224" t="s">
        <v>722</v>
      </c>
      <c r="B4937" s="224" t="s">
        <v>1291</v>
      </c>
      <c r="C4937" s="224" t="s">
        <v>418</v>
      </c>
      <c r="D4937" s="224" t="s">
        <v>403</v>
      </c>
      <c r="E4937" s="226" t="s">
        <v>14</v>
      </c>
      <c r="F4937" s="224">
        <v>500000</v>
      </c>
      <c r="G4937" s="224">
        <v>500000</v>
      </c>
      <c r="H4937" s="224">
        <v>1</v>
      </c>
      <c r="I4937" s="23"/>
      <c r="P4937"/>
      <c r="Q4937"/>
      <c r="R4937"/>
      <c r="S4937"/>
      <c r="T4937"/>
      <c r="U4937"/>
      <c r="V4937"/>
      <c r="W4937"/>
      <c r="X4937"/>
    </row>
    <row r="4938" spans="1:24" ht="27" x14ac:dyDescent="0.25">
      <c r="A4938" s="224" t="s">
        <v>722</v>
      </c>
      <c r="B4938" s="224" t="s">
        <v>1292</v>
      </c>
      <c r="C4938" s="224" t="s">
        <v>418</v>
      </c>
      <c r="D4938" s="224" t="s">
        <v>403</v>
      </c>
      <c r="E4938" s="226" t="s">
        <v>14</v>
      </c>
      <c r="F4938" s="224">
        <v>1200000</v>
      </c>
      <c r="G4938" s="252">
        <v>1200000</v>
      </c>
      <c r="H4938" s="224">
        <v>1</v>
      </c>
      <c r="I4938" s="23"/>
      <c r="P4938"/>
      <c r="Q4938"/>
      <c r="R4938"/>
      <c r="S4938"/>
      <c r="T4938"/>
      <c r="U4938"/>
      <c r="V4938"/>
      <c r="W4938"/>
      <c r="X4938"/>
    </row>
    <row r="4939" spans="1:24" ht="27" x14ac:dyDescent="0.25">
      <c r="A4939" s="224" t="s">
        <v>722</v>
      </c>
      <c r="B4939" s="224" t="s">
        <v>1293</v>
      </c>
      <c r="C4939" s="224" t="s">
        <v>418</v>
      </c>
      <c r="D4939" s="224" t="s">
        <v>403</v>
      </c>
      <c r="E4939" s="226" t="s">
        <v>14</v>
      </c>
      <c r="F4939" s="224">
        <v>1000000</v>
      </c>
      <c r="G4939" s="224">
        <v>1000000</v>
      </c>
      <c r="H4939" s="224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x14ac:dyDescent="0.25">
      <c r="A4940" s="224" t="s">
        <v>1302</v>
      </c>
      <c r="B4940" s="224" t="s">
        <v>1294</v>
      </c>
      <c r="C4940" s="224" t="s">
        <v>676</v>
      </c>
      <c r="D4940" s="224" t="s">
        <v>9</v>
      </c>
      <c r="E4940" s="226" t="s">
        <v>10</v>
      </c>
      <c r="F4940" s="224">
        <v>0</v>
      </c>
      <c r="G4940" s="224">
        <v>0</v>
      </c>
      <c r="H4940" s="224">
        <v>1</v>
      </c>
      <c r="I4940" s="23"/>
      <c r="P4940"/>
      <c r="Q4940"/>
      <c r="R4940"/>
      <c r="S4940"/>
      <c r="T4940"/>
      <c r="U4940"/>
      <c r="V4940"/>
      <c r="W4940"/>
      <c r="X4940"/>
    </row>
    <row r="4941" spans="1:24" x14ac:dyDescent="0.25">
      <c r="A4941" s="224" t="s">
        <v>1302</v>
      </c>
      <c r="B4941" s="224" t="s">
        <v>1295</v>
      </c>
      <c r="C4941" s="224" t="s">
        <v>673</v>
      </c>
      <c r="D4941" s="224" t="s">
        <v>9</v>
      </c>
      <c r="E4941" s="226" t="s">
        <v>10</v>
      </c>
      <c r="F4941" s="224">
        <v>0</v>
      </c>
      <c r="G4941" s="224">
        <v>0</v>
      </c>
      <c r="H4941" s="224">
        <v>1</v>
      </c>
      <c r="I4941" s="23"/>
      <c r="P4941"/>
      <c r="Q4941"/>
      <c r="R4941"/>
      <c r="S4941"/>
      <c r="T4941"/>
      <c r="U4941"/>
      <c r="V4941"/>
      <c r="W4941"/>
      <c r="X4941"/>
    </row>
    <row r="4942" spans="1:24" ht="27" x14ac:dyDescent="0.25">
      <c r="A4942" s="224" t="s">
        <v>724</v>
      </c>
      <c r="B4942" s="224" t="s">
        <v>1296</v>
      </c>
      <c r="C4942" s="224" t="s">
        <v>532</v>
      </c>
      <c r="D4942" s="224" t="s">
        <v>1301</v>
      </c>
      <c r="E4942" s="226" t="s">
        <v>14</v>
      </c>
      <c r="F4942" s="224">
        <v>5500000</v>
      </c>
      <c r="G4942" s="224">
        <v>5500000</v>
      </c>
      <c r="H4942" s="224">
        <v>1</v>
      </c>
      <c r="I4942" s="23"/>
      <c r="P4942"/>
      <c r="Q4942"/>
      <c r="R4942"/>
      <c r="S4942"/>
      <c r="T4942"/>
      <c r="U4942"/>
      <c r="V4942"/>
      <c r="W4942"/>
      <c r="X4942"/>
    </row>
    <row r="4943" spans="1:24" ht="27" x14ac:dyDescent="0.25">
      <c r="A4943" s="224" t="s">
        <v>724</v>
      </c>
      <c r="B4943" s="224" t="s">
        <v>1297</v>
      </c>
      <c r="C4943" s="224" t="s">
        <v>513</v>
      </c>
      <c r="D4943" s="224" t="s">
        <v>9</v>
      </c>
      <c r="E4943" s="226" t="s">
        <v>14</v>
      </c>
      <c r="F4943" s="224">
        <v>2188800</v>
      </c>
      <c r="G4943" s="224">
        <v>2188800</v>
      </c>
      <c r="H4943" s="224">
        <v>1</v>
      </c>
      <c r="I4943" s="23"/>
      <c r="P4943"/>
      <c r="Q4943"/>
      <c r="R4943"/>
      <c r="S4943"/>
      <c r="T4943"/>
      <c r="U4943"/>
      <c r="V4943"/>
      <c r="W4943"/>
      <c r="X4943"/>
    </row>
    <row r="4944" spans="1:24" ht="40.5" x14ac:dyDescent="0.25">
      <c r="A4944" s="224" t="s">
        <v>723</v>
      </c>
      <c r="B4944" s="224" t="s">
        <v>1298</v>
      </c>
      <c r="C4944" s="224" t="s">
        <v>421</v>
      </c>
      <c r="D4944" s="224" t="s">
        <v>1301</v>
      </c>
      <c r="E4944" s="226" t="s">
        <v>14</v>
      </c>
      <c r="F4944" s="224">
        <v>0</v>
      </c>
      <c r="G4944" s="224">
        <v>0</v>
      </c>
      <c r="H4944" s="224">
        <v>1</v>
      </c>
      <c r="I4944" s="23"/>
      <c r="P4944"/>
      <c r="Q4944"/>
      <c r="R4944"/>
      <c r="S4944"/>
      <c r="T4944"/>
      <c r="U4944"/>
      <c r="V4944"/>
      <c r="W4944"/>
      <c r="X4944"/>
    </row>
    <row r="4945" spans="1:24" ht="27" x14ac:dyDescent="0.25">
      <c r="A4945" s="224" t="s">
        <v>1303</v>
      </c>
      <c r="B4945" s="224" t="s">
        <v>1299</v>
      </c>
      <c r="C4945" s="224" t="s">
        <v>554</v>
      </c>
      <c r="D4945" s="224" t="s">
        <v>9</v>
      </c>
      <c r="E4945" s="226" t="s">
        <v>14</v>
      </c>
      <c r="F4945" s="224">
        <v>0</v>
      </c>
      <c r="G4945" s="224">
        <v>0</v>
      </c>
      <c r="H4945" s="224">
        <v>1</v>
      </c>
      <c r="I4945" s="23"/>
      <c r="P4945"/>
      <c r="Q4945"/>
      <c r="R4945"/>
      <c r="S4945"/>
      <c r="T4945"/>
      <c r="U4945"/>
      <c r="V4945"/>
      <c r="W4945"/>
      <c r="X4945"/>
    </row>
    <row r="4946" spans="1:24" ht="27" x14ac:dyDescent="0.25">
      <c r="A4946" s="224" t="s">
        <v>482</v>
      </c>
      <c r="B4946" s="224" t="s">
        <v>1300</v>
      </c>
      <c r="C4946" s="224" t="s">
        <v>538</v>
      </c>
      <c r="D4946" s="224" t="s">
        <v>403</v>
      </c>
      <c r="E4946" s="226" t="s">
        <v>14</v>
      </c>
      <c r="F4946" s="224">
        <v>250000</v>
      </c>
      <c r="G4946" s="224">
        <v>250000</v>
      </c>
      <c r="H4946" s="224">
        <v>1</v>
      </c>
      <c r="I4946" s="23"/>
      <c r="P4946"/>
      <c r="Q4946"/>
      <c r="R4946"/>
      <c r="S4946"/>
      <c r="T4946"/>
      <c r="U4946"/>
      <c r="V4946"/>
      <c r="W4946"/>
      <c r="X4946"/>
    </row>
    <row r="4947" spans="1:24" x14ac:dyDescent="0.25">
      <c r="A4947" s="224">
        <v>4269</v>
      </c>
      <c r="B4947" s="224" t="s">
        <v>1163</v>
      </c>
      <c r="C4947" s="224" t="s">
        <v>676</v>
      </c>
      <c r="D4947" s="224" t="s">
        <v>9</v>
      </c>
      <c r="E4947" s="224" t="s">
        <v>10</v>
      </c>
      <c r="F4947" s="224">
        <v>5357.15</v>
      </c>
      <c r="G4947" s="224">
        <v>300000</v>
      </c>
      <c r="H4947" s="224">
        <v>56</v>
      </c>
      <c r="I4947" s="23"/>
      <c r="P4947"/>
      <c r="Q4947"/>
      <c r="R4947"/>
      <c r="S4947"/>
      <c r="T4947"/>
      <c r="U4947"/>
      <c r="V4947"/>
      <c r="W4947"/>
      <c r="X4947"/>
    </row>
    <row r="4948" spans="1:24" x14ac:dyDescent="0.25">
      <c r="A4948" s="224">
        <v>4269</v>
      </c>
      <c r="B4948" s="224" t="s">
        <v>1164</v>
      </c>
      <c r="C4948" s="224" t="s">
        <v>673</v>
      </c>
      <c r="D4948" s="224" t="s">
        <v>9</v>
      </c>
      <c r="E4948" s="224" t="s">
        <v>10</v>
      </c>
      <c r="F4948" s="224">
        <v>0</v>
      </c>
      <c r="G4948" s="224">
        <v>0</v>
      </c>
      <c r="H4948" s="224">
        <v>1134</v>
      </c>
      <c r="I4948" s="23"/>
      <c r="P4948"/>
      <c r="Q4948"/>
      <c r="R4948"/>
      <c r="S4948"/>
      <c r="T4948"/>
      <c r="U4948"/>
      <c r="V4948"/>
      <c r="W4948"/>
      <c r="X4948"/>
    </row>
    <row r="4949" spans="1:24" x14ac:dyDescent="0.25">
      <c r="A4949" s="60">
        <v>4269</v>
      </c>
      <c r="B4949" s="60" t="s">
        <v>1165</v>
      </c>
      <c r="C4949" s="60" t="s">
        <v>673</v>
      </c>
      <c r="D4949" s="60" t="s">
        <v>9</v>
      </c>
      <c r="E4949" s="60" t="s">
        <v>10</v>
      </c>
      <c r="F4949" s="60">
        <v>150</v>
      </c>
      <c r="G4949" s="60">
        <f>+H4949*F4949</f>
        <v>41250</v>
      </c>
      <c r="H4949" s="60">
        <v>275</v>
      </c>
      <c r="I4949" s="23"/>
      <c r="P4949"/>
      <c r="Q4949"/>
      <c r="R4949"/>
      <c r="S4949"/>
      <c r="T4949"/>
      <c r="U4949"/>
      <c r="V4949"/>
      <c r="W4949"/>
      <c r="X4949"/>
    </row>
    <row r="4950" spans="1:24" x14ac:dyDescent="0.25">
      <c r="A4950" s="60">
        <v>4269</v>
      </c>
      <c r="B4950" s="60" t="s">
        <v>1166</v>
      </c>
      <c r="C4950" s="60" t="s">
        <v>676</v>
      </c>
      <c r="D4950" s="60" t="s">
        <v>9</v>
      </c>
      <c r="E4950" s="60" t="s">
        <v>10</v>
      </c>
      <c r="F4950" s="60">
        <v>24700</v>
      </c>
      <c r="G4950" s="60">
        <f>+F4950*H4950</f>
        <v>296400</v>
      </c>
      <c r="H4950" s="60">
        <v>12</v>
      </c>
      <c r="I4950" s="23"/>
      <c r="P4950"/>
      <c r="Q4950"/>
      <c r="R4950"/>
      <c r="S4950"/>
      <c r="T4950"/>
      <c r="U4950"/>
      <c r="V4950"/>
      <c r="W4950"/>
      <c r="X4950"/>
    </row>
    <row r="4951" spans="1:24" x14ac:dyDescent="0.25">
      <c r="A4951" s="60">
        <v>4264</v>
      </c>
      <c r="B4951" s="252" t="s">
        <v>1162</v>
      </c>
      <c r="C4951" s="252" t="s">
        <v>248</v>
      </c>
      <c r="D4951" s="252" t="s">
        <v>9</v>
      </c>
      <c r="E4951" s="252" t="s">
        <v>14</v>
      </c>
      <c r="F4951" s="252">
        <v>490</v>
      </c>
      <c r="G4951" s="252">
        <f>F4951*H4951</f>
        <v>8820000</v>
      </c>
      <c r="H4951" s="252">
        <v>18000</v>
      </c>
      <c r="I4951" s="23"/>
      <c r="P4951"/>
      <c r="Q4951"/>
      <c r="R4951"/>
      <c r="S4951"/>
      <c r="T4951"/>
      <c r="U4951"/>
      <c r="V4951"/>
      <c r="W4951"/>
      <c r="X4951"/>
    </row>
    <row r="4952" spans="1:24" ht="27" x14ac:dyDescent="0.25">
      <c r="A4952" s="252">
        <v>4213</v>
      </c>
      <c r="B4952" s="252" t="s">
        <v>1305</v>
      </c>
      <c r="C4952" s="252" t="s">
        <v>538</v>
      </c>
      <c r="D4952" s="252" t="s">
        <v>403</v>
      </c>
      <c r="E4952" s="252" t="s">
        <v>14</v>
      </c>
      <c r="F4952" s="252">
        <v>3447000</v>
      </c>
      <c r="G4952" s="252">
        <v>3447000</v>
      </c>
      <c r="H4952" s="252">
        <v>1</v>
      </c>
      <c r="I4952" s="23"/>
      <c r="P4952"/>
      <c r="Q4952"/>
      <c r="R4952"/>
      <c r="S4952"/>
      <c r="T4952"/>
      <c r="U4952"/>
      <c r="V4952"/>
      <c r="W4952"/>
      <c r="X4952"/>
    </row>
    <row r="4953" spans="1:24" ht="27" x14ac:dyDescent="0.25">
      <c r="A4953" s="252">
        <v>4252</v>
      </c>
      <c r="B4953" s="252" t="s">
        <v>1330</v>
      </c>
      <c r="C4953" s="252" t="s">
        <v>418</v>
      </c>
      <c r="D4953" s="252" t="s">
        <v>403</v>
      </c>
      <c r="E4953" s="252" t="s">
        <v>14</v>
      </c>
      <c r="F4953" s="252">
        <v>0</v>
      </c>
      <c r="G4953" s="252">
        <v>0</v>
      </c>
      <c r="H4953" s="252">
        <v>1</v>
      </c>
      <c r="I4953" s="23"/>
      <c r="P4953"/>
      <c r="Q4953"/>
      <c r="R4953"/>
      <c r="S4953"/>
      <c r="T4953"/>
      <c r="U4953"/>
      <c r="V4953"/>
      <c r="W4953"/>
      <c r="X4953"/>
    </row>
    <row r="4954" spans="1:24" ht="27" x14ac:dyDescent="0.25">
      <c r="A4954" s="252">
        <v>4252</v>
      </c>
      <c r="B4954" s="252" t="s">
        <v>3913</v>
      </c>
      <c r="C4954" s="252" t="s">
        <v>418</v>
      </c>
      <c r="D4954" s="252" t="s">
        <v>403</v>
      </c>
      <c r="E4954" s="252" t="s">
        <v>14</v>
      </c>
      <c r="F4954" s="252">
        <v>500000</v>
      </c>
      <c r="G4954" s="252">
        <v>500000</v>
      </c>
      <c r="H4954" s="252">
        <v>1</v>
      </c>
      <c r="I4954" s="23"/>
      <c r="P4954"/>
      <c r="Q4954"/>
      <c r="R4954"/>
      <c r="S4954"/>
      <c r="T4954"/>
      <c r="U4954"/>
      <c r="V4954"/>
      <c r="W4954"/>
      <c r="X4954"/>
    </row>
    <row r="4955" spans="1:24" ht="40.5" x14ac:dyDescent="0.25">
      <c r="A4955" s="252">
        <v>4241</v>
      </c>
      <c r="B4955" s="252" t="s">
        <v>2091</v>
      </c>
      <c r="C4955" s="252" t="s">
        <v>421</v>
      </c>
      <c r="D4955" s="252" t="s">
        <v>13</v>
      </c>
      <c r="E4955" s="252" t="s">
        <v>14</v>
      </c>
      <c r="F4955" s="252">
        <v>40000</v>
      </c>
      <c r="G4955" s="252">
        <v>40000</v>
      </c>
      <c r="H4955" s="252">
        <v>1</v>
      </c>
      <c r="I4955" s="23"/>
      <c r="P4955"/>
      <c r="Q4955"/>
      <c r="R4955"/>
      <c r="S4955"/>
      <c r="T4955"/>
      <c r="U4955"/>
      <c r="V4955"/>
      <c r="W4955"/>
      <c r="X4955"/>
    </row>
    <row r="4956" spans="1:24" s="449" customFormat="1" x14ac:dyDescent="0.25">
      <c r="A4956" s="454">
        <v>4264</v>
      </c>
      <c r="B4956" s="454" t="s">
        <v>4970</v>
      </c>
      <c r="C4956" s="454" t="s">
        <v>248</v>
      </c>
      <c r="D4956" s="454" t="s">
        <v>9</v>
      </c>
      <c r="E4956" s="454" t="s">
        <v>11</v>
      </c>
      <c r="F4956" s="454">
        <v>480</v>
      </c>
      <c r="G4956" s="454">
        <f>H4956*F4956</f>
        <v>8640000</v>
      </c>
      <c r="H4956" s="454">
        <v>18000</v>
      </c>
      <c r="I4956" s="452"/>
    </row>
    <row r="4957" spans="1:24" s="449" customFormat="1" x14ac:dyDescent="0.25">
      <c r="A4957" s="454">
        <v>4264</v>
      </c>
      <c r="B4957" s="454" t="s">
        <v>4898</v>
      </c>
      <c r="C4957" s="454" t="s">
        <v>248</v>
      </c>
      <c r="D4957" s="454" t="s">
        <v>9</v>
      </c>
      <c r="E4957" s="454" t="s">
        <v>11</v>
      </c>
      <c r="F4957" s="454">
        <v>480</v>
      </c>
      <c r="G4957" s="454">
        <f>F4957*H4957</f>
        <v>5760000</v>
      </c>
      <c r="H4957" s="454">
        <v>12000</v>
      </c>
      <c r="I4957" s="452"/>
    </row>
    <row r="4958" spans="1:24" s="449" customFormat="1" ht="24" customHeight="1" x14ac:dyDescent="0.25">
      <c r="A4958" s="454">
        <v>5122</v>
      </c>
      <c r="B4958" s="454" t="s">
        <v>5016</v>
      </c>
      <c r="C4958" s="454" t="s">
        <v>434</v>
      </c>
      <c r="D4958" s="454" t="s">
        <v>9</v>
      </c>
      <c r="E4958" s="454" t="s">
        <v>10</v>
      </c>
      <c r="F4958" s="454">
        <v>75000</v>
      </c>
      <c r="G4958" s="454">
        <f t="shared" ref="G4958:G4971" si="84">F4958*H4958</f>
        <v>300000</v>
      </c>
      <c r="H4958" s="454">
        <v>4</v>
      </c>
      <c r="I4958" s="452"/>
    </row>
    <row r="4959" spans="1:24" s="449" customFormat="1" ht="24" customHeight="1" x14ac:dyDescent="0.25">
      <c r="A4959" s="454">
        <v>5122</v>
      </c>
      <c r="B4959" s="454" t="s">
        <v>5017</v>
      </c>
      <c r="C4959" s="454" t="s">
        <v>3977</v>
      </c>
      <c r="D4959" s="454" t="s">
        <v>9</v>
      </c>
      <c r="E4959" s="454" t="s">
        <v>10</v>
      </c>
      <c r="F4959" s="454">
        <v>6000</v>
      </c>
      <c r="G4959" s="454">
        <f t="shared" si="84"/>
        <v>36000</v>
      </c>
      <c r="H4959" s="454">
        <v>6</v>
      </c>
      <c r="I4959" s="452"/>
    </row>
    <row r="4960" spans="1:24" s="449" customFormat="1" ht="24" customHeight="1" x14ac:dyDescent="0.25">
      <c r="A4960" s="454">
        <v>5122</v>
      </c>
      <c r="B4960" s="454" t="s">
        <v>5018</v>
      </c>
      <c r="C4960" s="454" t="s">
        <v>432</v>
      </c>
      <c r="D4960" s="454" t="s">
        <v>9</v>
      </c>
      <c r="E4960" s="454" t="s">
        <v>10</v>
      </c>
      <c r="F4960" s="454">
        <v>150000</v>
      </c>
      <c r="G4960" s="454">
        <f t="shared" si="84"/>
        <v>150000</v>
      </c>
      <c r="H4960" s="454">
        <v>1</v>
      </c>
      <c r="I4960" s="452"/>
    </row>
    <row r="4961" spans="1:24" s="449" customFormat="1" ht="24" customHeight="1" x14ac:dyDescent="0.25">
      <c r="A4961" s="454">
        <v>5122</v>
      </c>
      <c r="B4961" s="454" t="s">
        <v>5019</v>
      </c>
      <c r="C4961" s="454" t="s">
        <v>3865</v>
      </c>
      <c r="D4961" s="454" t="s">
        <v>9</v>
      </c>
      <c r="E4961" s="454" t="s">
        <v>10</v>
      </c>
      <c r="F4961" s="454">
        <v>22000</v>
      </c>
      <c r="G4961" s="454">
        <f t="shared" si="84"/>
        <v>220000</v>
      </c>
      <c r="H4961" s="454">
        <v>10</v>
      </c>
      <c r="I4961" s="452"/>
    </row>
    <row r="4962" spans="1:24" s="449" customFormat="1" ht="24" customHeight="1" x14ac:dyDescent="0.25">
      <c r="A4962" s="454">
        <v>5122</v>
      </c>
      <c r="B4962" s="454" t="s">
        <v>5020</v>
      </c>
      <c r="C4962" s="454" t="s">
        <v>2135</v>
      </c>
      <c r="D4962" s="454" t="s">
        <v>9</v>
      </c>
      <c r="E4962" s="454" t="s">
        <v>10</v>
      </c>
      <c r="F4962" s="454">
        <v>409000</v>
      </c>
      <c r="G4962" s="454">
        <f t="shared" si="84"/>
        <v>409000</v>
      </c>
      <c r="H4962" s="454">
        <v>1</v>
      </c>
      <c r="I4962" s="452"/>
    </row>
    <row r="4963" spans="1:24" s="449" customFormat="1" ht="24" customHeight="1" x14ac:dyDescent="0.25">
      <c r="A4963" s="454">
        <v>5122</v>
      </c>
      <c r="B4963" s="454" t="s">
        <v>5021</v>
      </c>
      <c r="C4963" s="454" t="s">
        <v>3833</v>
      </c>
      <c r="D4963" s="454" t="s">
        <v>9</v>
      </c>
      <c r="E4963" s="454" t="s">
        <v>10</v>
      </c>
      <c r="F4963" s="454">
        <v>28000</v>
      </c>
      <c r="G4963" s="454">
        <f t="shared" si="84"/>
        <v>336000</v>
      </c>
      <c r="H4963" s="454">
        <v>12</v>
      </c>
      <c r="I4963" s="452"/>
    </row>
    <row r="4964" spans="1:24" s="449" customFormat="1" ht="24" customHeight="1" x14ac:dyDescent="0.25">
      <c r="A4964" s="454">
        <v>5122</v>
      </c>
      <c r="B4964" s="454" t="s">
        <v>5022</v>
      </c>
      <c r="C4964" s="454" t="s">
        <v>3872</v>
      </c>
      <c r="D4964" s="454" t="s">
        <v>9</v>
      </c>
      <c r="E4964" s="454" t="s">
        <v>10</v>
      </c>
      <c r="F4964" s="454">
        <v>83000</v>
      </c>
      <c r="G4964" s="454">
        <f t="shared" si="84"/>
        <v>415000</v>
      </c>
      <c r="H4964" s="454">
        <v>5</v>
      </c>
      <c r="I4964" s="452"/>
    </row>
    <row r="4965" spans="1:24" s="449" customFormat="1" ht="24" customHeight="1" x14ac:dyDescent="0.25">
      <c r="A4965" s="454">
        <v>5122</v>
      </c>
      <c r="B4965" s="454" t="s">
        <v>5023</v>
      </c>
      <c r="C4965" s="454" t="s">
        <v>432</v>
      </c>
      <c r="D4965" s="454" t="s">
        <v>9</v>
      </c>
      <c r="E4965" s="454" t="s">
        <v>10</v>
      </c>
      <c r="F4965" s="454">
        <v>21000</v>
      </c>
      <c r="G4965" s="454">
        <f t="shared" si="84"/>
        <v>231000</v>
      </c>
      <c r="H4965" s="454">
        <v>11</v>
      </c>
      <c r="I4965" s="452"/>
    </row>
    <row r="4966" spans="1:24" s="449" customFormat="1" ht="24" customHeight="1" x14ac:dyDescent="0.25">
      <c r="A4966" s="454">
        <v>5122</v>
      </c>
      <c r="B4966" s="454" t="s">
        <v>5024</v>
      </c>
      <c r="C4966" s="454" t="s">
        <v>429</v>
      </c>
      <c r="D4966" s="454" t="s">
        <v>9</v>
      </c>
      <c r="E4966" s="454" t="s">
        <v>10</v>
      </c>
      <c r="F4966" s="454">
        <v>260000</v>
      </c>
      <c r="G4966" s="454">
        <f t="shared" si="84"/>
        <v>3900000</v>
      </c>
      <c r="H4966" s="454">
        <v>15</v>
      </c>
      <c r="I4966" s="452"/>
    </row>
    <row r="4967" spans="1:24" s="449" customFormat="1" ht="24" customHeight="1" x14ac:dyDescent="0.25">
      <c r="A4967" s="454">
        <v>5122</v>
      </c>
      <c r="B4967" s="454" t="s">
        <v>5025</v>
      </c>
      <c r="C4967" s="454" t="s">
        <v>3865</v>
      </c>
      <c r="D4967" s="454" t="s">
        <v>9</v>
      </c>
      <c r="E4967" s="454" t="s">
        <v>10</v>
      </c>
      <c r="F4967" s="454">
        <v>12250</v>
      </c>
      <c r="G4967" s="454">
        <f t="shared" si="84"/>
        <v>98000</v>
      </c>
      <c r="H4967" s="454">
        <v>8</v>
      </c>
      <c r="I4967" s="452"/>
    </row>
    <row r="4968" spans="1:24" s="449" customFormat="1" ht="24" customHeight="1" x14ac:dyDescent="0.25">
      <c r="A4968" s="454">
        <v>5122</v>
      </c>
      <c r="B4968" s="454" t="s">
        <v>5026</v>
      </c>
      <c r="C4968" s="454" t="s">
        <v>5027</v>
      </c>
      <c r="D4968" s="454" t="s">
        <v>9</v>
      </c>
      <c r="E4968" s="454" t="s">
        <v>10</v>
      </c>
      <c r="F4968" s="454">
        <v>35000</v>
      </c>
      <c r="G4968" s="454">
        <f t="shared" si="84"/>
        <v>35000</v>
      </c>
      <c r="H4968" s="454">
        <v>1</v>
      </c>
      <c r="I4968" s="452"/>
    </row>
    <row r="4969" spans="1:24" s="449" customFormat="1" ht="24" customHeight="1" x14ac:dyDescent="0.25">
      <c r="A4969" s="454">
        <v>5122</v>
      </c>
      <c r="B4969" s="454" t="s">
        <v>5028</v>
      </c>
      <c r="C4969" s="454" t="s">
        <v>440</v>
      </c>
      <c r="D4969" s="454" t="s">
        <v>9</v>
      </c>
      <c r="E4969" s="454" t="s">
        <v>10</v>
      </c>
      <c r="F4969" s="454">
        <v>10000</v>
      </c>
      <c r="G4969" s="454">
        <f t="shared" si="84"/>
        <v>310000</v>
      </c>
      <c r="H4969" s="454">
        <v>31</v>
      </c>
      <c r="I4969" s="452"/>
    </row>
    <row r="4970" spans="1:24" s="449" customFormat="1" ht="24" customHeight="1" x14ac:dyDescent="0.25">
      <c r="A4970" s="454">
        <v>5122</v>
      </c>
      <c r="B4970" s="454" t="s">
        <v>5029</v>
      </c>
      <c r="C4970" s="454" t="s">
        <v>3867</v>
      </c>
      <c r="D4970" s="454" t="s">
        <v>9</v>
      </c>
      <c r="E4970" s="454" t="s">
        <v>10</v>
      </c>
      <c r="F4970" s="454">
        <v>150000</v>
      </c>
      <c r="G4970" s="454">
        <f t="shared" si="84"/>
        <v>450000</v>
      </c>
      <c r="H4970" s="454">
        <v>3</v>
      </c>
      <c r="I4970" s="452"/>
    </row>
    <row r="4971" spans="1:24" s="449" customFormat="1" ht="24" customHeight="1" x14ac:dyDescent="0.25">
      <c r="A4971" s="454">
        <v>5122</v>
      </c>
      <c r="B4971" s="454" t="s">
        <v>5030</v>
      </c>
      <c r="C4971" s="454" t="s">
        <v>432</v>
      </c>
      <c r="D4971" s="454" t="s">
        <v>9</v>
      </c>
      <c r="E4971" s="454" t="s">
        <v>10</v>
      </c>
      <c r="F4971" s="454">
        <v>25000</v>
      </c>
      <c r="G4971" s="454">
        <f t="shared" si="84"/>
        <v>75000</v>
      </c>
      <c r="H4971" s="454">
        <v>3</v>
      </c>
      <c r="I4971" s="452"/>
    </row>
    <row r="4972" spans="1:24" ht="15" customHeight="1" x14ac:dyDescent="0.25">
      <c r="A4972" s="490" t="s">
        <v>3177</v>
      </c>
      <c r="B4972" s="491"/>
      <c r="C4972" s="491"/>
      <c r="D4972" s="491"/>
      <c r="E4972" s="491"/>
      <c r="F4972" s="491"/>
      <c r="G4972" s="491"/>
      <c r="H4972" s="492"/>
      <c r="I4972" s="23"/>
      <c r="P4972"/>
      <c r="Q4972"/>
      <c r="R4972"/>
      <c r="S4972"/>
      <c r="T4972"/>
      <c r="U4972"/>
      <c r="V4972"/>
      <c r="W4972"/>
      <c r="X4972"/>
    </row>
    <row r="4973" spans="1:24" ht="15" customHeight="1" x14ac:dyDescent="0.25">
      <c r="A4973" s="487" t="s">
        <v>12</v>
      </c>
      <c r="B4973" s="488"/>
      <c r="C4973" s="488"/>
      <c r="D4973" s="488"/>
      <c r="E4973" s="488"/>
      <c r="F4973" s="488"/>
      <c r="G4973" s="488"/>
      <c r="H4973" s="489"/>
      <c r="I4973" s="23"/>
      <c r="P4973"/>
      <c r="Q4973"/>
      <c r="R4973"/>
      <c r="S4973"/>
      <c r="T4973"/>
      <c r="U4973"/>
      <c r="V4973"/>
      <c r="W4973"/>
      <c r="X4973"/>
    </row>
    <row r="4974" spans="1:24" ht="27" x14ac:dyDescent="0.25">
      <c r="A4974" s="359">
        <v>4251</v>
      </c>
      <c r="B4974" s="359" t="s">
        <v>3178</v>
      </c>
      <c r="C4974" s="359" t="s">
        <v>476</v>
      </c>
      <c r="D4974" s="359" t="s">
        <v>1234</v>
      </c>
      <c r="E4974" s="359" t="s">
        <v>14</v>
      </c>
      <c r="F4974" s="359">
        <v>186270</v>
      </c>
      <c r="G4974" s="359">
        <v>186270</v>
      </c>
      <c r="H4974" s="359">
        <v>1</v>
      </c>
      <c r="I4974" s="23"/>
      <c r="P4974"/>
      <c r="Q4974"/>
      <c r="R4974"/>
      <c r="S4974"/>
      <c r="T4974"/>
      <c r="U4974"/>
      <c r="V4974"/>
      <c r="W4974"/>
      <c r="X4974"/>
    </row>
    <row r="4975" spans="1:24" ht="15" customHeight="1" x14ac:dyDescent="0.25">
      <c r="A4975" s="487" t="s">
        <v>16</v>
      </c>
      <c r="B4975" s="488"/>
      <c r="C4975" s="488"/>
      <c r="D4975" s="488"/>
      <c r="E4975" s="488"/>
      <c r="F4975" s="488"/>
      <c r="G4975" s="488"/>
      <c r="H4975" s="489"/>
      <c r="I4975" s="23"/>
      <c r="P4975"/>
      <c r="Q4975"/>
      <c r="R4975"/>
      <c r="S4975"/>
      <c r="T4975"/>
      <c r="U4975"/>
      <c r="V4975"/>
      <c r="W4975"/>
      <c r="X4975"/>
    </row>
    <row r="4976" spans="1:24" ht="27" x14ac:dyDescent="0.25">
      <c r="A4976" s="359">
        <v>4251</v>
      </c>
      <c r="B4976" s="359" t="s">
        <v>3179</v>
      </c>
      <c r="C4976" s="359" t="s">
        <v>3180</v>
      </c>
      <c r="D4976" s="359" t="s">
        <v>403</v>
      </c>
      <c r="E4976" s="359" t="s">
        <v>14</v>
      </c>
      <c r="F4976" s="359">
        <v>9313680</v>
      </c>
      <c r="G4976" s="359">
        <v>9313680</v>
      </c>
      <c r="H4976" s="359">
        <v>1</v>
      </c>
      <c r="I4976" s="23"/>
      <c r="P4976"/>
      <c r="Q4976"/>
      <c r="R4976"/>
      <c r="S4976"/>
      <c r="T4976"/>
      <c r="U4976"/>
      <c r="V4976"/>
      <c r="W4976"/>
      <c r="X4976"/>
    </row>
    <row r="4977" spans="1:24" ht="15" customHeight="1" x14ac:dyDescent="0.25">
      <c r="A4977" s="490" t="s">
        <v>1325</v>
      </c>
      <c r="B4977" s="491"/>
      <c r="C4977" s="491"/>
      <c r="D4977" s="491"/>
      <c r="E4977" s="491"/>
      <c r="F4977" s="491"/>
      <c r="G4977" s="491"/>
      <c r="H4977" s="492"/>
      <c r="I4977" s="23"/>
      <c r="P4977"/>
      <c r="Q4977"/>
      <c r="R4977"/>
      <c r="S4977"/>
      <c r="T4977"/>
      <c r="U4977"/>
      <c r="V4977"/>
      <c r="W4977"/>
      <c r="X4977"/>
    </row>
    <row r="4978" spans="1:24" ht="15" customHeight="1" x14ac:dyDescent="0.25">
      <c r="A4978" s="487" t="s">
        <v>12</v>
      </c>
      <c r="B4978" s="488"/>
      <c r="C4978" s="488"/>
      <c r="D4978" s="488"/>
      <c r="E4978" s="488"/>
      <c r="F4978" s="488"/>
      <c r="G4978" s="488"/>
      <c r="H4978" s="489"/>
      <c r="I4978" s="23"/>
      <c r="P4978"/>
      <c r="Q4978"/>
      <c r="R4978"/>
      <c r="S4978"/>
      <c r="T4978"/>
      <c r="U4978"/>
      <c r="V4978"/>
      <c r="W4978"/>
      <c r="X4978"/>
    </row>
    <row r="4979" spans="1:24" ht="40.5" x14ac:dyDescent="0.25">
      <c r="A4979" s="252">
        <v>4239</v>
      </c>
      <c r="B4979" s="252" t="s">
        <v>2898</v>
      </c>
      <c r="C4979" s="252" t="s">
        <v>456</v>
      </c>
      <c r="D4979" s="252" t="s">
        <v>9</v>
      </c>
      <c r="E4979" s="252" t="s">
        <v>14</v>
      </c>
      <c r="F4979" s="252">
        <v>478400</v>
      </c>
      <c r="G4979" s="252">
        <v>478400</v>
      </c>
      <c r="H4979" s="252">
        <v>1</v>
      </c>
      <c r="I4979" s="23"/>
      <c r="P4979"/>
      <c r="Q4979"/>
      <c r="R4979"/>
      <c r="S4979"/>
      <c r="T4979"/>
      <c r="U4979"/>
      <c r="V4979"/>
      <c r="W4979"/>
      <c r="X4979"/>
    </row>
    <row r="4980" spans="1:24" ht="40.5" x14ac:dyDescent="0.25">
      <c r="A4980" s="252">
        <v>4239</v>
      </c>
      <c r="B4980" s="252" t="s">
        <v>2899</v>
      </c>
      <c r="C4980" s="252" t="s">
        <v>456</v>
      </c>
      <c r="D4980" s="252" t="s">
        <v>9</v>
      </c>
      <c r="E4980" s="252" t="s">
        <v>14</v>
      </c>
      <c r="F4980" s="252">
        <v>434000</v>
      </c>
      <c r="G4980" s="252">
        <v>434000</v>
      </c>
      <c r="H4980" s="252">
        <v>1</v>
      </c>
      <c r="I4980" s="23"/>
      <c r="P4980"/>
      <c r="Q4980"/>
      <c r="R4980"/>
      <c r="S4980"/>
      <c r="T4980"/>
      <c r="U4980"/>
      <c r="V4980"/>
      <c r="W4980"/>
      <c r="X4980"/>
    </row>
    <row r="4981" spans="1:24" ht="40.5" x14ac:dyDescent="0.25">
      <c r="A4981" s="224">
        <v>4239</v>
      </c>
      <c r="B4981" s="252" t="s">
        <v>1326</v>
      </c>
      <c r="C4981" s="252" t="s">
        <v>456</v>
      </c>
      <c r="D4981" s="252" t="s">
        <v>9</v>
      </c>
      <c r="E4981" s="252" t="s">
        <v>14</v>
      </c>
      <c r="F4981" s="252">
        <v>636000</v>
      </c>
      <c r="G4981" s="252">
        <v>636000</v>
      </c>
      <c r="H4981" s="252">
        <v>1</v>
      </c>
      <c r="I4981" s="23"/>
      <c r="P4981"/>
      <c r="Q4981"/>
      <c r="R4981"/>
      <c r="S4981"/>
      <c r="T4981"/>
      <c r="U4981"/>
      <c r="V4981"/>
      <c r="W4981"/>
      <c r="X4981"/>
    </row>
    <row r="4982" spans="1:24" ht="40.5" x14ac:dyDescent="0.25">
      <c r="A4982" s="224">
        <v>4239</v>
      </c>
      <c r="B4982" s="224" t="s">
        <v>1327</v>
      </c>
      <c r="C4982" s="224" t="s">
        <v>456</v>
      </c>
      <c r="D4982" s="224" t="s">
        <v>9</v>
      </c>
      <c r="E4982" s="224" t="s">
        <v>14</v>
      </c>
      <c r="F4982" s="224">
        <v>898000</v>
      </c>
      <c r="G4982" s="224">
        <v>898000</v>
      </c>
      <c r="H4982" s="224">
        <v>1</v>
      </c>
      <c r="I4982" s="23"/>
      <c r="P4982"/>
      <c r="Q4982"/>
      <c r="R4982"/>
      <c r="S4982"/>
      <c r="T4982"/>
      <c r="U4982"/>
      <c r="V4982"/>
      <c r="W4982"/>
      <c r="X4982"/>
    </row>
    <row r="4983" spans="1:24" ht="40.5" x14ac:dyDescent="0.25">
      <c r="A4983" s="224">
        <v>4239</v>
      </c>
      <c r="B4983" s="224" t="s">
        <v>1328</v>
      </c>
      <c r="C4983" s="224" t="s">
        <v>456</v>
      </c>
      <c r="D4983" s="224" t="s">
        <v>9</v>
      </c>
      <c r="E4983" s="224" t="s">
        <v>14</v>
      </c>
      <c r="F4983" s="224">
        <v>1073000</v>
      </c>
      <c r="G4983" s="224">
        <v>1073000</v>
      </c>
      <c r="H4983" s="224">
        <v>1</v>
      </c>
      <c r="I4983" s="23"/>
      <c r="P4983"/>
      <c r="Q4983"/>
      <c r="R4983"/>
      <c r="S4983"/>
      <c r="T4983"/>
      <c r="U4983"/>
      <c r="V4983"/>
      <c r="W4983"/>
      <c r="X4983"/>
    </row>
    <row r="4984" spans="1:24" ht="40.5" x14ac:dyDescent="0.25">
      <c r="A4984" s="224">
        <v>4239</v>
      </c>
      <c r="B4984" s="224" t="s">
        <v>1329</v>
      </c>
      <c r="C4984" s="224" t="s">
        <v>456</v>
      </c>
      <c r="D4984" s="224" t="s">
        <v>9</v>
      </c>
      <c r="E4984" s="224" t="s">
        <v>14</v>
      </c>
      <c r="F4984" s="224">
        <v>247600</v>
      </c>
      <c r="G4984" s="224">
        <v>247600</v>
      </c>
      <c r="H4984" s="224">
        <v>1</v>
      </c>
      <c r="I4984" s="23"/>
      <c r="P4984"/>
      <c r="Q4984"/>
      <c r="R4984"/>
      <c r="S4984"/>
      <c r="T4984"/>
      <c r="U4984"/>
      <c r="V4984"/>
      <c r="W4984"/>
      <c r="X4984"/>
    </row>
    <row r="4985" spans="1:24" ht="15" customHeight="1" x14ac:dyDescent="0.25">
      <c r="A4985" s="490" t="s">
        <v>4587</v>
      </c>
      <c r="B4985" s="491"/>
      <c r="C4985" s="491"/>
      <c r="D4985" s="491"/>
      <c r="E4985" s="491"/>
      <c r="F4985" s="491"/>
      <c r="G4985" s="491"/>
      <c r="H4985" s="492"/>
      <c r="I4985" s="23"/>
      <c r="P4985"/>
      <c r="Q4985"/>
      <c r="R4985"/>
      <c r="S4985"/>
      <c r="T4985"/>
      <c r="U4985"/>
      <c r="V4985"/>
      <c r="W4985"/>
      <c r="X4985"/>
    </row>
    <row r="4986" spans="1:24" ht="15" customHeight="1" x14ac:dyDescent="0.25">
      <c r="A4986" s="487" t="s">
        <v>12</v>
      </c>
      <c r="B4986" s="488"/>
      <c r="C4986" s="488"/>
      <c r="D4986" s="488"/>
      <c r="E4986" s="488"/>
      <c r="F4986" s="488"/>
      <c r="G4986" s="488"/>
      <c r="H4986" s="489"/>
      <c r="I4986" s="23"/>
      <c r="P4986"/>
      <c r="Q4986"/>
      <c r="R4986"/>
      <c r="S4986"/>
      <c r="T4986"/>
      <c r="U4986"/>
      <c r="V4986"/>
      <c r="W4986"/>
      <c r="X4986"/>
    </row>
    <row r="4987" spans="1:24" x14ac:dyDescent="0.25">
      <c r="A4987" s="252">
        <v>4267</v>
      </c>
      <c r="B4987" s="252" t="s">
        <v>4588</v>
      </c>
      <c r="C4987" s="252" t="s">
        <v>981</v>
      </c>
      <c r="D4987" s="252" t="s">
        <v>403</v>
      </c>
      <c r="E4987" s="252" t="s">
        <v>14</v>
      </c>
      <c r="F4987" s="252">
        <v>600000</v>
      </c>
      <c r="G4987" s="252">
        <f>+F4987*H4987</f>
        <v>600000</v>
      </c>
      <c r="H4987" s="252" t="s">
        <v>720</v>
      </c>
      <c r="I4987" s="23"/>
      <c r="P4987"/>
      <c r="Q4987"/>
      <c r="R4987"/>
      <c r="S4987"/>
      <c r="T4987"/>
      <c r="U4987"/>
      <c r="V4987"/>
      <c r="W4987"/>
      <c r="X4987"/>
    </row>
    <row r="4988" spans="1:24" x14ac:dyDescent="0.25">
      <c r="A4988" s="252">
        <v>4267</v>
      </c>
      <c r="B4988" s="252" t="s">
        <v>4589</v>
      </c>
      <c r="C4988" s="252" t="s">
        <v>979</v>
      </c>
      <c r="D4988" s="252" t="s">
        <v>403</v>
      </c>
      <c r="E4988" s="252" t="s">
        <v>14</v>
      </c>
      <c r="F4988" s="252">
        <v>9000</v>
      </c>
      <c r="G4988" s="252">
        <f>+F4988*H4988</f>
        <v>2997000</v>
      </c>
      <c r="H4988" s="252">
        <v>333</v>
      </c>
      <c r="I4988" s="23"/>
      <c r="P4988"/>
      <c r="Q4988"/>
      <c r="R4988"/>
      <c r="S4988"/>
      <c r="T4988"/>
      <c r="U4988"/>
      <c r="V4988"/>
      <c r="W4988"/>
      <c r="X4988"/>
    </row>
    <row r="4989" spans="1:24" ht="15" customHeight="1" x14ac:dyDescent="0.25">
      <c r="A4989" s="490" t="s">
        <v>1321</v>
      </c>
      <c r="B4989" s="491"/>
      <c r="C4989" s="491"/>
      <c r="D4989" s="491"/>
      <c r="E4989" s="491"/>
      <c r="F4989" s="491"/>
      <c r="G4989" s="491"/>
      <c r="H4989" s="492"/>
      <c r="I4989" s="23"/>
      <c r="P4989"/>
      <c r="Q4989"/>
      <c r="R4989"/>
      <c r="S4989"/>
      <c r="T4989"/>
      <c r="U4989"/>
      <c r="V4989"/>
      <c r="W4989"/>
      <c r="X4989"/>
    </row>
    <row r="4990" spans="1:24" ht="15" customHeight="1" x14ac:dyDescent="0.25">
      <c r="A4990" s="487" t="s">
        <v>12</v>
      </c>
      <c r="B4990" s="488"/>
      <c r="C4990" s="488"/>
      <c r="D4990" s="488"/>
      <c r="E4990" s="488"/>
      <c r="F4990" s="488"/>
      <c r="G4990" s="488"/>
      <c r="H4990" s="489"/>
      <c r="I4990" s="23"/>
      <c r="P4990"/>
      <c r="Q4990"/>
      <c r="R4990"/>
      <c r="S4990"/>
      <c r="T4990"/>
      <c r="U4990"/>
      <c r="V4990"/>
      <c r="W4990"/>
      <c r="X4990"/>
    </row>
    <row r="4991" spans="1:24" ht="40.5" x14ac:dyDescent="0.25">
      <c r="A4991" s="350">
        <v>4239</v>
      </c>
      <c r="B4991" s="350" t="s">
        <v>2900</v>
      </c>
      <c r="C4991" s="350" t="s">
        <v>519</v>
      </c>
      <c r="D4991" s="350" t="s">
        <v>9</v>
      </c>
      <c r="E4991" s="350" t="s">
        <v>14</v>
      </c>
      <c r="F4991" s="350">
        <v>1500000</v>
      </c>
      <c r="G4991" s="350">
        <v>1500000</v>
      </c>
      <c r="H4991" s="350">
        <v>1</v>
      </c>
      <c r="I4991" s="23"/>
      <c r="P4991"/>
      <c r="Q4991"/>
      <c r="R4991"/>
      <c r="S4991"/>
      <c r="T4991"/>
      <c r="U4991"/>
      <c r="V4991"/>
      <c r="W4991"/>
      <c r="X4991"/>
    </row>
    <row r="4992" spans="1:24" ht="40.5" x14ac:dyDescent="0.25">
      <c r="A4992" s="350">
        <v>4239</v>
      </c>
      <c r="B4992" s="350" t="s">
        <v>2901</v>
      </c>
      <c r="C4992" s="350" t="s">
        <v>519</v>
      </c>
      <c r="D4992" s="350" t="s">
        <v>9</v>
      </c>
      <c r="E4992" s="350" t="s">
        <v>14</v>
      </c>
      <c r="F4992" s="350">
        <v>1900000</v>
      </c>
      <c r="G4992" s="350">
        <v>1900000</v>
      </c>
      <c r="H4992" s="350">
        <v>1</v>
      </c>
      <c r="I4992" s="23"/>
      <c r="P4992"/>
      <c r="Q4992"/>
      <c r="R4992"/>
      <c r="S4992"/>
      <c r="T4992"/>
      <c r="U4992"/>
      <c r="V4992"/>
      <c r="W4992"/>
      <c r="X4992"/>
    </row>
    <row r="4993" spans="1:24" ht="40.5" x14ac:dyDescent="0.25">
      <c r="A4993" s="350">
        <v>4239</v>
      </c>
      <c r="B4993" s="350" t="s">
        <v>2902</v>
      </c>
      <c r="C4993" s="350" t="s">
        <v>519</v>
      </c>
      <c r="D4993" s="350" t="s">
        <v>9</v>
      </c>
      <c r="E4993" s="350" t="s">
        <v>14</v>
      </c>
      <c r="F4993" s="350">
        <v>1700000</v>
      </c>
      <c r="G4993" s="350">
        <v>1700000</v>
      </c>
      <c r="H4993" s="350">
        <v>1</v>
      </c>
      <c r="I4993" s="23"/>
      <c r="P4993"/>
      <c r="Q4993"/>
      <c r="R4993"/>
      <c r="S4993"/>
      <c r="T4993"/>
      <c r="U4993"/>
      <c r="V4993"/>
      <c r="W4993"/>
      <c r="X4993"/>
    </row>
    <row r="4994" spans="1:24" ht="40.5" x14ac:dyDescent="0.25">
      <c r="A4994" s="350">
        <v>4239</v>
      </c>
      <c r="B4994" s="350" t="s">
        <v>2903</v>
      </c>
      <c r="C4994" s="350" t="s">
        <v>519</v>
      </c>
      <c r="D4994" s="350" t="s">
        <v>9</v>
      </c>
      <c r="E4994" s="350" t="s">
        <v>14</v>
      </c>
      <c r="F4994" s="350">
        <v>3600000</v>
      </c>
      <c r="G4994" s="350">
        <v>3600000</v>
      </c>
      <c r="H4994" s="350">
        <v>1</v>
      </c>
      <c r="I4994" s="23"/>
      <c r="P4994"/>
      <c r="Q4994"/>
      <c r="R4994"/>
      <c r="S4994"/>
      <c r="T4994"/>
      <c r="U4994"/>
      <c r="V4994"/>
      <c r="W4994"/>
      <c r="X4994"/>
    </row>
    <row r="4995" spans="1:24" ht="40.5" x14ac:dyDescent="0.25">
      <c r="A4995" s="350">
        <v>4239</v>
      </c>
      <c r="B4995" s="350" t="s">
        <v>2904</v>
      </c>
      <c r="C4995" s="350" t="s">
        <v>519</v>
      </c>
      <c r="D4995" s="350" t="s">
        <v>9</v>
      </c>
      <c r="E4995" s="350" t="s">
        <v>14</v>
      </c>
      <c r="F4995" s="350">
        <v>1500000</v>
      </c>
      <c r="G4995" s="350">
        <v>1500000</v>
      </c>
      <c r="H4995" s="350">
        <v>1</v>
      </c>
      <c r="I4995" s="23"/>
      <c r="P4995"/>
      <c r="Q4995"/>
      <c r="R4995"/>
      <c r="S4995"/>
      <c r="T4995"/>
      <c r="U4995"/>
      <c r="V4995"/>
      <c r="W4995"/>
      <c r="X4995"/>
    </row>
    <row r="4996" spans="1:24" ht="40.5" x14ac:dyDescent="0.25">
      <c r="A4996" s="350">
        <v>4239</v>
      </c>
      <c r="B4996" s="350" t="s">
        <v>2905</v>
      </c>
      <c r="C4996" s="350" t="s">
        <v>519</v>
      </c>
      <c r="D4996" s="350" t="s">
        <v>9</v>
      </c>
      <c r="E4996" s="350" t="s">
        <v>14</v>
      </c>
      <c r="F4996" s="350">
        <v>2500000</v>
      </c>
      <c r="G4996" s="350">
        <v>2500000</v>
      </c>
      <c r="H4996" s="350">
        <v>1</v>
      </c>
      <c r="I4996" s="23"/>
      <c r="P4996"/>
      <c r="Q4996"/>
      <c r="R4996"/>
      <c r="S4996"/>
      <c r="T4996"/>
      <c r="U4996"/>
      <c r="V4996"/>
      <c r="W4996"/>
      <c r="X4996"/>
    </row>
    <row r="4997" spans="1:24" ht="40.5" x14ac:dyDescent="0.25">
      <c r="A4997" s="350">
        <v>4239</v>
      </c>
      <c r="B4997" s="350" t="s">
        <v>1313</v>
      </c>
      <c r="C4997" s="350" t="s">
        <v>519</v>
      </c>
      <c r="D4997" s="350" t="s">
        <v>9</v>
      </c>
      <c r="E4997" s="350" t="s">
        <v>14</v>
      </c>
      <c r="F4997" s="350">
        <v>888000</v>
      </c>
      <c r="G4997" s="350">
        <v>888000</v>
      </c>
      <c r="H4997" s="350">
        <v>1</v>
      </c>
      <c r="I4997" s="23"/>
      <c r="P4997"/>
      <c r="Q4997"/>
      <c r="R4997"/>
      <c r="S4997"/>
      <c r="T4997"/>
      <c r="U4997"/>
      <c r="V4997"/>
      <c r="W4997"/>
      <c r="X4997"/>
    </row>
    <row r="4998" spans="1:24" ht="40.5" x14ac:dyDescent="0.25">
      <c r="A4998" s="350">
        <v>4239</v>
      </c>
      <c r="B4998" s="350" t="s">
        <v>1314</v>
      </c>
      <c r="C4998" s="350" t="s">
        <v>519</v>
      </c>
      <c r="D4998" s="350" t="s">
        <v>9</v>
      </c>
      <c r="E4998" s="350" t="s">
        <v>14</v>
      </c>
      <c r="F4998" s="350">
        <v>835000</v>
      </c>
      <c r="G4998" s="350">
        <v>835000</v>
      </c>
      <c r="H4998" s="350">
        <v>1</v>
      </c>
      <c r="I4998" s="23"/>
      <c r="P4998"/>
      <c r="Q4998"/>
      <c r="R4998"/>
      <c r="S4998"/>
      <c r="T4998"/>
      <c r="U4998"/>
      <c r="V4998"/>
      <c r="W4998"/>
      <c r="X4998"/>
    </row>
    <row r="4999" spans="1:24" ht="40.5" x14ac:dyDescent="0.25">
      <c r="A4999" s="225">
        <v>4239</v>
      </c>
      <c r="B4999" s="225" t="s">
        <v>1315</v>
      </c>
      <c r="C4999" s="225" t="s">
        <v>519</v>
      </c>
      <c r="D4999" s="224" t="s">
        <v>9</v>
      </c>
      <c r="E4999" s="224" t="s">
        <v>14</v>
      </c>
      <c r="F4999" s="224">
        <v>600000</v>
      </c>
      <c r="G4999" s="224">
        <v>600000</v>
      </c>
      <c r="H4999" s="225">
        <v>1</v>
      </c>
      <c r="I4999" s="23"/>
      <c r="P4999"/>
      <c r="Q4999"/>
      <c r="R4999"/>
      <c r="S4999"/>
      <c r="T4999"/>
      <c r="U4999"/>
      <c r="V4999"/>
      <c r="W4999"/>
      <c r="X4999"/>
    </row>
    <row r="5000" spans="1:24" ht="40.5" x14ac:dyDescent="0.25">
      <c r="A5000" s="225">
        <v>4239</v>
      </c>
      <c r="B5000" s="225" t="s">
        <v>1316</v>
      </c>
      <c r="C5000" s="225" t="s">
        <v>519</v>
      </c>
      <c r="D5000" s="224" t="s">
        <v>9</v>
      </c>
      <c r="E5000" s="224" t="s">
        <v>14</v>
      </c>
      <c r="F5000" s="224">
        <v>0</v>
      </c>
      <c r="G5000" s="224">
        <v>0</v>
      </c>
      <c r="H5000" s="225">
        <v>1</v>
      </c>
      <c r="I5000" s="23"/>
      <c r="P5000"/>
      <c r="Q5000"/>
      <c r="R5000"/>
      <c r="S5000"/>
      <c r="T5000"/>
      <c r="U5000"/>
      <c r="V5000"/>
      <c r="W5000"/>
      <c r="X5000"/>
    </row>
    <row r="5001" spans="1:24" ht="40.5" x14ac:dyDescent="0.25">
      <c r="A5001" s="225">
        <v>4239</v>
      </c>
      <c r="B5001" s="225" t="s">
        <v>1317</v>
      </c>
      <c r="C5001" s="225" t="s">
        <v>519</v>
      </c>
      <c r="D5001" s="224" t="s">
        <v>9</v>
      </c>
      <c r="E5001" s="224" t="s">
        <v>14</v>
      </c>
      <c r="F5001" s="224">
        <v>800000</v>
      </c>
      <c r="G5001" s="224">
        <v>800000</v>
      </c>
      <c r="H5001" s="225">
        <v>1</v>
      </c>
      <c r="I5001" s="23"/>
      <c r="P5001"/>
      <c r="Q5001"/>
      <c r="R5001"/>
      <c r="S5001"/>
      <c r="T5001"/>
      <c r="U5001"/>
      <c r="V5001"/>
      <c r="W5001"/>
      <c r="X5001"/>
    </row>
    <row r="5002" spans="1:24" ht="40.5" x14ac:dyDescent="0.25">
      <c r="A5002" s="225">
        <v>4239</v>
      </c>
      <c r="B5002" s="225" t="s">
        <v>1318</v>
      </c>
      <c r="C5002" s="225" t="s">
        <v>519</v>
      </c>
      <c r="D5002" s="224" t="s">
        <v>9</v>
      </c>
      <c r="E5002" s="224" t="s">
        <v>14</v>
      </c>
      <c r="F5002" s="224">
        <v>1298000</v>
      </c>
      <c r="G5002" s="224">
        <v>1298000</v>
      </c>
      <c r="H5002" s="225">
        <v>1</v>
      </c>
      <c r="I5002" s="23"/>
      <c r="P5002"/>
      <c r="Q5002"/>
      <c r="R5002"/>
      <c r="S5002"/>
      <c r="T5002"/>
      <c r="U5002"/>
      <c r="V5002"/>
      <c r="W5002"/>
      <c r="X5002"/>
    </row>
    <row r="5003" spans="1:24" ht="40.5" x14ac:dyDescent="0.25">
      <c r="A5003" s="225">
        <v>4239</v>
      </c>
      <c r="B5003" s="225" t="s">
        <v>1319</v>
      </c>
      <c r="C5003" s="225" t="s">
        <v>519</v>
      </c>
      <c r="D5003" s="224" t="s">
        <v>9</v>
      </c>
      <c r="E5003" s="224" t="s">
        <v>14</v>
      </c>
      <c r="F5003" s="224">
        <v>0</v>
      </c>
      <c r="G5003" s="224">
        <v>0</v>
      </c>
      <c r="H5003" s="225">
        <v>1</v>
      </c>
      <c r="I5003" s="23"/>
      <c r="P5003"/>
      <c r="Q5003"/>
      <c r="R5003"/>
      <c r="S5003"/>
      <c r="T5003"/>
      <c r="U5003"/>
      <c r="V5003"/>
      <c r="W5003"/>
      <c r="X5003"/>
    </row>
    <row r="5004" spans="1:24" ht="40.5" x14ac:dyDescent="0.25">
      <c r="A5004" s="225">
        <v>4239</v>
      </c>
      <c r="B5004" s="225" t="s">
        <v>1320</v>
      </c>
      <c r="C5004" s="225" t="s">
        <v>519</v>
      </c>
      <c r="D5004" s="224" t="s">
        <v>9</v>
      </c>
      <c r="E5004" s="224" t="s">
        <v>14</v>
      </c>
      <c r="F5004" s="224">
        <v>844000</v>
      </c>
      <c r="G5004" s="224">
        <v>844000</v>
      </c>
      <c r="H5004" s="225">
        <v>1</v>
      </c>
      <c r="I5004" s="23"/>
      <c r="P5004"/>
      <c r="Q5004"/>
      <c r="R5004"/>
      <c r="S5004"/>
      <c r="T5004"/>
      <c r="U5004"/>
      <c r="V5004"/>
      <c r="W5004"/>
      <c r="X5004"/>
    </row>
    <row r="5005" spans="1:24" x14ac:dyDescent="0.25">
      <c r="A5005" s="225"/>
      <c r="B5005" s="225"/>
      <c r="C5005" s="225"/>
      <c r="D5005" s="225"/>
      <c r="E5005" s="225"/>
      <c r="F5005" s="225"/>
      <c r="G5005" s="225"/>
      <c r="H5005" s="225"/>
      <c r="I5005" s="23"/>
      <c r="P5005"/>
      <c r="Q5005"/>
      <c r="R5005"/>
      <c r="S5005"/>
      <c r="T5005"/>
      <c r="U5005"/>
      <c r="V5005"/>
      <c r="W5005"/>
      <c r="X5005"/>
    </row>
    <row r="5006" spans="1:24" ht="15" customHeight="1" x14ac:dyDescent="0.25">
      <c r="A5006" s="490" t="s">
        <v>241</v>
      </c>
      <c r="B5006" s="491"/>
      <c r="C5006" s="491"/>
      <c r="D5006" s="491"/>
      <c r="E5006" s="491"/>
      <c r="F5006" s="491"/>
      <c r="G5006" s="491"/>
      <c r="H5006" s="492"/>
      <c r="I5006" s="23"/>
      <c r="P5006"/>
      <c r="Q5006"/>
      <c r="R5006"/>
      <c r="S5006"/>
      <c r="T5006"/>
      <c r="U5006"/>
      <c r="V5006"/>
      <c r="W5006"/>
      <c r="X5006"/>
    </row>
    <row r="5007" spans="1:24" ht="15" customHeight="1" x14ac:dyDescent="0.25">
      <c r="A5007" s="487" t="s">
        <v>16</v>
      </c>
      <c r="B5007" s="488"/>
      <c r="C5007" s="488"/>
      <c r="D5007" s="488"/>
      <c r="E5007" s="488"/>
      <c r="F5007" s="488"/>
      <c r="G5007" s="488"/>
      <c r="H5007" s="489"/>
      <c r="I5007" s="23"/>
      <c r="P5007"/>
      <c r="Q5007"/>
      <c r="R5007"/>
      <c r="S5007"/>
      <c r="T5007"/>
      <c r="U5007"/>
      <c r="V5007"/>
      <c r="W5007"/>
      <c r="X5007"/>
    </row>
    <row r="5008" spans="1:24" x14ac:dyDescent="0.25">
      <c r="A5008" s="177"/>
      <c r="B5008" s="177"/>
      <c r="C5008" s="177"/>
      <c r="D5008" s="177"/>
      <c r="E5008" s="177"/>
      <c r="F5008" s="177"/>
      <c r="G5008" s="177"/>
      <c r="H5008" s="177"/>
      <c r="I5008" s="23"/>
      <c r="P5008"/>
      <c r="Q5008"/>
      <c r="R5008"/>
      <c r="S5008"/>
      <c r="T5008"/>
      <c r="U5008"/>
      <c r="V5008"/>
      <c r="W5008"/>
      <c r="X5008"/>
    </row>
    <row r="5009" spans="1:27" s="449" customFormat="1" ht="15" customHeight="1" x14ac:dyDescent="0.25">
      <c r="A5009" s="490" t="s">
        <v>277</v>
      </c>
      <c r="B5009" s="491"/>
      <c r="C5009" s="491"/>
      <c r="D5009" s="491"/>
      <c r="E5009" s="491"/>
      <c r="F5009" s="491"/>
      <c r="G5009" s="491"/>
      <c r="H5009" s="492"/>
      <c r="I5009" s="32"/>
      <c r="J5009" s="450"/>
      <c r="K5009" s="450"/>
      <c r="L5009" s="450"/>
      <c r="M5009" s="450"/>
      <c r="N5009" s="450"/>
      <c r="O5009" s="450"/>
      <c r="P5009" s="450"/>
      <c r="Q5009" s="450"/>
      <c r="R5009" s="450"/>
      <c r="S5009" s="450"/>
      <c r="T5009" s="450"/>
      <c r="U5009" s="450"/>
      <c r="V5009" s="450"/>
      <c r="W5009" s="450"/>
      <c r="X5009" s="450"/>
      <c r="Y5009" s="450"/>
      <c r="Z5009" s="450"/>
      <c r="AA5009" s="450"/>
    </row>
    <row r="5010" spans="1:27" s="449" customFormat="1" ht="18" customHeight="1" x14ac:dyDescent="0.25">
      <c r="A5010" s="487" t="s">
        <v>16</v>
      </c>
      <c r="B5010" s="488"/>
      <c r="C5010" s="488"/>
      <c r="D5010" s="488"/>
      <c r="E5010" s="488"/>
      <c r="F5010" s="488"/>
      <c r="G5010" s="488"/>
      <c r="H5010" s="489"/>
      <c r="I5010" s="450"/>
      <c r="J5010" s="450"/>
      <c r="K5010" s="450"/>
      <c r="L5010" s="450"/>
      <c r="M5010" s="450"/>
      <c r="N5010" s="450"/>
      <c r="O5010" s="450"/>
      <c r="P5010" s="450"/>
      <c r="Q5010" s="450"/>
      <c r="R5010" s="450"/>
      <c r="S5010" s="450"/>
      <c r="T5010" s="450"/>
      <c r="U5010" s="450"/>
      <c r="V5010" s="450"/>
      <c r="W5010" s="450"/>
      <c r="X5010" s="450"/>
      <c r="Y5010" s="450"/>
      <c r="Z5010" s="450"/>
      <c r="AA5010" s="450"/>
    </row>
    <row r="5011" spans="1:27" s="449" customFormat="1" ht="27" x14ac:dyDescent="0.25">
      <c r="A5011" s="466">
        <v>5112</v>
      </c>
      <c r="B5011" s="466" t="s">
        <v>4938</v>
      </c>
      <c r="C5011" s="466" t="s">
        <v>1821</v>
      </c>
      <c r="D5011" s="466" t="s">
        <v>403</v>
      </c>
      <c r="E5011" s="466" t="s">
        <v>14</v>
      </c>
      <c r="F5011" s="466">
        <v>0</v>
      </c>
      <c r="G5011" s="466">
        <v>0</v>
      </c>
      <c r="H5011" s="466">
        <v>1</v>
      </c>
      <c r="I5011" s="452"/>
    </row>
    <row r="5012" spans="1:27" s="449" customFormat="1" ht="15" customHeight="1" x14ac:dyDescent="0.25">
      <c r="A5012" s="487" t="s">
        <v>12</v>
      </c>
      <c r="B5012" s="488"/>
      <c r="C5012" s="488"/>
      <c r="D5012" s="488"/>
      <c r="E5012" s="488"/>
      <c r="F5012" s="488"/>
      <c r="G5012" s="488"/>
      <c r="H5012" s="489"/>
      <c r="I5012" s="452"/>
    </row>
    <row r="5013" spans="1:27" s="449" customFormat="1" ht="27" x14ac:dyDescent="0.25">
      <c r="A5013" s="466">
        <v>5112</v>
      </c>
      <c r="B5013" s="466" t="s">
        <v>4939</v>
      </c>
      <c r="C5013" s="466" t="s">
        <v>476</v>
      </c>
      <c r="D5013" s="466" t="s">
        <v>1234</v>
      </c>
      <c r="E5013" s="466" t="s">
        <v>14</v>
      </c>
      <c r="F5013" s="466">
        <v>0</v>
      </c>
      <c r="G5013" s="466">
        <v>0</v>
      </c>
      <c r="H5013" s="466">
        <v>1</v>
      </c>
      <c r="I5013" s="452"/>
    </row>
    <row r="5014" spans="1:27" ht="15" customHeight="1" x14ac:dyDescent="0.25">
      <c r="A5014" s="490" t="s">
        <v>115</v>
      </c>
      <c r="B5014" s="491"/>
      <c r="C5014" s="491"/>
      <c r="D5014" s="491"/>
      <c r="E5014" s="491"/>
      <c r="F5014" s="491"/>
      <c r="G5014" s="491"/>
      <c r="H5014" s="492"/>
      <c r="I5014" s="23"/>
      <c r="P5014"/>
      <c r="Q5014"/>
      <c r="R5014"/>
      <c r="S5014"/>
      <c r="T5014"/>
      <c r="U5014"/>
      <c r="V5014"/>
      <c r="W5014"/>
      <c r="X5014"/>
    </row>
    <row r="5015" spans="1:27" ht="15" customHeight="1" x14ac:dyDescent="0.25">
      <c r="A5015" s="487" t="s">
        <v>16</v>
      </c>
      <c r="B5015" s="488"/>
      <c r="C5015" s="488"/>
      <c r="D5015" s="488"/>
      <c r="E5015" s="488"/>
      <c r="F5015" s="488"/>
      <c r="G5015" s="488"/>
      <c r="H5015" s="489"/>
      <c r="I5015" s="23"/>
      <c r="P5015"/>
      <c r="Q5015"/>
      <c r="R5015"/>
      <c r="S5015"/>
      <c r="T5015"/>
      <c r="U5015"/>
      <c r="V5015"/>
      <c r="W5015"/>
      <c r="X5015"/>
    </row>
    <row r="5016" spans="1:27" ht="27" x14ac:dyDescent="0.25">
      <c r="A5016" s="364">
        <v>5134</v>
      </c>
      <c r="B5016" s="364" t="s">
        <v>3427</v>
      </c>
      <c r="C5016" s="364" t="s">
        <v>17</v>
      </c>
      <c r="D5016" s="364" t="s">
        <v>15</v>
      </c>
      <c r="E5016" s="364" t="s">
        <v>14</v>
      </c>
      <c r="F5016" s="364">
        <v>300000</v>
      </c>
      <c r="G5016" s="364">
        <v>300000</v>
      </c>
      <c r="H5016" s="364">
        <v>1</v>
      </c>
      <c r="I5016" s="23"/>
      <c r="P5016"/>
      <c r="Q5016"/>
      <c r="R5016"/>
      <c r="S5016"/>
      <c r="T5016"/>
      <c r="U5016"/>
      <c r="V5016"/>
      <c r="W5016"/>
      <c r="X5016"/>
    </row>
    <row r="5017" spans="1:27" ht="27" x14ac:dyDescent="0.25">
      <c r="A5017" s="364">
        <v>5134</v>
      </c>
      <c r="B5017" s="364" t="s">
        <v>2133</v>
      </c>
      <c r="C5017" s="364" t="s">
        <v>17</v>
      </c>
      <c r="D5017" s="364" t="s">
        <v>15</v>
      </c>
      <c r="E5017" s="364" t="s">
        <v>14</v>
      </c>
      <c r="F5017" s="364">
        <v>1200000</v>
      </c>
      <c r="G5017" s="364">
        <v>1200000</v>
      </c>
      <c r="H5017" s="364">
        <v>1</v>
      </c>
      <c r="I5017" s="23"/>
      <c r="P5017"/>
      <c r="Q5017"/>
      <c r="R5017"/>
      <c r="S5017"/>
      <c r="T5017"/>
      <c r="U5017"/>
      <c r="V5017"/>
      <c r="W5017"/>
      <c r="X5017"/>
    </row>
    <row r="5018" spans="1:27" s="449" customFormat="1" ht="27" x14ac:dyDescent="0.25">
      <c r="A5018" s="481">
        <v>5134</v>
      </c>
      <c r="B5018" s="481" t="s">
        <v>5139</v>
      </c>
      <c r="C5018" s="481" t="s">
        <v>17</v>
      </c>
      <c r="D5018" s="481" t="s">
        <v>15</v>
      </c>
      <c r="E5018" s="481" t="s">
        <v>14</v>
      </c>
      <c r="F5018" s="481">
        <v>450000</v>
      </c>
      <c r="G5018" s="481">
        <v>450000</v>
      </c>
      <c r="H5018" s="481">
        <v>1</v>
      </c>
      <c r="I5018" s="452"/>
    </row>
    <row r="5019" spans="1:27" ht="15" customHeight="1" x14ac:dyDescent="0.25">
      <c r="A5019" s="487" t="s">
        <v>12</v>
      </c>
      <c r="B5019" s="488"/>
      <c r="C5019" s="488"/>
      <c r="D5019" s="488"/>
      <c r="E5019" s="488"/>
      <c r="F5019" s="488"/>
      <c r="G5019" s="488"/>
      <c r="H5019" s="489"/>
      <c r="I5019" s="23"/>
      <c r="P5019"/>
      <c r="Q5019"/>
      <c r="R5019"/>
      <c r="S5019"/>
      <c r="T5019"/>
      <c r="U5019"/>
      <c r="V5019"/>
      <c r="W5019"/>
      <c r="X5019"/>
    </row>
    <row r="5020" spans="1:27" ht="27" x14ac:dyDescent="0.25">
      <c r="A5020" s="220">
        <v>5134</v>
      </c>
      <c r="B5020" s="256" t="s">
        <v>1765</v>
      </c>
      <c r="C5020" s="256" t="s">
        <v>414</v>
      </c>
      <c r="D5020" s="256" t="s">
        <v>403</v>
      </c>
      <c r="E5020" s="256" t="s">
        <v>14</v>
      </c>
      <c r="F5020" s="256">
        <v>909100</v>
      </c>
      <c r="G5020" s="256">
        <v>909100</v>
      </c>
      <c r="H5020" s="256">
        <v>1</v>
      </c>
      <c r="I5020" s="23"/>
      <c r="P5020"/>
      <c r="Q5020"/>
      <c r="R5020"/>
      <c r="S5020"/>
      <c r="T5020"/>
      <c r="U5020"/>
      <c r="V5020"/>
      <c r="W5020"/>
      <c r="X5020"/>
    </row>
    <row r="5021" spans="1:27" ht="15" customHeight="1" x14ac:dyDescent="0.25">
      <c r="A5021" s="490" t="s">
        <v>1463</v>
      </c>
      <c r="B5021" s="491"/>
      <c r="C5021" s="491"/>
      <c r="D5021" s="491"/>
      <c r="E5021" s="491"/>
      <c r="F5021" s="491"/>
      <c r="G5021" s="491"/>
      <c r="H5021" s="492"/>
      <c r="I5021" s="23"/>
      <c r="P5021"/>
      <c r="Q5021"/>
      <c r="R5021"/>
      <c r="S5021"/>
      <c r="T5021"/>
      <c r="U5021"/>
      <c r="V5021"/>
      <c r="W5021"/>
      <c r="X5021"/>
    </row>
    <row r="5022" spans="1:27" ht="15" customHeight="1" x14ac:dyDescent="0.25">
      <c r="A5022" s="487" t="s">
        <v>1173</v>
      </c>
      <c r="B5022" s="488"/>
      <c r="C5022" s="488"/>
      <c r="D5022" s="488"/>
      <c r="E5022" s="488"/>
      <c r="F5022" s="488"/>
      <c r="G5022" s="488"/>
      <c r="H5022" s="489"/>
      <c r="I5022" s="23"/>
      <c r="P5022"/>
      <c r="Q5022"/>
      <c r="R5022"/>
      <c r="S5022"/>
      <c r="T5022"/>
      <c r="U5022"/>
      <c r="V5022"/>
      <c r="W5022"/>
      <c r="X5022"/>
    </row>
    <row r="5023" spans="1:27" ht="27" x14ac:dyDescent="0.25">
      <c r="A5023" s="444">
        <v>5112</v>
      </c>
      <c r="B5023" s="444" t="s">
        <v>4594</v>
      </c>
      <c r="C5023" s="444" t="s">
        <v>1821</v>
      </c>
      <c r="D5023" s="444" t="s">
        <v>15</v>
      </c>
      <c r="E5023" s="444" t="s">
        <v>14</v>
      </c>
      <c r="F5023" s="444">
        <v>0</v>
      </c>
      <c r="G5023" s="444">
        <v>0</v>
      </c>
      <c r="H5023" s="444">
        <v>1</v>
      </c>
      <c r="I5023" s="23"/>
      <c r="P5023"/>
      <c r="Q5023"/>
      <c r="R5023"/>
      <c r="S5023"/>
      <c r="T5023"/>
      <c r="U5023"/>
      <c r="V5023"/>
      <c r="W5023"/>
      <c r="X5023"/>
    </row>
    <row r="5024" spans="1:27" ht="15" customHeight="1" x14ac:dyDescent="0.25">
      <c r="A5024" s="487" t="s">
        <v>12</v>
      </c>
      <c r="B5024" s="488"/>
      <c r="C5024" s="488"/>
      <c r="D5024" s="488"/>
      <c r="E5024" s="488"/>
      <c r="F5024" s="488"/>
      <c r="G5024" s="488"/>
      <c r="H5024" s="489"/>
      <c r="I5024" s="23"/>
      <c r="P5024"/>
      <c r="Q5024"/>
      <c r="R5024"/>
      <c r="S5024"/>
      <c r="T5024"/>
      <c r="U5024"/>
      <c r="V5024"/>
      <c r="W5024"/>
      <c r="X5024"/>
    </row>
    <row r="5025" spans="1:24" ht="27" x14ac:dyDescent="0.25">
      <c r="A5025" s="444">
        <v>5112</v>
      </c>
      <c r="B5025" s="444" t="s">
        <v>4592</v>
      </c>
      <c r="C5025" s="444" t="s">
        <v>1115</v>
      </c>
      <c r="D5025" s="444" t="s">
        <v>13</v>
      </c>
      <c r="E5025" s="444" t="s">
        <v>14</v>
      </c>
      <c r="F5025" s="444">
        <v>0</v>
      </c>
      <c r="G5025" s="444">
        <v>0</v>
      </c>
      <c r="H5025" s="444">
        <v>1</v>
      </c>
      <c r="I5025" s="23"/>
      <c r="P5025"/>
      <c r="Q5025"/>
      <c r="R5025"/>
      <c r="S5025"/>
      <c r="T5025"/>
      <c r="U5025"/>
      <c r="V5025"/>
      <c r="W5025"/>
      <c r="X5025"/>
    </row>
    <row r="5026" spans="1:24" ht="27" x14ac:dyDescent="0.25">
      <c r="A5026" s="444">
        <v>5112</v>
      </c>
      <c r="B5026" s="444" t="s">
        <v>4593</v>
      </c>
      <c r="C5026" s="444" t="s">
        <v>476</v>
      </c>
      <c r="D5026" s="444" t="s">
        <v>1234</v>
      </c>
      <c r="E5026" s="444" t="s">
        <v>14</v>
      </c>
      <c r="F5026" s="444">
        <v>0</v>
      </c>
      <c r="G5026" s="444">
        <v>0</v>
      </c>
      <c r="H5026" s="444">
        <v>1</v>
      </c>
      <c r="I5026" s="23"/>
      <c r="P5026"/>
      <c r="Q5026"/>
      <c r="R5026"/>
      <c r="S5026"/>
      <c r="T5026"/>
      <c r="U5026"/>
      <c r="V5026"/>
      <c r="W5026"/>
      <c r="X5026"/>
    </row>
    <row r="5027" spans="1:24" ht="15" customHeight="1" x14ac:dyDescent="0.25">
      <c r="A5027" s="490" t="s">
        <v>1463</v>
      </c>
      <c r="B5027" s="491"/>
      <c r="C5027" s="491"/>
      <c r="D5027" s="491"/>
      <c r="E5027" s="491"/>
      <c r="F5027" s="491"/>
      <c r="G5027" s="491"/>
      <c r="H5027" s="492"/>
      <c r="I5027" s="23"/>
      <c r="P5027"/>
      <c r="Q5027"/>
      <c r="R5027"/>
      <c r="S5027"/>
      <c r="T5027"/>
      <c r="U5027"/>
      <c r="V5027"/>
      <c r="W5027"/>
      <c r="X5027"/>
    </row>
    <row r="5028" spans="1:24" ht="15" customHeight="1" x14ac:dyDescent="0.25">
      <c r="A5028" s="487" t="s">
        <v>1173</v>
      </c>
      <c r="B5028" s="488"/>
      <c r="C5028" s="488"/>
      <c r="D5028" s="488"/>
      <c r="E5028" s="488"/>
      <c r="F5028" s="488"/>
      <c r="G5028" s="488"/>
      <c r="H5028" s="489"/>
      <c r="I5028" s="23"/>
      <c r="P5028"/>
      <c r="Q5028"/>
      <c r="R5028"/>
      <c r="S5028"/>
      <c r="T5028"/>
      <c r="U5028"/>
      <c r="V5028"/>
      <c r="W5028"/>
      <c r="X5028"/>
    </row>
    <row r="5029" spans="1:24" ht="27" x14ac:dyDescent="0.25">
      <c r="A5029" s="235">
        <v>4251</v>
      </c>
      <c r="B5029" s="235" t="s">
        <v>1461</v>
      </c>
      <c r="C5029" s="235" t="s">
        <v>1462</v>
      </c>
      <c r="D5029" s="235" t="s">
        <v>403</v>
      </c>
      <c r="E5029" s="235" t="s">
        <v>14</v>
      </c>
      <c r="F5029" s="235">
        <v>3332472</v>
      </c>
      <c r="G5029" s="235">
        <v>3332472</v>
      </c>
      <c r="H5029" s="235">
        <v>1</v>
      </c>
      <c r="I5029" s="23"/>
      <c r="P5029"/>
      <c r="Q5029"/>
      <c r="R5029"/>
      <c r="S5029"/>
      <c r="T5029"/>
      <c r="U5029"/>
      <c r="V5029"/>
      <c r="W5029"/>
      <c r="X5029"/>
    </row>
    <row r="5030" spans="1:24" ht="15" customHeight="1" x14ac:dyDescent="0.25">
      <c r="A5030" s="487" t="s">
        <v>12</v>
      </c>
      <c r="B5030" s="488"/>
      <c r="C5030" s="488"/>
      <c r="D5030" s="488"/>
      <c r="E5030" s="488"/>
      <c r="F5030" s="488"/>
      <c r="G5030" s="488"/>
      <c r="H5030" s="489"/>
      <c r="I5030" s="23"/>
      <c r="P5030"/>
      <c r="Q5030"/>
      <c r="R5030"/>
      <c r="S5030"/>
      <c r="T5030"/>
      <c r="U5030"/>
      <c r="V5030"/>
      <c r="W5030"/>
      <c r="X5030"/>
    </row>
    <row r="5031" spans="1:24" ht="27" x14ac:dyDescent="0.25">
      <c r="A5031" s="249">
        <v>4251</v>
      </c>
      <c r="B5031" s="249" t="s">
        <v>1752</v>
      </c>
      <c r="C5031" s="249" t="s">
        <v>476</v>
      </c>
      <c r="D5031" s="249" t="s">
        <v>1234</v>
      </c>
      <c r="E5031" s="249" t="s">
        <v>14</v>
      </c>
      <c r="F5031" s="249">
        <v>67360</v>
      </c>
      <c r="G5031" s="249">
        <v>67360</v>
      </c>
      <c r="H5031" s="249">
        <v>1</v>
      </c>
      <c r="I5031" s="23"/>
      <c r="P5031"/>
      <c r="Q5031"/>
      <c r="R5031"/>
      <c r="S5031"/>
      <c r="T5031"/>
      <c r="U5031"/>
      <c r="V5031"/>
      <c r="W5031"/>
      <c r="X5031"/>
    </row>
    <row r="5032" spans="1:24" ht="27" x14ac:dyDescent="0.25">
      <c r="A5032" s="236">
        <v>4251</v>
      </c>
      <c r="B5032" s="249" t="s">
        <v>1464</v>
      </c>
      <c r="C5032" s="249" t="s">
        <v>476</v>
      </c>
      <c r="D5032" s="249" t="s">
        <v>1234</v>
      </c>
      <c r="E5032" s="249" t="s">
        <v>14</v>
      </c>
      <c r="F5032" s="249">
        <v>0</v>
      </c>
      <c r="G5032" s="249">
        <v>0</v>
      </c>
      <c r="H5032" s="249">
        <v>1</v>
      </c>
      <c r="I5032" s="23"/>
      <c r="P5032"/>
      <c r="Q5032"/>
      <c r="R5032"/>
      <c r="S5032"/>
      <c r="T5032"/>
      <c r="U5032"/>
      <c r="V5032"/>
      <c r="W5032"/>
      <c r="X5032"/>
    </row>
    <row r="5033" spans="1:24" ht="15" customHeight="1" x14ac:dyDescent="0.25">
      <c r="A5033" s="490" t="s">
        <v>1235</v>
      </c>
      <c r="B5033" s="491"/>
      <c r="C5033" s="491"/>
      <c r="D5033" s="491"/>
      <c r="E5033" s="491"/>
      <c r="F5033" s="491"/>
      <c r="G5033" s="491"/>
      <c r="H5033" s="492"/>
      <c r="I5033" s="23"/>
      <c r="P5033"/>
      <c r="Q5033"/>
      <c r="R5033"/>
      <c r="S5033"/>
      <c r="T5033"/>
      <c r="U5033"/>
      <c r="V5033"/>
      <c r="W5033"/>
      <c r="X5033"/>
    </row>
    <row r="5034" spans="1:24" ht="15" customHeight="1" x14ac:dyDescent="0.25">
      <c r="A5034" s="487" t="s">
        <v>1173</v>
      </c>
      <c r="B5034" s="488"/>
      <c r="C5034" s="488"/>
      <c r="D5034" s="488"/>
      <c r="E5034" s="488"/>
      <c r="F5034" s="488"/>
      <c r="G5034" s="488"/>
      <c r="H5034" s="489"/>
      <c r="I5034" s="23"/>
      <c r="P5034"/>
      <c r="Q5034"/>
      <c r="R5034"/>
      <c r="S5034"/>
      <c r="T5034"/>
      <c r="U5034"/>
      <c r="V5034"/>
      <c r="W5034"/>
      <c r="X5034"/>
    </row>
    <row r="5035" spans="1:24" ht="27" x14ac:dyDescent="0.25">
      <c r="A5035" s="453">
        <v>5113</v>
      </c>
      <c r="B5035" s="453" t="s">
        <v>4608</v>
      </c>
      <c r="C5035" s="453" t="s">
        <v>996</v>
      </c>
      <c r="D5035" s="453" t="s">
        <v>403</v>
      </c>
      <c r="E5035" s="453" t="s">
        <v>14</v>
      </c>
      <c r="F5035" s="453">
        <v>0</v>
      </c>
      <c r="G5035" s="453">
        <v>0</v>
      </c>
      <c r="H5035" s="453">
        <v>1</v>
      </c>
      <c r="I5035" s="23"/>
      <c r="P5035"/>
      <c r="Q5035"/>
      <c r="R5035"/>
      <c r="S5035"/>
      <c r="T5035"/>
      <c r="U5035"/>
      <c r="V5035"/>
      <c r="W5035"/>
      <c r="X5035"/>
    </row>
    <row r="5036" spans="1:24" ht="27" x14ac:dyDescent="0.25">
      <c r="A5036" s="453">
        <v>5113</v>
      </c>
      <c r="B5036" s="453" t="s">
        <v>4605</v>
      </c>
      <c r="C5036" s="453" t="s">
        <v>996</v>
      </c>
      <c r="D5036" s="453" t="s">
        <v>403</v>
      </c>
      <c r="E5036" s="453" t="s">
        <v>14</v>
      </c>
      <c r="F5036" s="453">
        <v>0</v>
      </c>
      <c r="G5036" s="453">
        <v>0</v>
      </c>
      <c r="H5036" s="453">
        <v>1</v>
      </c>
      <c r="I5036" s="23"/>
      <c r="P5036"/>
      <c r="Q5036"/>
      <c r="R5036"/>
      <c r="S5036"/>
      <c r="T5036"/>
      <c r="U5036"/>
      <c r="V5036"/>
      <c r="W5036"/>
      <c r="X5036"/>
    </row>
    <row r="5037" spans="1:24" ht="27" x14ac:dyDescent="0.25">
      <c r="A5037" s="352">
        <v>5113</v>
      </c>
      <c r="B5037" s="352" t="s">
        <v>3077</v>
      </c>
      <c r="C5037" s="352" t="s">
        <v>996</v>
      </c>
      <c r="D5037" s="352" t="s">
        <v>403</v>
      </c>
      <c r="E5037" s="352" t="s">
        <v>14</v>
      </c>
      <c r="F5037" s="352">
        <v>37344768</v>
      </c>
      <c r="G5037" s="352">
        <v>37344768</v>
      </c>
      <c r="H5037" s="352">
        <v>1</v>
      </c>
      <c r="I5037" s="23"/>
      <c r="P5037"/>
      <c r="Q5037"/>
      <c r="R5037"/>
      <c r="S5037"/>
      <c r="T5037"/>
      <c r="U5037"/>
      <c r="V5037"/>
      <c r="W5037"/>
      <c r="X5037"/>
    </row>
    <row r="5038" spans="1:24" ht="27" x14ac:dyDescent="0.25">
      <c r="A5038" s="352">
        <v>5113</v>
      </c>
      <c r="B5038" s="355" t="s">
        <v>3078</v>
      </c>
      <c r="C5038" s="355" t="s">
        <v>996</v>
      </c>
      <c r="D5038" s="355" t="s">
        <v>403</v>
      </c>
      <c r="E5038" s="355" t="s">
        <v>14</v>
      </c>
      <c r="F5038" s="355">
        <v>9485082</v>
      </c>
      <c r="G5038" s="355">
        <v>9485082</v>
      </c>
      <c r="H5038" s="355">
        <v>1</v>
      </c>
      <c r="I5038" s="23"/>
      <c r="P5038"/>
      <c r="Q5038"/>
      <c r="R5038"/>
      <c r="S5038"/>
      <c r="T5038"/>
      <c r="U5038"/>
      <c r="V5038"/>
      <c r="W5038"/>
      <c r="X5038"/>
    </row>
    <row r="5039" spans="1:24" ht="27" x14ac:dyDescent="0.25">
      <c r="A5039" s="355">
        <v>5113</v>
      </c>
      <c r="B5039" s="355" t="s">
        <v>1654</v>
      </c>
      <c r="C5039" s="355" t="s">
        <v>996</v>
      </c>
      <c r="D5039" s="355" t="s">
        <v>403</v>
      </c>
      <c r="E5039" s="355" t="s">
        <v>14</v>
      </c>
      <c r="F5039" s="355">
        <v>32946033</v>
      </c>
      <c r="G5039" s="355">
        <v>32946033</v>
      </c>
      <c r="H5039" s="355">
        <v>1</v>
      </c>
      <c r="I5039" s="23"/>
      <c r="P5039"/>
      <c r="Q5039"/>
      <c r="R5039"/>
      <c r="S5039"/>
      <c r="T5039"/>
      <c r="U5039"/>
      <c r="V5039"/>
      <c r="W5039"/>
      <c r="X5039"/>
    </row>
    <row r="5040" spans="1:24" ht="27" x14ac:dyDescent="0.25">
      <c r="A5040" s="355">
        <v>5113</v>
      </c>
      <c r="B5040" s="355" t="s">
        <v>1655</v>
      </c>
      <c r="C5040" s="355" t="s">
        <v>996</v>
      </c>
      <c r="D5040" s="355" t="s">
        <v>403</v>
      </c>
      <c r="E5040" s="355" t="s">
        <v>14</v>
      </c>
      <c r="F5040" s="355">
        <v>32941934</v>
      </c>
      <c r="G5040" s="355">
        <v>32941934</v>
      </c>
      <c r="H5040" s="355">
        <v>1</v>
      </c>
      <c r="I5040" s="23"/>
      <c r="P5040"/>
      <c r="Q5040"/>
      <c r="R5040"/>
      <c r="S5040"/>
      <c r="T5040"/>
      <c r="U5040"/>
      <c r="V5040"/>
      <c r="W5040"/>
      <c r="X5040"/>
    </row>
    <row r="5041" spans="1:24" ht="27" x14ac:dyDescent="0.25">
      <c r="A5041" s="355">
        <v>5113</v>
      </c>
      <c r="B5041" s="355" t="s">
        <v>1657</v>
      </c>
      <c r="C5041" s="355" t="s">
        <v>996</v>
      </c>
      <c r="D5041" s="355" t="s">
        <v>403</v>
      </c>
      <c r="E5041" s="355" t="s">
        <v>14</v>
      </c>
      <c r="F5041" s="355">
        <v>22374158</v>
      </c>
      <c r="G5041" s="355">
        <v>22374158</v>
      </c>
      <c r="H5041" s="355">
        <v>1</v>
      </c>
      <c r="I5041" s="23"/>
      <c r="P5041"/>
      <c r="Q5041"/>
      <c r="R5041"/>
      <c r="S5041"/>
      <c r="T5041"/>
      <c r="U5041"/>
      <c r="V5041"/>
      <c r="W5041"/>
      <c r="X5041"/>
    </row>
    <row r="5042" spans="1:24" ht="27" x14ac:dyDescent="0.25">
      <c r="A5042" s="355">
        <v>5113</v>
      </c>
      <c r="B5042" s="355" t="s">
        <v>1658</v>
      </c>
      <c r="C5042" s="355" t="s">
        <v>996</v>
      </c>
      <c r="D5042" s="355" t="s">
        <v>403</v>
      </c>
      <c r="E5042" s="355" t="s">
        <v>14</v>
      </c>
      <c r="F5042" s="355">
        <v>13821381</v>
      </c>
      <c r="G5042" s="355">
        <v>13821381</v>
      </c>
      <c r="H5042" s="355">
        <v>1</v>
      </c>
      <c r="I5042" s="23"/>
      <c r="P5042"/>
      <c r="Q5042"/>
      <c r="R5042"/>
      <c r="S5042"/>
      <c r="T5042"/>
      <c r="U5042"/>
      <c r="V5042"/>
      <c r="W5042"/>
      <c r="X5042"/>
    </row>
    <row r="5043" spans="1:24" ht="27" x14ac:dyDescent="0.25">
      <c r="A5043" s="355">
        <v>5113</v>
      </c>
      <c r="B5043" s="355" t="s">
        <v>1659</v>
      </c>
      <c r="C5043" s="355" t="s">
        <v>996</v>
      </c>
      <c r="D5043" s="355" t="s">
        <v>403</v>
      </c>
      <c r="E5043" s="355" t="s">
        <v>14</v>
      </c>
      <c r="F5043" s="355">
        <v>61311059</v>
      </c>
      <c r="G5043" s="355">
        <v>61311059</v>
      </c>
      <c r="H5043" s="355">
        <v>1</v>
      </c>
      <c r="I5043" s="23"/>
      <c r="P5043"/>
      <c r="Q5043"/>
      <c r="R5043"/>
      <c r="S5043"/>
      <c r="T5043"/>
      <c r="U5043"/>
      <c r="V5043"/>
      <c r="W5043"/>
      <c r="X5043"/>
    </row>
    <row r="5044" spans="1:24" ht="27" x14ac:dyDescent="0.25">
      <c r="A5044" s="355">
        <v>5113</v>
      </c>
      <c r="B5044" s="355" t="s">
        <v>1660</v>
      </c>
      <c r="C5044" s="355" t="s">
        <v>996</v>
      </c>
      <c r="D5044" s="355" t="s">
        <v>403</v>
      </c>
      <c r="E5044" s="355" t="s">
        <v>14</v>
      </c>
      <c r="F5044" s="355">
        <v>27546981</v>
      </c>
      <c r="G5044" s="355">
        <v>27546981</v>
      </c>
      <c r="H5044" s="355">
        <v>1</v>
      </c>
      <c r="I5044" s="23"/>
      <c r="P5044"/>
      <c r="Q5044"/>
      <c r="R5044"/>
      <c r="S5044"/>
      <c r="T5044"/>
      <c r="U5044"/>
      <c r="V5044"/>
      <c r="W5044"/>
      <c r="X5044"/>
    </row>
    <row r="5045" spans="1:24" ht="27" x14ac:dyDescent="0.25">
      <c r="A5045" s="355">
        <v>5113</v>
      </c>
      <c r="B5045" s="355" t="s">
        <v>1661</v>
      </c>
      <c r="C5045" s="355" t="s">
        <v>996</v>
      </c>
      <c r="D5045" s="355" t="s">
        <v>403</v>
      </c>
      <c r="E5045" s="355" t="s">
        <v>14</v>
      </c>
      <c r="F5045" s="355">
        <v>40076002</v>
      </c>
      <c r="G5045" s="355">
        <v>40076002</v>
      </c>
      <c r="H5045" s="355">
        <v>1</v>
      </c>
      <c r="I5045" s="23"/>
      <c r="P5045"/>
      <c r="Q5045"/>
      <c r="R5045"/>
      <c r="S5045"/>
      <c r="T5045"/>
      <c r="U5045"/>
      <c r="V5045"/>
      <c r="W5045"/>
      <c r="X5045"/>
    </row>
    <row r="5046" spans="1:24" ht="27" x14ac:dyDescent="0.25">
      <c r="A5046" s="355">
        <v>5113</v>
      </c>
      <c r="B5046" s="355" t="s">
        <v>1662</v>
      </c>
      <c r="C5046" s="355" t="s">
        <v>996</v>
      </c>
      <c r="D5046" s="355" t="s">
        <v>403</v>
      </c>
      <c r="E5046" s="355" t="s">
        <v>14</v>
      </c>
      <c r="F5046" s="355">
        <v>72306255</v>
      </c>
      <c r="G5046" s="355">
        <v>72306255</v>
      </c>
      <c r="H5046" s="355">
        <v>1</v>
      </c>
      <c r="I5046" s="23"/>
      <c r="P5046"/>
      <c r="Q5046"/>
      <c r="R5046"/>
      <c r="S5046"/>
      <c r="T5046"/>
      <c r="U5046"/>
      <c r="V5046"/>
      <c r="W5046"/>
      <c r="X5046"/>
    </row>
    <row r="5047" spans="1:24" ht="27" x14ac:dyDescent="0.25">
      <c r="A5047" s="355">
        <v>5113</v>
      </c>
      <c r="B5047" s="355" t="s">
        <v>1663</v>
      </c>
      <c r="C5047" s="355" t="s">
        <v>996</v>
      </c>
      <c r="D5047" s="355" t="s">
        <v>15</v>
      </c>
      <c r="E5047" s="355" t="s">
        <v>14</v>
      </c>
      <c r="F5047" s="355">
        <v>38974616</v>
      </c>
      <c r="G5047" s="355">
        <v>38974616</v>
      </c>
      <c r="H5047" s="355">
        <v>1</v>
      </c>
      <c r="I5047" s="23"/>
      <c r="P5047"/>
      <c r="Q5047"/>
      <c r="R5047"/>
      <c r="S5047"/>
      <c r="T5047"/>
      <c r="U5047"/>
      <c r="V5047"/>
      <c r="W5047"/>
      <c r="X5047"/>
    </row>
    <row r="5048" spans="1:24" ht="27" x14ac:dyDescent="0.25">
      <c r="A5048" s="355">
        <v>5113</v>
      </c>
      <c r="B5048" s="355" t="s">
        <v>1656</v>
      </c>
      <c r="C5048" s="355" t="s">
        <v>996</v>
      </c>
      <c r="D5048" s="355" t="s">
        <v>403</v>
      </c>
      <c r="E5048" s="355" t="s">
        <v>14</v>
      </c>
      <c r="F5048" s="355">
        <v>60841995</v>
      </c>
      <c r="G5048" s="355">
        <v>60841995</v>
      </c>
      <c r="H5048" s="355">
        <v>1</v>
      </c>
      <c r="I5048" s="23"/>
      <c r="P5048"/>
      <c r="Q5048"/>
      <c r="R5048"/>
      <c r="S5048"/>
      <c r="T5048"/>
      <c r="U5048"/>
      <c r="V5048"/>
      <c r="W5048"/>
      <c r="X5048"/>
    </row>
    <row r="5049" spans="1:24" ht="27" x14ac:dyDescent="0.25">
      <c r="A5049" s="355">
        <v>5113</v>
      </c>
      <c r="B5049" s="355" t="s">
        <v>1664</v>
      </c>
      <c r="C5049" s="355" t="s">
        <v>996</v>
      </c>
      <c r="D5049" s="355" t="s">
        <v>403</v>
      </c>
      <c r="E5049" s="355" t="s">
        <v>14</v>
      </c>
      <c r="F5049" s="355">
        <v>56295847</v>
      </c>
      <c r="G5049" s="355">
        <v>56295847</v>
      </c>
      <c r="H5049" s="355">
        <v>1</v>
      </c>
      <c r="I5049" s="23"/>
      <c r="P5049"/>
      <c r="Q5049"/>
      <c r="R5049"/>
      <c r="S5049"/>
      <c r="T5049"/>
      <c r="U5049"/>
      <c r="V5049"/>
      <c r="W5049"/>
      <c r="X5049"/>
    </row>
    <row r="5050" spans="1:24" ht="27" x14ac:dyDescent="0.25">
      <c r="A5050" s="355">
        <v>5113</v>
      </c>
      <c r="B5050" s="355" t="s">
        <v>1665</v>
      </c>
      <c r="C5050" s="355" t="s">
        <v>996</v>
      </c>
      <c r="D5050" s="355" t="s">
        <v>403</v>
      </c>
      <c r="E5050" s="355" t="s">
        <v>14</v>
      </c>
      <c r="F5050" s="355">
        <v>14578148</v>
      </c>
      <c r="G5050" s="355">
        <v>14578148</v>
      </c>
      <c r="H5050" s="355">
        <v>1</v>
      </c>
      <c r="I5050" s="23"/>
      <c r="P5050"/>
      <c r="Q5050"/>
      <c r="R5050"/>
      <c r="S5050"/>
      <c r="T5050"/>
      <c r="U5050"/>
      <c r="V5050"/>
      <c r="W5050"/>
      <c r="X5050"/>
    </row>
    <row r="5051" spans="1:24" ht="27" x14ac:dyDescent="0.25">
      <c r="A5051" s="355">
        <v>5113</v>
      </c>
      <c r="B5051" s="355" t="s">
        <v>1666</v>
      </c>
      <c r="C5051" s="355" t="s">
        <v>996</v>
      </c>
      <c r="D5051" s="355" t="s">
        <v>403</v>
      </c>
      <c r="E5051" s="355" t="s">
        <v>14</v>
      </c>
      <c r="F5051" s="355">
        <v>23015115</v>
      </c>
      <c r="G5051" s="355">
        <v>23015115</v>
      </c>
      <c r="H5051" s="355">
        <v>1</v>
      </c>
      <c r="I5051" s="23"/>
      <c r="P5051"/>
      <c r="Q5051"/>
      <c r="R5051"/>
      <c r="S5051"/>
      <c r="T5051"/>
      <c r="U5051"/>
      <c r="V5051"/>
      <c r="W5051"/>
      <c r="X5051"/>
    </row>
    <row r="5052" spans="1:24" ht="27" x14ac:dyDescent="0.25">
      <c r="A5052" s="355">
        <v>5113</v>
      </c>
      <c r="B5052" s="355" t="s">
        <v>1667</v>
      </c>
      <c r="C5052" s="355" t="s">
        <v>996</v>
      </c>
      <c r="D5052" s="355" t="s">
        <v>403</v>
      </c>
      <c r="E5052" s="355" t="s">
        <v>14</v>
      </c>
      <c r="F5052" s="355">
        <v>16010721</v>
      </c>
      <c r="G5052" s="355">
        <v>16010721</v>
      </c>
      <c r="H5052" s="355">
        <v>1</v>
      </c>
      <c r="I5052" s="23"/>
      <c r="P5052"/>
      <c r="Q5052"/>
      <c r="R5052"/>
      <c r="S5052"/>
      <c r="T5052"/>
      <c r="U5052"/>
      <c r="V5052"/>
      <c r="W5052"/>
      <c r="X5052"/>
    </row>
    <row r="5053" spans="1:24" s="449" customFormat="1" ht="27" x14ac:dyDescent="0.25">
      <c r="A5053" s="472">
        <v>5113</v>
      </c>
      <c r="B5053" s="472" t="s">
        <v>5006</v>
      </c>
      <c r="C5053" s="472" t="s">
        <v>996</v>
      </c>
      <c r="D5053" s="472" t="s">
        <v>403</v>
      </c>
      <c r="E5053" s="472" t="s">
        <v>14</v>
      </c>
      <c r="F5053" s="472">
        <v>36751100</v>
      </c>
      <c r="G5053" s="472">
        <v>36751100</v>
      </c>
      <c r="H5053" s="472">
        <v>1</v>
      </c>
      <c r="I5053" s="452"/>
    </row>
    <row r="5054" spans="1:24" s="449" customFormat="1" ht="27" x14ac:dyDescent="0.25">
      <c r="A5054" s="477">
        <v>5113</v>
      </c>
      <c r="B5054" s="477" t="s">
        <v>5107</v>
      </c>
      <c r="C5054" s="477" t="s">
        <v>996</v>
      </c>
      <c r="D5054" s="477" t="s">
        <v>403</v>
      </c>
      <c r="E5054" s="477" t="s">
        <v>14</v>
      </c>
      <c r="F5054" s="477">
        <v>1019976</v>
      </c>
      <c r="G5054" s="477">
        <v>1019976</v>
      </c>
      <c r="H5054" s="477">
        <v>1</v>
      </c>
      <c r="I5054" s="452"/>
    </row>
    <row r="5055" spans="1:24" s="449" customFormat="1" ht="27" x14ac:dyDescent="0.25">
      <c r="A5055" s="477">
        <v>5113</v>
      </c>
      <c r="B5055" s="477" t="s">
        <v>5108</v>
      </c>
      <c r="C5055" s="477" t="s">
        <v>996</v>
      </c>
      <c r="D5055" s="477" t="s">
        <v>403</v>
      </c>
      <c r="E5055" s="477" t="s">
        <v>14</v>
      </c>
      <c r="F5055" s="477">
        <v>4843573</v>
      </c>
      <c r="G5055" s="477">
        <v>4843573</v>
      </c>
      <c r="H5055" s="477">
        <v>1</v>
      </c>
      <c r="I5055" s="452"/>
    </row>
    <row r="5056" spans="1:24" s="449" customFormat="1" ht="27" x14ac:dyDescent="0.25">
      <c r="A5056" s="477">
        <v>5113</v>
      </c>
      <c r="B5056" s="477" t="s">
        <v>5109</v>
      </c>
      <c r="C5056" s="477" t="s">
        <v>996</v>
      </c>
      <c r="D5056" s="477" t="s">
        <v>403</v>
      </c>
      <c r="E5056" s="477" t="s">
        <v>14</v>
      </c>
      <c r="F5056" s="477">
        <v>5711787.4000000004</v>
      </c>
      <c r="G5056" s="477">
        <v>5711787.4000000004</v>
      </c>
      <c r="H5056" s="477">
        <v>1</v>
      </c>
      <c r="I5056" s="452"/>
    </row>
    <row r="5057" spans="1:24" s="449" customFormat="1" ht="27" x14ac:dyDescent="0.25">
      <c r="A5057" s="477">
        <v>5113</v>
      </c>
      <c r="B5057" s="477" t="s">
        <v>5110</v>
      </c>
      <c r="C5057" s="477" t="s">
        <v>996</v>
      </c>
      <c r="D5057" s="477" t="s">
        <v>403</v>
      </c>
      <c r="E5057" s="477" t="s">
        <v>14</v>
      </c>
      <c r="F5057" s="477">
        <v>4926421.2</v>
      </c>
      <c r="G5057" s="477">
        <v>4926421.2</v>
      </c>
      <c r="H5057" s="477">
        <v>1</v>
      </c>
      <c r="I5057" s="452"/>
    </row>
    <row r="5058" spans="1:24" s="449" customFormat="1" ht="27" x14ac:dyDescent="0.25">
      <c r="A5058" s="479">
        <v>5113</v>
      </c>
      <c r="B5058" s="479" t="s">
        <v>5006</v>
      </c>
      <c r="C5058" s="479" t="s">
        <v>996</v>
      </c>
      <c r="D5058" s="479" t="s">
        <v>403</v>
      </c>
      <c r="E5058" s="479" t="s">
        <v>14</v>
      </c>
      <c r="F5058" s="479">
        <v>36751100</v>
      </c>
      <c r="G5058" s="479">
        <v>36751100</v>
      </c>
      <c r="H5058" s="479">
        <v>1</v>
      </c>
      <c r="I5058" s="452"/>
    </row>
    <row r="5059" spans="1:24" x14ac:dyDescent="0.25">
      <c r="A5059" s="487" t="s">
        <v>8</v>
      </c>
      <c r="B5059" s="488"/>
      <c r="C5059" s="488"/>
      <c r="D5059" s="488"/>
      <c r="E5059" s="488"/>
      <c r="F5059" s="488"/>
      <c r="G5059" s="488"/>
      <c r="H5059" s="489"/>
      <c r="I5059" s="23"/>
      <c r="P5059"/>
      <c r="Q5059"/>
      <c r="R5059"/>
      <c r="S5059"/>
      <c r="T5059"/>
      <c r="U5059"/>
      <c r="V5059"/>
      <c r="W5059"/>
      <c r="X5059"/>
    </row>
    <row r="5060" spans="1:24" x14ac:dyDescent="0.25">
      <c r="A5060" s="243">
        <v>5129</v>
      </c>
      <c r="B5060" s="243" t="s">
        <v>1605</v>
      </c>
      <c r="C5060" s="243" t="s">
        <v>1606</v>
      </c>
      <c r="D5060" s="243" t="s">
        <v>9</v>
      </c>
      <c r="E5060" s="243" t="s">
        <v>10</v>
      </c>
      <c r="F5060" s="243">
        <v>0</v>
      </c>
      <c r="G5060" s="243">
        <v>0</v>
      </c>
      <c r="H5060" s="282">
        <v>247</v>
      </c>
      <c r="I5060" s="23"/>
      <c r="P5060"/>
      <c r="Q5060"/>
      <c r="R5060"/>
      <c r="S5060"/>
      <c r="T5060"/>
      <c r="U5060"/>
      <c r="V5060"/>
      <c r="W5060"/>
      <c r="X5060"/>
    </row>
    <row r="5061" spans="1:24" x14ac:dyDescent="0.25">
      <c r="A5061" s="279">
        <v>5129</v>
      </c>
      <c r="B5061" s="279" t="s">
        <v>2027</v>
      </c>
      <c r="C5061" s="279" t="s">
        <v>1606</v>
      </c>
      <c r="D5061" s="279" t="s">
        <v>9</v>
      </c>
      <c r="E5061" s="279" t="s">
        <v>10</v>
      </c>
      <c r="F5061" s="12">
        <v>60000</v>
      </c>
      <c r="G5061" s="12">
        <f>+F5061*H5061</f>
        <v>14820000</v>
      </c>
      <c r="H5061" s="282">
        <v>247</v>
      </c>
      <c r="I5061" s="23"/>
      <c r="P5061"/>
      <c r="Q5061"/>
      <c r="R5061"/>
      <c r="S5061"/>
      <c r="T5061"/>
      <c r="U5061"/>
      <c r="V5061"/>
      <c r="W5061"/>
      <c r="X5061"/>
    </row>
    <row r="5062" spans="1:24" ht="27" x14ac:dyDescent="0.25">
      <c r="A5062" s="279">
        <v>5129</v>
      </c>
      <c r="B5062" s="279" t="s">
        <v>2028</v>
      </c>
      <c r="C5062" s="279" t="s">
        <v>1653</v>
      </c>
      <c r="D5062" s="279" t="s">
        <v>9</v>
      </c>
      <c r="E5062" s="279" t="s">
        <v>10</v>
      </c>
      <c r="F5062" s="12">
        <v>650000</v>
      </c>
      <c r="G5062" s="12">
        <f t="shared" ref="G5062:G5065" si="85">+F5062*H5062</f>
        <v>3250000</v>
      </c>
      <c r="H5062" s="282">
        <v>5</v>
      </c>
      <c r="I5062" s="23"/>
      <c r="P5062"/>
      <c r="Q5062"/>
      <c r="R5062"/>
      <c r="S5062"/>
      <c r="T5062"/>
      <c r="U5062"/>
      <c r="V5062"/>
      <c r="W5062"/>
      <c r="X5062"/>
    </row>
    <row r="5063" spans="1:24" ht="27" x14ac:dyDescent="0.25">
      <c r="A5063" s="279">
        <v>5129</v>
      </c>
      <c r="B5063" s="279" t="s">
        <v>2029</v>
      </c>
      <c r="C5063" s="279" t="s">
        <v>1653</v>
      </c>
      <c r="D5063" s="279" t="s">
        <v>9</v>
      </c>
      <c r="E5063" s="279" t="s">
        <v>10</v>
      </c>
      <c r="F5063" s="12">
        <v>450000</v>
      </c>
      <c r="G5063" s="12">
        <f t="shared" si="85"/>
        <v>2250000</v>
      </c>
      <c r="H5063" s="282">
        <v>5</v>
      </c>
      <c r="I5063" s="23"/>
      <c r="P5063"/>
      <c r="Q5063"/>
      <c r="R5063"/>
      <c r="S5063"/>
      <c r="T5063"/>
      <c r="U5063"/>
      <c r="V5063"/>
      <c r="W5063"/>
      <c r="X5063"/>
    </row>
    <row r="5064" spans="1:24" ht="27" x14ac:dyDescent="0.25">
      <c r="A5064" s="279">
        <v>5129</v>
      </c>
      <c r="B5064" s="279" t="s">
        <v>2030</v>
      </c>
      <c r="C5064" s="279" t="s">
        <v>1652</v>
      </c>
      <c r="D5064" s="279" t="s">
        <v>9</v>
      </c>
      <c r="E5064" s="279" t="s">
        <v>10</v>
      </c>
      <c r="F5064" s="12">
        <v>70000</v>
      </c>
      <c r="G5064" s="12">
        <f t="shared" si="85"/>
        <v>1400000</v>
      </c>
      <c r="H5064" s="282">
        <v>20</v>
      </c>
      <c r="I5064" s="23"/>
      <c r="P5064"/>
      <c r="Q5064"/>
      <c r="R5064"/>
      <c r="S5064"/>
      <c r="T5064"/>
      <c r="U5064"/>
      <c r="V5064"/>
      <c r="W5064"/>
      <c r="X5064"/>
    </row>
    <row r="5065" spans="1:24" ht="27" x14ac:dyDescent="0.25">
      <c r="A5065" s="279">
        <v>5129</v>
      </c>
      <c r="B5065" s="279" t="s">
        <v>2031</v>
      </c>
      <c r="C5065" s="279" t="s">
        <v>1652</v>
      </c>
      <c r="D5065" s="279" t="s">
        <v>9</v>
      </c>
      <c r="E5065" s="279" t="s">
        <v>10</v>
      </c>
      <c r="F5065" s="12">
        <v>25000</v>
      </c>
      <c r="G5065" s="12">
        <f t="shared" si="85"/>
        <v>3775000</v>
      </c>
      <c r="H5065" s="282">
        <v>151</v>
      </c>
      <c r="I5065" s="23"/>
      <c r="P5065"/>
      <c r="Q5065"/>
      <c r="R5065"/>
      <c r="S5065"/>
      <c r="T5065"/>
      <c r="U5065"/>
      <c r="V5065"/>
      <c r="W5065"/>
      <c r="X5065"/>
    </row>
    <row r="5066" spans="1:24" ht="40.5" x14ac:dyDescent="0.25">
      <c r="A5066" s="376">
        <v>5129</v>
      </c>
      <c r="B5066" s="376" t="s">
        <v>3477</v>
      </c>
      <c r="C5066" s="376" t="s">
        <v>3381</v>
      </c>
      <c r="D5066" s="376" t="s">
        <v>9</v>
      </c>
      <c r="E5066" s="376" t="s">
        <v>10</v>
      </c>
      <c r="F5066" s="376">
        <v>2700000</v>
      </c>
      <c r="G5066" s="376">
        <v>2700000</v>
      </c>
      <c r="H5066" s="376">
        <v>1</v>
      </c>
      <c r="I5066" s="23"/>
      <c r="P5066"/>
      <c r="Q5066"/>
      <c r="R5066"/>
      <c r="S5066"/>
      <c r="T5066"/>
      <c r="U5066"/>
      <c r="V5066"/>
      <c r="W5066"/>
      <c r="X5066"/>
    </row>
    <row r="5067" spans="1:24" ht="40.5" x14ac:dyDescent="0.25">
      <c r="A5067" s="376">
        <v>5129</v>
      </c>
      <c r="B5067" s="376" t="s">
        <v>3478</v>
      </c>
      <c r="C5067" s="376" t="s">
        <v>3381</v>
      </c>
      <c r="D5067" s="376" t="s">
        <v>9</v>
      </c>
      <c r="E5067" s="376" t="s">
        <v>10</v>
      </c>
      <c r="F5067" s="376">
        <v>2900000</v>
      </c>
      <c r="G5067" s="376">
        <v>2900000</v>
      </c>
      <c r="H5067" s="376">
        <v>1</v>
      </c>
      <c r="I5067" s="23"/>
      <c r="P5067"/>
      <c r="Q5067"/>
      <c r="R5067"/>
      <c r="S5067"/>
      <c r="T5067"/>
      <c r="U5067"/>
      <c r="V5067"/>
      <c r="W5067"/>
      <c r="X5067"/>
    </row>
    <row r="5068" spans="1:24" ht="40.5" x14ac:dyDescent="0.25">
      <c r="A5068" s="376">
        <v>5129</v>
      </c>
      <c r="B5068" s="376" t="s">
        <v>3479</v>
      </c>
      <c r="C5068" s="376" t="s">
        <v>3381</v>
      </c>
      <c r="D5068" s="376" t="s">
        <v>9</v>
      </c>
      <c r="E5068" s="376" t="s">
        <v>10</v>
      </c>
      <c r="F5068" s="376">
        <v>980000</v>
      </c>
      <c r="G5068" s="376">
        <v>980000</v>
      </c>
      <c r="H5068" s="376">
        <v>1</v>
      </c>
      <c r="I5068" s="23"/>
      <c r="P5068"/>
      <c r="Q5068"/>
      <c r="R5068"/>
      <c r="S5068"/>
      <c r="T5068"/>
      <c r="U5068"/>
      <c r="V5068"/>
      <c r="W5068"/>
      <c r="X5068"/>
    </row>
    <row r="5069" spans="1:24" ht="40.5" x14ac:dyDescent="0.25">
      <c r="A5069" s="376">
        <v>5129</v>
      </c>
      <c r="B5069" s="376" t="s">
        <v>3480</v>
      </c>
      <c r="C5069" s="376" t="s">
        <v>3381</v>
      </c>
      <c r="D5069" s="376" t="s">
        <v>9</v>
      </c>
      <c r="E5069" s="376" t="s">
        <v>10</v>
      </c>
      <c r="F5069" s="376">
        <v>3250000</v>
      </c>
      <c r="G5069" s="376">
        <v>3250000</v>
      </c>
      <c r="H5069" s="376">
        <v>1</v>
      </c>
      <c r="I5069" s="23"/>
      <c r="P5069"/>
      <c r="Q5069"/>
      <c r="R5069"/>
      <c r="S5069"/>
      <c r="T5069"/>
      <c r="U5069"/>
      <c r="V5069"/>
      <c r="W5069"/>
      <c r="X5069"/>
    </row>
    <row r="5070" spans="1:24" ht="40.5" x14ac:dyDescent="0.25">
      <c r="A5070" s="376">
        <v>5129</v>
      </c>
      <c r="B5070" s="376" t="s">
        <v>3481</v>
      </c>
      <c r="C5070" s="376" t="s">
        <v>3381</v>
      </c>
      <c r="D5070" s="376" t="s">
        <v>9</v>
      </c>
      <c r="E5070" s="376" t="s">
        <v>10</v>
      </c>
      <c r="F5070" s="376">
        <v>3800000</v>
      </c>
      <c r="G5070" s="376">
        <v>3800000</v>
      </c>
      <c r="H5070" s="376">
        <v>1</v>
      </c>
      <c r="I5070" s="23"/>
      <c r="P5070"/>
      <c r="Q5070"/>
      <c r="R5070"/>
      <c r="S5070"/>
      <c r="T5070"/>
      <c r="U5070"/>
      <c r="V5070"/>
      <c r="W5070"/>
      <c r="X5070"/>
    </row>
    <row r="5071" spans="1:24" ht="40.5" x14ac:dyDescent="0.25">
      <c r="A5071" s="376">
        <v>5129</v>
      </c>
      <c r="B5071" s="376" t="s">
        <v>3482</v>
      </c>
      <c r="C5071" s="376" t="s">
        <v>3381</v>
      </c>
      <c r="D5071" s="376" t="s">
        <v>9</v>
      </c>
      <c r="E5071" s="376" t="s">
        <v>10</v>
      </c>
      <c r="F5071" s="376">
        <v>4100000</v>
      </c>
      <c r="G5071" s="376">
        <v>4100000</v>
      </c>
      <c r="H5071" s="376">
        <v>1</v>
      </c>
      <c r="I5071" s="23"/>
      <c r="P5071"/>
      <c r="Q5071"/>
      <c r="R5071"/>
      <c r="S5071"/>
      <c r="T5071"/>
      <c r="U5071"/>
      <c r="V5071"/>
      <c r="W5071"/>
      <c r="X5071"/>
    </row>
    <row r="5072" spans="1:24" ht="27" x14ac:dyDescent="0.25">
      <c r="A5072" s="376">
        <v>5129</v>
      </c>
      <c r="B5072" s="376" t="s">
        <v>3483</v>
      </c>
      <c r="C5072" s="376" t="s">
        <v>2567</v>
      </c>
      <c r="D5072" s="376" t="s">
        <v>9</v>
      </c>
      <c r="E5072" s="376" t="s">
        <v>10</v>
      </c>
      <c r="F5072" s="376">
        <v>240000</v>
      </c>
      <c r="G5072" s="376">
        <f>+F5072*H5072</f>
        <v>480000</v>
      </c>
      <c r="H5072" s="376">
        <v>2</v>
      </c>
      <c r="I5072" s="23"/>
      <c r="P5072"/>
      <c r="Q5072"/>
      <c r="R5072"/>
      <c r="S5072"/>
      <c r="T5072"/>
      <c r="U5072"/>
      <c r="V5072"/>
      <c r="W5072"/>
      <c r="X5072"/>
    </row>
    <row r="5073" spans="1:24" ht="27" x14ac:dyDescent="0.25">
      <c r="A5073" s="376">
        <v>5129</v>
      </c>
      <c r="B5073" s="376" t="s">
        <v>3484</v>
      </c>
      <c r="C5073" s="376" t="s">
        <v>2567</v>
      </c>
      <c r="D5073" s="376" t="s">
        <v>9</v>
      </c>
      <c r="E5073" s="376" t="s">
        <v>10</v>
      </c>
      <c r="F5073" s="376">
        <v>1600000</v>
      </c>
      <c r="G5073" s="376">
        <f t="shared" ref="G5073:G5095" si="86">+F5073*H5073</f>
        <v>3200000</v>
      </c>
      <c r="H5073" s="376">
        <v>2</v>
      </c>
      <c r="I5073" s="23"/>
      <c r="P5073"/>
      <c r="Q5073"/>
      <c r="R5073"/>
      <c r="S5073"/>
      <c r="T5073"/>
      <c r="U5073"/>
      <c r="V5073"/>
      <c r="W5073"/>
      <c r="X5073"/>
    </row>
    <row r="5074" spans="1:24" ht="27" x14ac:dyDescent="0.25">
      <c r="A5074" s="376">
        <v>5129</v>
      </c>
      <c r="B5074" s="376" t="s">
        <v>3485</v>
      </c>
      <c r="C5074" s="376" t="s">
        <v>2567</v>
      </c>
      <c r="D5074" s="376" t="s">
        <v>9</v>
      </c>
      <c r="E5074" s="376" t="s">
        <v>10</v>
      </c>
      <c r="F5074" s="376">
        <v>260000</v>
      </c>
      <c r="G5074" s="376">
        <f t="shared" si="86"/>
        <v>520000</v>
      </c>
      <c r="H5074" s="376">
        <v>2</v>
      </c>
      <c r="I5074" s="23"/>
      <c r="P5074"/>
      <c r="Q5074"/>
      <c r="R5074"/>
      <c r="S5074"/>
      <c r="T5074"/>
      <c r="U5074"/>
      <c r="V5074"/>
      <c r="W5074"/>
      <c r="X5074"/>
    </row>
    <row r="5075" spans="1:24" ht="27" x14ac:dyDescent="0.25">
      <c r="A5075" s="376">
        <v>5129</v>
      </c>
      <c r="B5075" s="376" t="s">
        <v>3486</v>
      </c>
      <c r="C5075" s="376" t="s">
        <v>2567</v>
      </c>
      <c r="D5075" s="376" t="s">
        <v>9</v>
      </c>
      <c r="E5075" s="376" t="s">
        <v>10</v>
      </c>
      <c r="F5075" s="376">
        <v>390000</v>
      </c>
      <c r="G5075" s="376">
        <f t="shared" si="86"/>
        <v>390000</v>
      </c>
      <c r="H5075" s="376">
        <v>1</v>
      </c>
      <c r="I5075" s="23"/>
      <c r="P5075"/>
      <c r="Q5075"/>
      <c r="R5075"/>
      <c r="S5075"/>
      <c r="T5075"/>
      <c r="U5075"/>
      <c r="V5075"/>
      <c r="W5075"/>
      <c r="X5075"/>
    </row>
    <row r="5076" spans="1:24" ht="27" x14ac:dyDescent="0.25">
      <c r="A5076" s="376">
        <v>5129</v>
      </c>
      <c r="B5076" s="376" t="s">
        <v>3487</v>
      </c>
      <c r="C5076" s="376" t="s">
        <v>2567</v>
      </c>
      <c r="D5076" s="376" t="s">
        <v>9</v>
      </c>
      <c r="E5076" s="376" t="s">
        <v>10</v>
      </c>
      <c r="F5076" s="376">
        <v>310000</v>
      </c>
      <c r="G5076" s="376">
        <f t="shared" si="86"/>
        <v>620000</v>
      </c>
      <c r="H5076" s="376">
        <v>2</v>
      </c>
      <c r="I5076" s="23"/>
      <c r="P5076"/>
      <c r="Q5076"/>
      <c r="R5076"/>
      <c r="S5076"/>
      <c r="T5076"/>
      <c r="U5076"/>
      <c r="V5076"/>
      <c r="W5076"/>
      <c r="X5076"/>
    </row>
    <row r="5077" spans="1:24" ht="27" x14ac:dyDescent="0.25">
      <c r="A5077" s="376">
        <v>5129</v>
      </c>
      <c r="B5077" s="376" t="s">
        <v>3488</v>
      </c>
      <c r="C5077" s="376" t="s">
        <v>2567</v>
      </c>
      <c r="D5077" s="376" t="s">
        <v>9</v>
      </c>
      <c r="E5077" s="376" t="s">
        <v>10</v>
      </c>
      <c r="F5077" s="376">
        <v>200000</v>
      </c>
      <c r="G5077" s="376">
        <f t="shared" si="86"/>
        <v>200000</v>
      </c>
      <c r="H5077" s="376">
        <v>1</v>
      </c>
      <c r="I5077" s="23"/>
      <c r="P5077"/>
      <c r="Q5077"/>
      <c r="R5077"/>
      <c r="S5077"/>
      <c r="T5077"/>
      <c r="U5077"/>
      <c r="V5077"/>
      <c r="W5077"/>
      <c r="X5077"/>
    </row>
    <row r="5078" spans="1:24" ht="27" x14ac:dyDescent="0.25">
      <c r="A5078" s="376">
        <v>5129</v>
      </c>
      <c r="B5078" s="376" t="s">
        <v>3489</v>
      </c>
      <c r="C5078" s="376" t="s">
        <v>2567</v>
      </c>
      <c r="D5078" s="376" t="s">
        <v>9</v>
      </c>
      <c r="E5078" s="376" t="s">
        <v>10</v>
      </c>
      <c r="F5078" s="376">
        <v>170000</v>
      </c>
      <c r="G5078" s="376">
        <f t="shared" si="86"/>
        <v>170000</v>
      </c>
      <c r="H5078" s="376">
        <v>1</v>
      </c>
      <c r="I5078" s="23"/>
      <c r="P5078"/>
      <c r="Q5078"/>
      <c r="R5078"/>
      <c r="S5078"/>
      <c r="T5078"/>
      <c r="U5078"/>
      <c r="V5078"/>
      <c r="W5078"/>
      <c r="X5078"/>
    </row>
    <row r="5079" spans="1:24" ht="27" x14ac:dyDescent="0.25">
      <c r="A5079" s="376">
        <v>5129</v>
      </c>
      <c r="B5079" s="376" t="s">
        <v>3490</v>
      </c>
      <c r="C5079" s="376" t="s">
        <v>2567</v>
      </c>
      <c r="D5079" s="376" t="s">
        <v>9</v>
      </c>
      <c r="E5079" s="376" t="s">
        <v>10</v>
      </c>
      <c r="F5079" s="376">
        <v>290000</v>
      </c>
      <c r="G5079" s="376">
        <f t="shared" si="86"/>
        <v>290000</v>
      </c>
      <c r="H5079" s="376">
        <v>1</v>
      </c>
      <c r="I5079" s="23"/>
      <c r="P5079"/>
      <c r="Q5079"/>
      <c r="R5079"/>
      <c r="S5079"/>
      <c r="T5079"/>
      <c r="U5079"/>
      <c r="V5079"/>
      <c r="W5079"/>
      <c r="X5079"/>
    </row>
    <row r="5080" spans="1:24" ht="27" x14ac:dyDescent="0.25">
      <c r="A5080" s="376">
        <v>5129</v>
      </c>
      <c r="B5080" s="376" t="s">
        <v>3491</v>
      </c>
      <c r="C5080" s="376" t="s">
        <v>2567</v>
      </c>
      <c r="D5080" s="376" t="s">
        <v>9</v>
      </c>
      <c r="E5080" s="376" t="s">
        <v>10</v>
      </c>
      <c r="F5080" s="376">
        <v>300000</v>
      </c>
      <c r="G5080" s="376">
        <f t="shared" si="86"/>
        <v>600000</v>
      </c>
      <c r="H5080" s="376">
        <v>2</v>
      </c>
      <c r="I5080" s="23"/>
      <c r="P5080"/>
      <c r="Q5080"/>
      <c r="R5080"/>
      <c r="S5080"/>
      <c r="T5080"/>
      <c r="U5080"/>
      <c r="V5080"/>
      <c r="W5080"/>
      <c r="X5080"/>
    </row>
    <row r="5081" spans="1:24" ht="27" x14ac:dyDescent="0.25">
      <c r="A5081" s="376">
        <v>5129</v>
      </c>
      <c r="B5081" s="376" t="s">
        <v>3492</v>
      </c>
      <c r="C5081" s="376" t="s">
        <v>2567</v>
      </c>
      <c r="D5081" s="376" t="s">
        <v>9</v>
      </c>
      <c r="E5081" s="376" t="s">
        <v>10</v>
      </c>
      <c r="F5081" s="376">
        <v>330000</v>
      </c>
      <c r="G5081" s="376">
        <f t="shared" si="86"/>
        <v>660000</v>
      </c>
      <c r="H5081" s="376">
        <v>2</v>
      </c>
      <c r="I5081" s="23"/>
      <c r="P5081"/>
      <c r="Q5081"/>
      <c r="R5081"/>
      <c r="S5081"/>
      <c r="T5081"/>
      <c r="U5081"/>
      <c r="V5081"/>
      <c r="W5081"/>
      <c r="X5081"/>
    </row>
    <row r="5082" spans="1:24" ht="27" x14ac:dyDescent="0.25">
      <c r="A5082" s="376">
        <v>5129</v>
      </c>
      <c r="B5082" s="376" t="s">
        <v>3493</v>
      </c>
      <c r="C5082" s="376" t="s">
        <v>2567</v>
      </c>
      <c r="D5082" s="376" t="s">
        <v>9</v>
      </c>
      <c r="E5082" s="376" t="s">
        <v>10</v>
      </c>
      <c r="F5082" s="376">
        <v>310000</v>
      </c>
      <c r="G5082" s="376">
        <f t="shared" si="86"/>
        <v>620000</v>
      </c>
      <c r="H5082" s="376">
        <v>2</v>
      </c>
      <c r="I5082" s="23"/>
      <c r="P5082"/>
      <c r="Q5082"/>
      <c r="R5082"/>
      <c r="S5082"/>
      <c r="T5082"/>
      <c r="U5082"/>
      <c r="V5082"/>
      <c r="W5082"/>
      <c r="X5082"/>
    </row>
    <row r="5083" spans="1:24" ht="27" x14ac:dyDescent="0.25">
      <c r="A5083" s="376">
        <v>5129</v>
      </c>
      <c r="B5083" s="376" t="s">
        <v>3494</v>
      </c>
      <c r="C5083" s="376" t="s">
        <v>2567</v>
      </c>
      <c r="D5083" s="376" t="s">
        <v>9</v>
      </c>
      <c r="E5083" s="376" t="s">
        <v>10</v>
      </c>
      <c r="F5083" s="376">
        <v>280000</v>
      </c>
      <c r="G5083" s="376">
        <f t="shared" si="86"/>
        <v>280000</v>
      </c>
      <c r="H5083" s="376">
        <v>1</v>
      </c>
      <c r="I5083" s="23"/>
      <c r="P5083"/>
      <c r="Q5083"/>
      <c r="R5083"/>
      <c r="S5083"/>
      <c r="T5083"/>
      <c r="U5083"/>
      <c r="V5083"/>
      <c r="W5083"/>
      <c r="X5083"/>
    </row>
    <row r="5084" spans="1:24" ht="27" x14ac:dyDescent="0.25">
      <c r="A5084" s="376">
        <v>5129</v>
      </c>
      <c r="B5084" s="376" t="s">
        <v>3495</v>
      </c>
      <c r="C5084" s="376" t="s">
        <v>2567</v>
      </c>
      <c r="D5084" s="376" t="s">
        <v>9</v>
      </c>
      <c r="E5084" s="376" t="s">
        <v>10</v>
      </c>
      <c r="F5084" s="376">
        <v>210000</v>
      </c>
      <c r="G5084" s="376">
        <f t="shared" si="86"/>
        <v>420000</v>
      </c>
      <c r="H5084" s="376">
        <v>2</v>
      </c>
      <c r="I5084" s="23"/>
      <c r="P5084"/>
      <c r="Q5084"/>
      <c r="R5084"/>
      <c r="S5084"/>
      <c r="T5084"/>
      <c r="U5084"/>
      <c r="V5084"/>
      <c r="W5084"/>
      <c r="X5084"/>
    </row>
    <row r="5085" spans="1:24" ht="27" x14ac:dyDescent="0.25">
      <c r="A5085" s="376">
        <v>5129</v>
      </c>
      <c r="B5085" s="376" t="s">
        <v>3496</v>
      </c>
      <c r="C5085" s="376" t="s">
        <v>2567</v>
      </c>
      <c r="D5085" s="376" t="s">
        <v>9</v>
      </c>
      <c r="E5085" s="376" t="s">
        <v>10</v>
      </c>
      <c r="F5085" s="376">
        <v>350000</v>
      </c>
      <c r="G5085" s="376">
        <f t="shared" si="86"/>
        <v>700000</v>
      </c>
      <c r="H5085" s="376">
        <v>2</v>
      </c>
      <c r="I5085" s="23"/>
      <c r="P5085"/>
      <c r="Q5085"/>
      <c r="R5085"/>
      <c r="S5085"/>
      <c r="T5085"/>
      <c r="U5085"/>
      <c r="V5085"/>
      <c r="W5085"/>
      <c r="X5085"/>
    </row>
    <row r="5086" spans="1:24" ht="27" x14ac:dyDescent="0.25">
      <c r="A5086" s="376">
        <v>5129</v>
      </c>
      <c r="B5086" s="376" t="s">
        <v>3497</v>
      </c>
      <c r="C5086" s="376" t="s">
        <v>2567</v>
      </c>
      <c r="D5086" s="376" t="s">
        <v>9</v>
      </c>
      <c r="E5086" s="376" t="s">
        <v>10</v>
      </c>
      <c r="F5086" s="376">
        <v>230000</v>
      </c>
      <c r="G5086" s="376">
        <f t="shared" si="86"/>
        <v>230000</v>
      </c>
      <c r="H5086" s="376">
        <v>1</v>
      </c>
      <c r="I5086" s="23"/>
      <c r="P5086"/>
      <c r="Q5086"/>
      <c r="R5086"/>
      <c r="S5086"/>
      <c r="T5086"/>
      <c r="U5086"/>
      <c r="V5086"/>
      <c r="W5086"/>
      <c r="X5086"/>
    </row>
    <row r="5087" spans="1:24" ht="27" x14ac:dyDescent="0.25">
      <c r="A5087" s="376">
        <v>5129</v>
      </c>
      <c r="B5087" s="376" t="s">
        <v>3498</v>
      </c>
      <c r="C5087" s="376" t="s">
        <v>2567</v>
      </c>
      <c r="D5087" s="376" t="s">
        <v>9</v>
      </c>
      <c r="E5087" s="376" t="s">
        <v>10</v>
      </c>
      <c r="F5087" s="376">
        <v>340000</v>
      </c>
      <c r="G5087" s="376">
        <f t="shared" si="86"/>
        <v>680000</v>
      </c>
      <c r="H5087" s="376">
        <v>2</v>
      </c>
      <c r="I5087" s="23"/>
      <c r="P5087"/>
      <c r="Q5087"/>
      <c r="R5087"/>
      <c r="S5087"/>
      <c r="T5087"/>
      <c r="U5087"/>
      <c r="V5087"/>
      <c r="W5087"/>
      <c r="X5087"/>
    </row>
    <row r="5088" spans="1:24" ht="27" x14ac:dyDescent="0.25">
      <c r="A5088" s="376">
        <v>5129</v>
      </c>
      <c r="B5088" s="376" t="s">
        <v>3499</v>
      </c>
      <c r="C5088" s="376" t="s">
        <v>2567</v>
      </c>
      <c r="D5088" s="376" t="s">
        <v>9</v>
      </c>
      <c r="E5088" s="376" t="s">
        <v>10</v>
      </c>
      <c r="F5088" s="376">
        <v>370000</v>
      </c>
      <c r="G5088" s="376">
        <f t="shared" si="86"/>
        <v>740000</v>
      </c>
      <c r="H5088" s="376">
        <v>2</v>
      </c>
      <c r="I5088" s="23"/>
      <c r="P5088"/>
      <c r="Q5088"/>
      <c r="R5088"/>
      <c r="S5088"/>
      <c r="T5088"/>
      <c r="U5088"/>
      <c r="V5088"/>
      <c r="W5088"/>
      <c r="X5088"/>
    </row>
    <row r="5089" spans="1:24" ht="27" x14ac:dyDescent="0.25">
      <c r="A5089" s="376">
        <v>5129</v>
      </c>
      <c r="B5089" s="376" t="s">
        <v>3500</v>
      </c>
      <c r="C5089" s="376" t="s">
        <v>2567</v>
      </c>
      <c r="D5089" s="376" t="s">
        <v>9</v>
      </c>
      <c r="E5089" s="376" t="s">
        <v>10</v>
      </c>
      <c r="F5089" s="376">
        <v>180000</v>
      </c>
      <c r="G5089" s="376">
        <f t="shared" si="86"/>
        <v>360000</v>
      </c>
      <c r="H5089" s="376">
        <v>2</v>
      </c>
      <c r="I5089" s="23"/>
      <c r="P5089"/>
      <c r="Q5089"/>
      <c r="R5089"/>
      <c r="S5089"/>
      <c r="T5089"/>
      <c r="U5089"/>
      <c r="V5089"/>
      <c r="W5089"/>
      <c r="X5089"/>
    </row>
    <row r="5090" spans="1:24" ht="27" x14ac:dyDescent="0.25">
      <c r="A5090" s="376">
        <v>5129</v>
      </c>
      <c r="B5090" s="376" t="s">
        <v>3501</v>
      </c>
      <c r="C5090" s="376" t="s">
        <v>2567</v>
      </c>
      <c r="D5090" s="376" t="s">
        <v>9</v>
      </c>
      <c r="E5090" s="376" t="s">
        <v>10</v>
      </c>
      <c r="F5090" s="376">
        <v>460000</v>
      </c>
      <c r="G5090" s="376">
        <f t="shared" si="86"/>
        <v>920000</v>
      </c>
      <c r="H5090" s="376">
        <v>2</v>
      </c>
      <c r="I5090" s="23"/>
      <c r="P5090"/>
      <c r="Q5090"/>
      <c r="R5090"/>
      <c r="S5090"/>
      <c r="T5090"/>
      <c r="U5090"/>
      <c r="V5090"/>
      <c r="W5090"/>
      <c r="X5090"/>
    </row>
    <row r="5091" spans="1:24" ht="27" x14ac:dyDescent="0.25">
      <c r="A5091" s="376">
        <v>5129</v>
      </c>
      <c r="B5091" s="376" t="s">
        <v>3502</v>
      </c>
      <c r="C5091" s="376" t="s">
        <v>2567</v>
      </c>
      <c r="D5091" s="376" t="s">
        <v>9</v>
      </c>
      <c r="E5091" s="376" t="s">
        <v>10</v>
      </c>
      <c r="F5091" s="376">
        <v>310000</v>
      </c>
      <c r="G5091" s="376">
        <f t="shared" si="86"/>
        <v>620000</v>
      </c>
      <c r="H5091" s="376">
        <v>2</v>
      </c>
      <c r="I5091" s="23"/>
      <c r="P5091"/>
      <c r="Q5091"/>
      <c r="R5091"/>
      <c r="S5091"/>
      <c r="T5091"/>
      <c r="U5091"/>
      <c r="V5091"/>
      <c r="W5091"/>
      <c r="X5091"/>
    </row>
    <row r="5092" spans="1:24" ht="27" x14ac:dyDescent="0.25">
      <c r="A5092" s="376">
        <v>5129</v>
      </c>
      <c r="B5092" s="376" t="s">
        <v>3503</v>
      </c>
      <c r="C5092" s="376" t="s">
        <v>2567</v>
      </c>
      <c r="D5092" s="376" t="s">
        <v>9</v>
      </c>
      <c r="E5092" s="376" t="s">
        <v>10</v>
      </c>
      <c r="F5092" s="376">
        <v>340000</v>
      </c>
      <c r="G5092" s="376">
        <f t="shared" si="86"/>
        <v>680000</v>
      </c>
      <c r="H5092" s="376">
        <v>2</v>
      </c>
      <c r="I5092" s="23"/>
      <c r="P5092"/>
      <c r="Q5092"/>
      <c r="R5092"/>
      <c r="S5092"/>
      <c r="T5092"/>
      <c r="U5092"/>
      <c r="V5092"/>
      <c r="W5092"/>
      <c r="X5092"/>
    </row>
    <row r="5093" spans="1:24" ht="27" x14ac:dyDescent="0.25">
      <c r="A5093" s="376">
        <v>5129</v>
      </c>
      <c r="B5093" s="376" t="s">
        <v>3504</v>
      </c>
      <c r="C5093" s="376" t="s">
        <v>2567</v>
      </c>
      <c r="D5093" s="376" t="s">
        <v>9</v>
      </c>
      <c r="E5093" s="376" t="s">
        <v>10</v>
      </c>
      <c r="F5093" s="376">
        <v>230000</v>
      </c>
      <c r="G5093" s="376">
        <f t="shared" si="86"/>
        <v>460000</v>
      </c>
      <c r="H5093" s="376">
        <v>2</v>
      </c>
      <c r="I5093" s="23"/>
      <c r="P5093"/>
      <c r="Q5093"/>
      <c r="R5093"/>
      <c r="S5093"/>
      <c r="T5093"/>
      <c r="U5093"/>
      <c r="V5093"/>
      <c r="W5093"/>
      <c r="X5093"/>
    </row>
    <row r="5094" spans="1:24" ht="27" x14ac:dyDescent="0.25">
      <c r="A5094" s="376">
        <v>5129</v>
      </c>
      <c r="B5094" s="376" t="s">
        <v>3505</v>
      </c>
      <c r="C5094" s="376" t="s">
        <v>2567</v>
      </c>
      <c r="D5094" s="376" t="s">
        <v>9</v>
      </c>
      <c r="E5094" s="376" t="s">
        <v>10</v>
      </c>
      <c r="F5094" s="376">
        <v>240000</v>
      </c>
      <c r="G5094" s="376">
        <f t="shared" si="86"/>
        <v>480000</v>
      </c>
      <c r="H5094" s="376">
        <v>2</v>
      </c>
      <c r="I5094" s="23"/>
      <c r="P5094"/>
      <c r="Q5094"/>
      <c r="R5094"/>
      <c r="S5094"/>
      <c r="T5094"/>
      <c r="U5094"/>
      <c r="V5094"/>
      <c r="W5094"/>
      <c r="X5094"/>
    </row>
    <row r="5095" spans="1:24" ht="27" x14ac:dyDescent="0.25">
      <c r="A5095" s="376">
        <v>5129</v>
      </c>
      <c r="B5095" s="376" t="s">
        <v>3506</v>
      </c>
      <c r="C5095" s="376" t="s">
        <v>2567</v>
      </c>
      <c r="D5095" s="376" t="s">
        <v>9</v>
      </c>
      <c r="E5095" s="376" t="s">
        <v>10</v>
      </c>
      <c r="F5095" s="376">
        <v>510000</v>
      </c>
      <c r="G5095" s="376">
        <f t="shared" si="86"/>
        <v>510000</v>
      </c>
      <c r="H5095" s="376">
        <v>1</v>
      </c>
      <c r="I5095" s="23"/>
      <c r="P5095"/>
      <c r="Q5095"/>
      <c r="R5095"/>
      <c r="S5095"/>
      <c r="T5095"/>
      <c r="U5095"/>
      <c r="V5095"/>
      <c r="W5095"/>
      <c r="X5095"/>
    </row>
    <row r="5096" spans="1:24" ht="27" x14ac:dyDescent="0.25">
      <c r="A5096" s="376">
        <v>5129</v>
      </c>
      <c r="B5096" s="376" t="s">
        <v>3507</v>
      </c>
      <c r="C5096" s="376" t="s">
        <v>2567</v>
      </c>
      <c r="D5096" s="376" t="s">
        <v>9</v>
      </c>
      <c r="E5096" s="376" t="s">
        <v>10</v>
      </c>
      <c r="F5096" s="376">
        <v>0</v>
      </c>
      <c r="G5096" s="376">
        <v>0</v>
      </c>
      <c r="H5096" s="376">
        <v>8</v>
      </c>
      <c r="I5096" s="23"/>
      <c r="P5096"/>
      <c r="Q5096"/>
      <c r="R5096"/>
      <c r="S5096"/>
      <c r="T5096"/>
      <c r="U5096"/>
      <c r="V5096"/>
      <c r="W5096"/>
      <c r="X5096"/>
    </row>
    <row r="5097" spans="1:24" ht="27" x14ac:dyDescent="0.25">
      <c r="A5097" s="376">
        <v>5129</v>
      </c>
      <c r="B5097" s="376" t="s">
        <v>3508</v>
      </c>
      <c r="C5097" s="376" t="s">
        <v>2567</v>
      </c>
      <c r="D5097" s="376" t="s">
        <v>9</v>
      </c>
      <c r="E5097" s="376" t="s">
        <v>10</v>
      </c>
      <c r="F5097" s="376">
        <v>0</v>
      </c>
      <c r="G5097" s="376">
        <v>0</v>
      </c>
      <c r="H5097" s="376">
        <v>1</v>
      </c>
      <c r="I5097" s="23"/>
      <c r="P5097"/>
      <c r="Q5097"/>
      <c r="R5097"/>
      <c r="S5097"/>
      <c r="T5097"/>
      <c r="U5097"/>
      <c r="V5097"/>
      <c r="W5097"/>
      <c r="X5097"/>
    </row>
    <row r="5098" spans="1:24" ht="27" x14ac:dyDescent="0.25">
      <c r="A5098" s="376">
        <v>5129</v>
      </c>
      <c r="B5098" s="376" t="s">
        <v>3509</v>
      </c>
      <c r="C5098" s="376" t="s">
        <v>2567</v>
      </c>
      <c r="D5098" s="376" t="s">
        <v>9</v>
      </c>
      <c r="E5098" s="376" t="s">
        <v>10</v>
      </c>
      <c r="F5098" s="376">
        <v>0</v>
      </c>
      <c r="G5098" s="376">
        <v>0</v>
      </c>
      <c r="H5098" s="376">
        <v>1</v>
      </c>
      <c r="I5098" s="23"/>
      <c r="P5098"/>
      <c r="Q5098"/>
      <c r="R5098"/>
      <c r="S5098"/>
      <c r="T5098"/>
      <c r="U5098"/>
      <c r="V5098"/>
      <c r="W5098"/>
      <c r="X5098"/>
    </row>
    <row r="5099" spans="1:24" ht="27" x14ac:dyDescent="0.25">
      <c r="A5099" s="376">
        <v>5129</v>
      </c>
      <c r="B5099" s="376" t="s">
        <v>3510</v>
      </c>
      <c r="C5099" s="376" t="s">
        <v>2567</v>
      </c>
      <c r="D5099" s="376" t="s">
        <v>9</v>
      </c>
      <c r="E5099" s="376" t="s">
        <v>10</v>
      </c>
      <c r="F5099" s="376">
        <v>0</v>
      </c>
      <c r="G5099" s="376">
        <v>0</v>
      </c>
      <c r="H5099" s="376">
        <v>2</v>
      </c>
      <c r="I5099" s="23"/>
      <c r="P5099"/>
      <c r="Q5099"/>
      <c r="R5099"/>
      <c r="S5099"/>
      <c r="T5099"/>
      <c r="U5099"/>
      <c r="V5099"/>
      <c r="W5099"/>
      <c r="X5099"/>
    </row>
    <row r="5100" spans="1:24" ht="27" x14ac:dyDescent="0.25">
      <c r="A5100" s="376">
        <v>5129</v>
      </c>
      <c r="B5100" s="376" t="s">
        <v>3511</v>
      </c>
      <c r="C5100" s="376" t="s">
        <v>2567</v>
      </c>
      <c r="D5100" s="376" t="s">
        <v>9</v>
      </c>
      <c r="E5100" s="376" t="s">
        <v>10</v>
      </c>
      <c r="F5100" s="376">
        <v>0</v>
      </c>
      <c r="G5100" s="376">
        <v>0</v>
      </c>
      <c r="H5100" s="376">
        <v>1</v>
      </c>
      <c r="I5100" s="23"/>
      <c r="P5100"/>
      <c r="Q5100"/>
      <c r="R5100"/>
      <c r="S5100"/>
      <c r="T5100"/>
      <c r="U5100"/>
      <c r="V5100"/>
      <c r="W5100"/>
      <c r="X5100"/>
    </row>
    <row r="5101" spans="1:24" ht="27" x14ac:dyDescent="0.25">
      <c r="A5101" s="376">
        <v>5129</v>
      </c>
      <c r="B5101" s="376" t="s">
        <v>3512</v>
      </c>
      <c r="C5101" s="376" t="s">
        <v>2567</v>
      </c>
      <c r="D5101" s="376" t="s">
        <v>9</v>
      </c>
      <c r="E5101" s="376" t="s">
        <v>10</v>
      </c>
      <c r="F5101" s="376">
        <v>0</v>
      </c>
      <c r="G5101" s="376">
        <v>0</v>
      </c>
      <c r="H5101" s="376">
        <v>3</v>
      </c>
      <c r="I5101" s="23"/>
      <c r="P5101"/>
      <c r="Q5101"/>
      <c r="R5101"/>
      <c r="S5101"/>
      <c r="T5101"/>
      <c r="U5101"/>
      <c r="V5101"/>
      <c r="W5101"/>
      <c r="X5101"/>
    </row>
    <row r="5102" spans="1:24" ht="27" x14ac:dyDescent="0.25">
      <c r="A5102" s="376">
        <v>5129</v>
      </c>
      <c r="B5102" s="376" t="s">
        <v>3513</v>
      </c>
      <c r="C5102" s="376" t="s">
        <v>2567</v>
      </c>
      <c r="D5102" s="376" t="s">
        <v>9</v>
      </c>
      <c r="E5102" s="376" t="s">
        <v>10</v>
      </c>
      <c r="F5102" s="376">
        <v>0</v>
      </c>
      <c r="G5102" s="376">
        <v>0</v>
      </c>
      <c r="H5102" s="376">
        <v>3</v>
      </c>
      <c r="I5102" s="23"/>
      <c r="P5102"/>
      <c r="Q5102"/>
      <c r="R5102"/>
      <c r="S5102"/>
      <c r="T5102"/>
      <c r="U5102"/>
      <c r="V5102"/>
      <c r="W5102"/>
      <c r="X5102"/>
    </row>
    <row r="5103" spans="1:24" ht="27" x14ac:dyDescent="0.25">
      <c r="A5103" s="376">
        <v>5129</v>
      </c>
      <c r="B5103" s="376" t="s">
        <v>3514</v>
      </c>
      <c r="C5103" s="376" t="s">
        <v>2567</v>
      </c>
      <c r="D5103" s="376" t="s">
        <v>9</v>
      </c>
      <c r="E5103" s="376" t="s">
        <v>10</v>
      </c>
      <c r="F5103" s="376">
        <v>0</v>
      </c>
      <c r="G5103" s="376">
        <v>0</v>
      </c>
      <c r="H5103" s="376">
        <v>3</v>
      </c>
      <c r="I5103" s="23"/>
      <c r="P5103"/>
      <c r="Q5103"/>
      <c r="R5103"/>
      <c r="S5103"/>
      <c r="T5103"/>
      <c r="U5103"/>
      <c r="V5103"/>
      <c r="W5103"/>
      <c r="X5103"/>
    </row>
    <row r="5104" spans="1:24" ht="27" x14ac:dyDescent="0.25">
      <c r="A5104" s="376">
        <v>5129</v>
      </c>
      <c r="B5104" s="376" t="s">
        <v>3515</v>
      </c>
      <c r="C5104" s="376" t="s">
        <v>2567</v>
      </c>
      <c r="D5104" s="376" t="s">
        <v>9</v>
      </c>
      <c r="E5104" s="376" t="s">
        <v>10</v>
      </c>
      <c r="F5104" s="376">
        <v>0</v>
      </c>
      <c r="G5104" s="376">
        <v>0</v>
      </c>
      <c r="H5104" s="376">
        <v>4</v>
      </c>
      <c r="I5104" s="23"/>
      <c r="P5104"/>
      <c r="Q5104"/>
      <c r="R5104"/>
      <c r="S5104"/>
      <c r="T5104"/>
      <c r="U5104"/>
      <c r="V5104"/>
      <c r="W5104"/>
      <c r="X5104"/>
    </row>
    <row r="5105" spans="1:24" ht="27" x14ac:dyDescent="0.25">
      <c r="A5105" s="376">
        <v>5129</v>
      </c>
      <c r="B5105" s="376" t="s">
        <v>3516</v>
      </c>
      <c r="C5105" s="376" t="s">
        <v>2567</v>
      </c>
      <c r="D5105" s="376" t="s">
        <v>9</v>
      </c>
      <c r="E5105" s="376" t="s">
        <v>10</v>
      </c>
      <c r="F5105" s="376">
        <v>0</v>
      </c>
      <c r="G5105" s="376">
        <v>0</v>
      </c>
      <c r="H5105" s="376">
        <v>1</v>
      </c>
      <c r="I5105" s="23"/>
      <c r="P5105"/>
      <c r="Q5105"/>
      <c r="R5105"/>
      <c r="S5105"/>
      <c r="T5105"/>
      <c r="U5105"/>
      <c r="V5105"/>
      <c r="W5105"/>
      <c r="X5105"/>
    </row>
    <row r="5106" spans="1:24" ht="27" x14ac:dyDescent="0.25">
      <c r="A5106" s="376">
        <v>5129</v>
      </c>
      <c r="B5106" s="376" t="s">
        <v>3517</v>
      </c>
      <c r="C5106" s="376" t="s">
        <v>2567</v>
      </c>
      <c r="D5106" s="376" t="s">
        <v>9</v>
      </c>
      <c r="E5106" s="376" t="s">
        <v>10</v>
      </c>
      <c r="F5106" s="376">
        <v>0</v>
      </c>
      <c r="G5106" s="376">
        <v>0</v>
      </c>
      <c r="H5106" s="376">
        <v>1</v>
      </c>
      <c r="I5106" s="23"/>
      <c r="P5106"/>
      <c r="Q5106"/>
      <c r="R5106"/>
      <c r="S5106"/>
      <c r="T5106"/>
      <c r="U5106"/>
      <c r="V5106"/>
      <c r="W5106"/>
      <c r="X5106"/>
    </row>
    <row r="5107" spans="1:24" ht="27" x14ac:dyDescent="0.25">
      <c r="A5107" s="376">
        <v>5129</v>
      </c>
      <c r="B5107" s="376" t="s">
        <v>3518</v>
      </c>
      <c r="C5107" s="376" t="s">
        <v>2567</v>
      </c>
      <c r="D5107" s="376" t="s">
        <v>9</v>
      </c>
      <c r="E5107" s="376" t="s">
        <v>10</v>
      </c>
      <c r="F5107" s="376">
        <v>0</v>
      </c>
      <c r="G5107" s="376">
        <v>0</v>
      </c>
      <c r="H5107" s="376">
        <v>1</v>
      </c>
      <c r="I5107" s="23"/>
      <c r="P5107"/>
      <c r="Q5107"/>
      <c r="R5107"/>
      <c r="S5107"/>
      <c r="T5107"/>
      <c r="U5107"/>
      <c r="V5107"/>
      <c r="W5107"/>
      <c r="X5107"/>
    </row>
    <row r="5108" spans="1:24" ht="27" x14ac:dyDescent="0.25">
      <c r="A5108" s="376">
        <v>5129</v>
      </c>
      <c r="B5108" s="376" t="s">
        <v>3519</v>
      </c>
      <c r="C5108" s="376" t="s">
        <v>2567</v>
      </c>
      <c r="D5108" s="376" t="s">
        <v>9</v>
      </c>
      <c r="E5108" s="376" t="s">
        <v>10</v>
      </c>
      <c r="F5108" s="376">
        <v>0</v>
      </c>
      <c r="G5108" s="376">
        <v>0</v>
      </c>
      <c r="H5108" s="376">
        <v>2</v>
      </c>
      <c r="I5108" s="23"/>
      <c r="P5108"/>
      <c r="Q5108"/>
      <c r="R5108"/>
      <c r="S5108"/>
      <c r="T5108"/>
      <c r="U5108"/>
      <c r="V5108"/>
      <c r="W5108"/>
      <c r="X5108"/>
    </row>
    <row r="5109" spans="1:24" ht="27" x14ac:dyDescent="0.25">
      <c r="A5109" s="376">
        <v>5129</v>
      </c>
      <c r="B5109" s="376" t="s">
        <v>3520</v>
      </c>
      <c r="C5109" s="376" t="s">
        <v>2567</v>
      </c>
      <c r="D5109" s="376" t="s">
        <v>9</v>
      </c>
      <c r="E5109" s="376" t="s">
        <v>10</v>
      </c>
      <c r="F5109" s="376">
        <v>0</v>
      </c>
      <c r="G5109" s="376">
        <v>0</v>
      </c>
      <c r="H5109" s="376">
        <v>1</v>
      </c>
      <c r="I5109" s="23"/>
      <c r="P5109"/>
      <c r="Q5109"/>
      <c r="R5109"/>
      <c r="S5109"/>
      <c r="T5109"/>
      <c r="U5109"/>
      <c r="V5109"/>
      <c r="W5109"/>
      <c r="X5109"/>
    </row>
    <row r="5110" spans="1:24" ht="27" x14ac:dyDescent="0.25">
      <c r="A5110" s="376">
        <v>5129</v>
      </c>
      <c r="B5110" s="376" t="s">
        <v>3521</v>
      </c>
      <c r="C5110" s="376" t="s">
        <v>2567</v>
      </c>
      <c r="D5110" s="376" t="s">
        <v>9</v>
      </c>
      <c r="E5110" s="376" t="s">
        <v>10</v>
      </c>
      <c r="F5110" s="376">
        <v>0</v>
      </c>
      <c r="G5110" s="376">
        <v>0</v>
      </c>
      <c r="H5110" s="376">
        <v>1</v>
      </c>
      <c r="I5110" s="23"/>
      <c r="P5110"/>
      <c r="Q5110"/>
      <c r="R5110"/>
      <c r="S5110"/>
      <c r="T5110"/>
      <c r="U5110"/>
      <c r="V5110"/>
      <c r="W5110"/>
      <c r="X5110"/>
    </row>
    <row r="5111" spans="1:24" ht="27" x14ac:dyDescent="0.25">
      <c r="A5111" s="376">
        <v>5129</v>
      </c>
      <c r="B5111" s="376" t="s">
        <v>3522</v>
      </c>
      <c r="C5111" s="376" t="s">
        <v>2567</v>
      </c>
      <c r="D5111" s="376" t="s">
        <v>9</v>
      </c>
      <c r="E5111" s="376" t="s">
        <v>10</v>
      </c>
      <c r="F5111" s="376">
        <v>0</v>
      </c>
      <c r="G5111" s="376">
        <v>0</v>
      </c>
      <c r="H5111" s="376">
        <v>2</v>
      </c>
      <c r="I5111" s="23"/>
      <c r="P5111"/>
      <c r="Q5111"/>
      <c r="R5111"/>
      <c r="S5111"/>
      <c r="T5111"/>
      <c r="U5111"/>
      <c r="V5111"/>
      <c r="W5111"/>
      <c r="X5111"/>
    </row>
    <row r="5112" spans="1:24" ht="27" x14ac:dyDescent="0.25">
      <c r="A5112" s="376">
        <v>5129</v>
      </c>
      <c r="B5112" s="376" t="s">
        <v>3523</v>
      </c>
      <c r="C5112" s="376" t="s">
        <v>2567</v>
      </c>
      <c r="D5112" s="376" t="s">
        <v>9</v>
      </c>
      <c r="E5112" s="376" t="s">
        <v>10</v>
      </c>
      <c r="F5112" s="376">
        <v>0</v>
      </c>
      <c r="G5112" s="376">
        <v>0</v>
      </c>
      <c r="H5112" s="376">
        <v>2</v>
      </c>
      <c r="I5112" s="23"/>
      <c r="P5112"/>
      <c r="Q5112"/>
      <c r="R5112"/>
      <c r="S5112"/>
      <c r="T5112"/>
      <c r="U5112"/>
      <c r="V5112"/>
      <c r="W5112"/>
      <c r="X5112"/>
    </row>
    <row r="5113" spans="1:24" ht="27" x14ac:dyDescent="0.25">
      <c r="A5113" s="376">
        <v>5129</v>
      </c>
      <c r="B5113" s="376" t="s">
        <v>3524</v>
      </c>
      <c r="C5113" s="376" t="s">
        <v>2567</v>
      </c>
      <c r="D5113" s="376" t="s">
        <v>9</v>
      </c>
      <c r="E5113" s="376" t="s">
        <v>10</v>
      </c>
      <c r="F5113" s="376">
        <v>0</v>
      </c>
      <c r="G5113" s="376">
        <v>0</v>
      </c>
      <c r="H5113" s="376">
        <v>1</v>
      </c>
      <c r="I5113" s="23"/>
      <c r="P5113"/>
      <c r="Q5113"/>
      <c r="R5113"/>
      <c r="S5113"/>
      <c r="T5113"/>
      <c r="U5113"/>
      <c r="V5113"/>
      <c r="W5113"/>
      <c r="X5113"/>
    </row>
    <row r="5114" spans="1:24" ht="27" x14ac:dyDescent="0.25">
      <c r="A5114" s="376">
        <v>5129</v>
      </c>
      <c r="B5114" s="376" t="s">
        <v>3525</v>
      </c>
      <c r="C5114" s="376" t="s">
        <v>2567</v>
      </c>
      <c r="D5114" s="376" t="s">
        <v>9</v>
      </c>
      <c r="E5114" s="376" t="s">
        <v>10</v>
      </c>
      <c r="F5114" s="376">
        <v>0</v>
      </c>
      <c r="G5114" s="376">
        <v>0</v>
      </c>
      <c r="H5114" s="376">
        <v>1</v>
      </c>
      <c r="I5114" s="23"/>
      <c r="P5114"/>
      <c r="Q5114"/>
      <c r="R5114"/>
      <c r="S5114"/>
      <c r="T5114"/>
      <c r="U5114"/>
      <c r="V5114"/>
      <c r="W5114"/>
      <c r="X5114"/>
    </row>
    <row r="5115" spans="1:24" ht="27" x14ac:dyDescent="0.25">
      <c r="A5115" s="376">
        <v>5129</v>
      </c>
      <c r="B5115" s="376" t="s">
        <v>3526</v>
      </c>
      <c r="C5115" s="376" t="s">
        <v>2567</v>
      </c>
      <c r="D5115" s="376" t="s">
        <v>9</v>
      </c>
      <c r="E5115" s="376" t="s">
        <v>10</v>
      </c>
      <c r="F5115" s="376">
        <v>0</v>
      </c>
      <c r="G5115" s="376">
        <v>0</v>
      </c>
      <c r="H5115" s="376">
        <v>2</v>
      </c>
      <c r="I5115" s="23"/>
      <c r="P5115"/>
      <c r="Q5115"/>
      <c r="R5115"/>
      <c r="S5115"/>
      <c r="T5115"/>
      <c r="U5115"/>
      <c r="V5115"/>
      <c r="W5115"/>
      <c r="X5115"/>
    </row>
    <row r="5116" spans="1:24" ht="27" x14ac:dyDescent="0.25">
      <c r="A5116" s="376">
        <v>5129</v>
      </c>
      <c r="B5116" s="376" t="s">
        <v>3527</v>
      </c>
      <c r="C5116" s="376" t="s">
        <v>2567</v>
      </c>
      <c r="D5116" s="376" t="s">
        <v>9</v>
      </c>
      <c r="E5116" s="376" t="s">
        <v>10</v>
      </c>
      <c r="F5116" s="376">
        <v>0</v>
      </c>
      <c r="G5116" s="376">
        <v>0</v>
      </c>
      <c r="H5116" s="376">
        <v>3</v>
      </c>
      <c r="I5116" s="23"/>
      <c r="P5116"/>
      <c r="Q5116"/>
      <c r="R5116"/>
      <c r="S5116"/>
      <c r="T5116"/>
      <c r="U5116"/>
      <c r="V5116"/>
      <c r="W5116"/>
      <c r="X5116"/>
    </row>
    <row r="5117" spans="1:24" s="449" customFormat="1" ht="15" customHeight="1" x14ac:dyDescent="0.25">
      <c r="A5117" s="487" t="s">
        <v>12</v>
      </c>
      <c r="B5117" s="488"/>
      <c r="C5117" s="488"/>
      <c r="D5117" s="488"/>
      <c r="E5117" s="488"/>
      <c r="F5117" s="488"/>
      <c r="G5117" s="488"/>
      <c r="H5117" s="489"/>
      <c r="I5117" s="452"/>
    </row>
    <row r="5118" spans="1:24" s="449" customFormat="1" ht="27" x14ac:dyDescent="0.25">
      <c r="A5118" s="352">
        <v>5113</v>
      </c>
      <c r="B5118" s="352" t="s">
        <v>3076</v>
      </c>
      <c r="C5118" s="352" t="s">
        <v>476</v>
      </c>
      <c r="D5118" s="352" t="s">
        <v>1234</v>
      </c>
      <c r="E5118" s="352" t="s">
        <v>14</v>
      </c>
      <c r="F5118" s="352">
        <v>186000</v>
      </c>
      <c r="G5118" s="352">
        <v>186000</v>
      </c>
      <c r="H5118" s="352">
        <v>1</v>
      </c>
      <c r="I5118" s="452"/>
    </row>
    <row r="5119" spans="1:24" s="449" customFormat="1" ht="27" x14ac:dyDescent="0.25">
      <c r="A5119" s="453">
        <v>5113</v>
      </c>
      <c r="B5119" s="453" t="s">
        <v>4603</v>
      </c>
      <c r="C5119" s="453" t="s">
        <v>476</v>
      </c>
      <c r="D5119" s="453" t="s">
        <v>1234</v>
      </c>
      <c r="E5119" s="453" t="s">
        <v>14</v>
      </c>
      <c r="F5119" s="453">
        <v>0</v>
      </c>
      <c r="G5119" s="453">
        <v>0</v>
      </c>
      <c r="H5119" s="453">
        <v>1</v>
      </c>
      <c r="I5119" s="452"/>
    </row>
    <row r="5120" spans="1:24" s="449" customFormat="1" ht="27" x14ac:dyDescent="0.25">
      <c r="A5120" s="453">
        <v>5113</v>
      </c>
      <c r="B5120" s="453" t="s">
        <v>4604</v>
      </c>
      <c r="C5120" s="453" t="s">
        <v>1115</v>
      </c>
      <c r="D5120" s="453" t="s">
        <v>13</v>
      </c>
      <c r="E5120" s="453" t="s">
        <v>14</v>
      </c>
      <c r="F5120" s="453">
        <v>0</v>
      </c>
      <c r="G5120" s="453">
        <v>0</v>
      </c>
      <c r="H5120" s="453">
        <v>1</v>
      </c>
      <c r="I5120" s="452"/>
    </row>
    <row r="5121" spans="1:24" s="449" customFormat="1" ht="27" x14ac:dyDescent="0.25">
      <c r="A5121" s="453">
        <v>5113</v>
      </c>
      <c r="B5121" s="453" t="s">
        <v>4606</v>
      </c>
      <c r="C5121" s="453" t="s">
        <v>476</v>
      </c>
      <c r="D5121" s="453" t="s">
        <v>1234</v>
      </c>
      <c r="E5121" s="453" t="s">
        <v>14</v>
      </c>
      <c r="F5121" s="453">
        <v>0</v>
      </c>
      <c r="G5121" s="453">
        <v>0</v>
      </c>
      <c r="H5121" s="453">
        <v>1</v>
      </c>
      <c r="I5121" s="452"/>
    </row>
    <row r="5122" spans="1:24" s="449" customFormat="1" ht="27" x14ac:dyDescent="0.25">
      <c r="A5122" s="453">
        <v>5113</v>
      </c>
      <c r="B5122" s="453" t="s">
        <v>4607</v>
      </c>
      <c r="C5122" s="453" t="s">
        <v>1115</v>
      </c>
      <c r="D5122" s="453" t="s">
        <v>13</v>
      </c>
      <c r="E5122" s="453" t="s">
        <v>14</v>
      </c>
      <c r="F5122" s="453">
        <v>0</v>
      </c>
      <c r="G5122" s="453">
        <v>0</v>
      </c>
      <c r="H5122" s="453">
        <v>1</v>
      </c>
      <c r="I5122" s="452"/>
    </row>
    <row r="5123" spans="1:24" ht="27" x14ac:dyDescent="0.25">
      <c r="A5123" s="453">
        <v>5113</v>
      </c>
      <c r="B5123" s="453" t="s">
        <v>3129</v>
      </c>
      <c r="C5123" s="453" t="s">
        <v>1115</v>
      </c>
      <c r="D5123" s="453" t="s">
        <v>13</v>
      </c>
      <c r="E5123" s="453" t="s">
        <v>14</v>
      </c>
      <c r="F5123" s="453">
        <v>165041</v>
      </c>
      <c r="G5123" s="453">
        <v>165041</v>
      </c>
      <c r="H5123" s="453">
        <v>1</v>
      </c>
      <c r="I5123" s="23"/>
      <c r="P5123"/>
      <c r="Q5123"/>
      <c r="R5123"/>
      <c r="S5123"/>
      <c r="T5123"/>
      <c r="U5123"/>
      <c r="V5123"/>
      <c r="W5123"/>
      <c r="X5123"/>
    </row>
    <row r="5124" spans="1:24" ht="27" x14ac:dyDescent="0.25">
      <c r="A5124" s="453">
        <v>5113</v>
      </c>
      <c r="B5124" s="453" t="s">
        <v>3130</v>
      </c>
      <c r="C5124" s="453" t="s">
        <v>1115</v>
      </c>
      <c r="D5124" s="453" t="s">
        <v>13</v>
      </c>
      <c r="E5124" s="453" t="s">
        <v>14</v>
      </c>
      <c r="F5124" s="453">
        <v>197362</v>
      </c>
      <c r="G5124" s="453">
        <v>197362</v>
      </c>
      <c r="H5124" s="453">
        <v>1</v>
      </c>
      <c r="I5124" s="23"/>
      <c r="P5124"/>
      <c r="Q5124"/>
      <c r="R5124"/>
      <c r="S5124"/>
      <c r="T5124"/>
      <c r="U5124"/>
      <c r="V5124"/>
      <c r="W5124"/>
      <c r="X5124"/>
    </row>
    <row r="5125" spans="1:24" ht="27" x14ac:dyDescent="0.25">
      <c r="A5125" s="453">
        <v>5113</v>
      </c>
      <c r="B5125" s="453" t="s">
        <v>3131</v>
      </c>
      <c r="C5125" s="453" t="s">
        <v>1115</v>
      </c>
      <c r="D5125" s="453" t="s">
        <v>13</v>
      </c>
      <c r="E5125" s="453" t="s">
        <v>14</v>
      </c>
      <c r="F5125" s="453">
        <v>233206</v>
      </c>
      <c r="G5125" s="453">
        <v>233206</v>
      </c>
      <c r="H5125" s="453">
        <v>1</v>
      </c>
      <c r="I5125" s="23"/>
      <c r="P5125"/>
      <c r="Q5125"/>
      <c r="R5125"/>
      <c r="S5125"/>
      <c r="T5125"/>
      <c r="U5125"/>
      <c r="V5125"/>
      <c r="W5125"/>
      <c r="X5125"/>
    </row>
    <row r="5126" spans="1:24" ht="27" x14ac:dyDescent="0.25">
      <c r="A5126" s="355">
        <v>5113</v>
      </c>
      <c r="B5126" s="355" t="s">
        <v>3132</v>
      </c>
      <c r="C5126" s="355" t="s">
        <v>1115</v>
      </c>
      <c r="D5126" s="355" t="s">
        <v>13</v>
      </c>
      <c r="E5126" s="355" t="s">
        <v>14</v>
      </c>
      <c r="F5126" s="355">
        <v>336981</v>
      </c>
      <c r="G5126" s="355">
        <v>336981</v>
      </c>
      <c r="H5126" s="355">
        <v>1</v>
      </c>
      <c r="I5126" s="23"/>
      <c r="P5126"/>
      <c r="Q5126"/>
      <c r="R5126"/>
      <c r="S5126"/>
      <c r="T5126"/>
      <c r="U5126"/>
      <c r="V5126"/>
      <c r="W5126"/>
      <c r="X5126"/>
    </row>
    <row r="5127" spans="1:24" ht="27" x14ac:dyDescent="0.25">
      <c r="A5127" s="355">
        <v>5113</v>
      </c>
      <c r="B5127" s="355" t="s">
        <v>3133</v>
      </c>
      <c r="C5127" s="355" t="s">
        <v>1115</v>
      </c>
      <c r="D5127" s="355" t="s">
        <v>13</v>
      </c>
      <c r="E5127" s="355" t="s">
        <v>14</v>
      </c>
      <c r="F5127" s="355">
        <v>364218</v>
      </c>
      <c r="G5127" s="355">
        <v>364218</v>
      </c>
      <c r="H5127" s="355">
        <v>1</v>
      </c>
      <c r="I5127" s="23"/>
      <c r="P5127"/>
      <c r="Q5127"/>
      <c r="R5127"/>
      <c r="S5127"/>
      <c r="T5127"/>
      <c r="U5127"/>
      <c r="V5127"/>
      <c r="W5127"/>
      <c r="X5127"/>
    </row>
    <row r="5128" spans="1:24" ht="27" x14ac:dyDescent="0.25">
      <c r="A5128" s="355">
        <v>5113</v>
      </c>
      <c r="B5128" s="355" t="s">
        <v>3134</v>
      </c>
      <c r="C5128" s="355" t="s">
        <v>1115</v>
      </c>
      <c r="D5128" s="355" t="s">
        <v>13</v>
      </c>
      <c r="E5128" s="355" t="s">
        <v>14</v>
      </c>
      <c r="F5128" s="355">
        <v>82807</v>
      </c>
      <c r="G5128" s="355">
        <v>82807</v>
      </c>
      <c r="H5128" s="355">
        <v>1</v>
      </c>
      <c r="I5128" s="23"/>
      <c r="P5128"/>
      <c r="Q5128"/>
      <c r="R5128"/>
      <c r="S5128"/>
      <c r="T5128"/>
      <c r="U5128"/>
      <c r="V5128"/>
      <c r="W5128"/>
      <c r="X5128"/>
    </row>
    <row r="5129" spans="1:24" ht="27" x14ac:dyDescent="0.25">
      <c r="A5129" s="355">
        <v>5113</v>
      </c>
      <c r="B5129" s="355" t="s">
        <v>3135</v>
      </c>
      <c r="C5129" s="355" t="s">
        <v>1115</v>
      </c>
      <c r="D5129" s="355" t="s">
        <v>13</v>
      </c>
      <c r="E5129" s="355" t="s">
        <v>14</v>
      </c>
      <c r="F5129" s="355">
        <v>137889</v>
      </c>
      <c r="G5129" s="355">
        <v>137889</v>
      </c>
      <c r="H5129" s="355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ht="27" x14ac:dyDescent="0.25">
      <c r="A5130" s="355">
        <v>5113</v>
      </c>
      <c r="B5130" s="355" t="s">
        <v>3136</v>
      </c>
      <c r="C5130" s="355" t="s">
        <v>1115</v>
      </c>
      <c r="D5130" s="355" t="s">
        <v>13</v>
      </c>
      <c r="E5130" s="355" t="s">
        <v>14</v>
      </c>
      <c r="F5130" s="355">
        <v>87341</v>
      </c>
      <c r="G5130" s="355">
        <v>87341</v>
      </c>
      <c r="H5130" s="355">
        <v>1</v>
      </c>
      <c r="I5130" s="23"/>
      <c r="P5130"/>
      <c r="Q5130"/>
      <c r="R5130"/>
      <c r="S5130"/>
      <c r="T5130"/>
      <c r="U5130"/>
      <c r="V5130"/>
      <c r="W5130"/>
      <c r="X5130"/>
    </row>
    <row r="5131" spans="1:24" ht="27" x14ac:dyDescent="0.25">
      <c r="A5131" s="355">
        <v>5113</v>
      </c>
      <c r="B5131" s="355" t="s">
        <v>3137</v>
      </c>
      <c r="C5131" s="355" t="s">
        <v>1115</v>
      </c>
      <c r="D5131" s="355" t="s">
        <v>13</v>
      </c>
      <c r="E5131" s="355" t="s">
        <v>14</v>
      </c>
      <c r="F5131" s="355">
        <v>239805</v>
      </c>
      <c r="G5131" s="355">
        <v>239805</v>
      </c>
      <c r="H5131" s="355">
        <v>1</v>
      </c>
      <c r="I5131" s="23"/>
      <c r="P5131"/>
      <c r="Q5131"/>
      <c r="R5131"/>
      <c r="S5131"/>
      <c r="T5131"/>
      <c r="U5131"/>
      <c r="V5131"/>
      <c r="W5131"/>
      <c r="X5131"/>
    </row>
    <row r="5132" spans="1:24" ht="27" x14ac:dyDescent="0.25">
      <c r="A5132" s="355">
        <v>5113</v>
      </c>
      <c r="B5132" s="355" t="s">
        <v>3138</v>
      </c>
      <c r="C5132" s="355" t="s">
        <v>1115</v>
      </c>
      <c r="D5132" s="355" t="s">
        <v>13</v>
      </c>
      <c r="E5132" s="355" t="s">
        <v>14</v>
      </c>
      <c r="F5132" s="355">
        <v>134049</v>
      </c>
      <c r="G5132" s="355">
        <v>134049</v>
      </c>
      <c r="H5132" s="355">
        <v>1</v>
      </c>
      <c r="I5132" s="23"/>
      <c r="P5132"/>
      <c r="Q5132"/>
      <c r="R5132"/>
      <c r="S5132"/>
      <c r="T5132"/>
      <c r="U5132"/>
      <c r="V5132"/>
      <c r="W5132"/>
      <c r="X5132"/>
    </row>
    <row r="5133" spans="1:24" ht="27" x14ac:dyDescent="0.25">
      <c r="A5133" s="355">
        <v>5113</v>
      </c>
      <c r="B5133" s="355" t="s">
        <v>3139</v>
      </c>
      <c r="C5133" s="355" t="s">
        <v>1115</v>
      </c>
      <c r="D5133" s="355" t="s">
        <v>13</v>
      </c>
      <c r="E5133" s="355" t="s">
        <v>14</v>
      </c>
      <c r="F5133" s="355">
        <v>433198</v>
      </c>
      <c r="G5133" s="355">
        <v>433198</v>
      </c>
      <c r="H5133" s="355">
        <v>1</v>
      </c>
      <c r="I5133" s="23"/>
      <c r="P5133"/>
      <c r="Q5133"/>
      <c r="R5133"/>
      <c r="S5133"/>
      <c r="T5133"/>
      <c r="U5133"/>
      <c r="V5133"/>
      <c r="W5133"/>
      <c r="X5133"/>
    </row>
    <row r="5134" spans="1:24" ht="27" x14ac:dyDescent="0.25">
      <c r="A5134" s="355">
        <v>5113</v>
      </c>
      <c r="B5134" s="355" t="s">
        <v>3140</v>
      </c>
      <c r="C5134" s="355" t="s">
        <v>1115</v>
      </c>
      <c r="D5134" s="355" t="s">
        <v>13</v>
      </c>
      <c r="E5134" s="355" t="s">
        <v>14</v>
      </c>
      <c r="F5134" s="355">
        <v>197088</v>
      </c>
      <c r="G5134" s="355">
        <v>197088</v>
      </c>
      <c r="H5134" s="355">
        <v>1</v>
      </c>
      <c r="I5134" s="23"/>
      <c r="P5134"/>
      <c r="Q5134"/>
      <c r="R5134"/>
      <c r="S5134"/>
      <c r="T5134"/>
      <c r="U5134"/>
      <c r="V5134"/>
      <c r="W5134"/>
      <c r="X5134"/>
    </row>
    <row r="5135" spans="1:24" ht="27" x14ac:dyDescent="0.25">
      <c r="A5135" s="355">
        <v>5113</v>
      </c>
      <c r="B5135" s="355" t="s">
        <v>3141</v>
      </c>
      <c r="C5135" s="355" t="s">
        <v>1115</v>
      </c>
      <c r="D5135" s="355" t="s">
        <v>13</v>
      </c>
      <c r="E5135" s="355" t="s">
        <v>14</v>
      </c>
      <c r="F5135" s="355">
        <v>95924</v>
      </c>
      <c r="G5135" s="355">
        <v>95924</v>
      </c>
      <c r="H5135" s="355">
        <v>1</v>
      </c>
      <c r="I5135" s="23"/>
      <c r="P5135"/>
      <c r="Q5135"/>
      <c r="R5135"/>
      <c r="S5135"/>
      <c r="T5135"/>
      <c r="U5135"/>
      <c r="V5135"/>
      <c r="W5135"/>
      <c r="X5135"/>
    </row>
    <row r="5136" spans="1:24" ht="27" x14ac:dyDescent="0.25">
      <c r="A5136" s="355">
        <v>5113</v>
      </c>
      <c r="B5136" s="355" t="s">
        <v>3142</v>
      </c>
      <c r="C5136" s="355" t="s">
        <v>1115</v>
      </c>
      <c r="D5136" s="355" t="s">
        <v>13</v>
      </c>
      <c r="E5136" s="355" t="s">
        <v>14</v>
      </c>
      <c r="F5136" s="355">
        <v>367026</v>
      </c>
      <c r="G5136" s="355">
        <v>367026</v>
      </c>
      <c r="H5136" s="355">
        <v>1</v>
      </c>
      <c r="I5136" s="23"/>
      <c r="P5136"/>
      <c r="Q5136"/>
      <c r="R5136"/>
      <c r="S5136"/>
      <c r="T5136"/>
      <c r="U5136"/>
      <c r="V5136"/>
      <c r="W5136"/>
      <c r="X5136"/>
    </row>
    <row r="5137" spans="1:24" ht="27" x14ac:dyDescent="0.25">
      <c r="A5137" s="355">
        <v>5113</v>
      </c>
      <c r="B5137" s="355" t="s">
        <v>3070</v>
      </c>
      <c r="C5137" s="355" t="s">
        <v>1115</v>
      </c>
      <c r="D5137" s="355" t="s">
        <v>13</v>
      </c>
      <c r="E5137" s="355" t="s">
        <v>14</v>
      </c>
      <c r="F5137" s="355">
        <v>71040</v>
      </c>
      <c r="G5137" s="355">
        <v>71040</v>
      </c>
      <c r="H5137" s="355">
        <v>1</v>
      </c>
      <c r="I5137" s="23"/>
      <c r="P5137"/>
      <c r="Q5137"/>
      <c r="R5137"/>
      <c r="S5137"/>
      <c r="T5137"/>
      <c r="U5137"/>
      <c r="V5137"/>
      <c r="W5137"/>
      <c r="X5137"/>
    </row>
    <row r="5138" spans="1:24" ht="27" x14ac:dyDescent="0.25">
      <c r="A5138" s="352">
        <v>5113</v>
      </c>
      <c r="B5138" s="355" t="s">
        <v>3071</v>
      </c>
      <c r="C5138" s="355" t="s">
        <v>1115</v>
      </c>
      <c r="D5138" s="355" t="s">
        <v>13</v>
      </c>
      <c r="E5138" s="355" t="s">
        <v>14</v>
      </c>
      <c r="F5138" s="355">
        <v>272310</v>
      </c>
      <c r="G5138" s="355">
        <v>272310</v>
      </c>
      <c r="H5138" s="355">
        <v>1</v>
      </c>
      <c r="I5138" s="23"/>
      <c r="P5138"/>
      <c r="Q5138"/>
      <c r="R5138"/>
      <c r="S5138"/>
      <c r="T5138"/>
      <c r="U5138"/>
      <c r="V5138"/>
      <c r="W5138"/>
      <c r="X5138"/>
    </row>
    <row r="5139" spans="1:24" ht="27" x14ac:dyDescent="0.25">
      <c r="A5139" s="352">
        <v>5113</v>
      </c>
      <c r="B5139" s="352" t="s">
        <v>3072</v>
      </c>
      <c r="C5139" s="352" t="s">
        <v>1115</v>
      </c>
      <c r="D5139" s="352" t="s">
        <v>13</v>
      </c>
      <c r="E5139" s="352" t="s">
        <v>14</v>
      </c>
      <c r="F5139" s="352">
        <v>108400</v>
      </c>
      <c r="G5139" s="352">
        <v>108400</v>
      </c>
      <c r="H5139" s="352">
        <v>1</v>
      </c>
      <c r="I5139" s="23"/>
      <c r="P5139"/>
      <c r="Q5139"/>
      <c r="R5139"/>
      <c r="S5139"/>
      <c r="T5139"/>
      <c r="U5139"/>
      <c r="V5139"/>
      <c r="W5139"/>
      <c r="X5139"/>
    </row>
    <row r="5140" spans="1:24" ht="27" x14ac:dyDescent="0.25">
      <c r="A5140" s="352">
        <v>5113</v>
      </c>
      <c r="B5140" s="352" t="s">
        <v>3073</v>
      </c>
      <c r="C5140" s="352" t="s">
        <v>476</v>
      </c>
      <c r="D5140" s="352" t="s">
        <v>1234</v>
      </c>
      <c r="E5140" s="352" t="s">
        <v>14</v>
      </c>
      <c r="F5140" s="352">
        <v>102000</v>
      </c>
      <c r="G5140" s="352">
        <v>102000</v>
      </c>
      <c r="H5140" s="352">
        <v>1</v>
      </c>
      <c r="I5140" s="23"/>
      <c r="P5140"/>
      <c r="Q5140"/>
      <c r="R5140"/>
      <c r="S5140"/>
      <c r="T5140"/>
      <c r="U5140"/>
      <c r="V5140"/>
      <c r="W5140"/>
      <c r="X5140"/>
    </row>
    <row r="5141" spans="1:24" ht="27" x14ac:dyDescent="0.25">
      <c r="A5141" s="352">
        <v>5113</v>
      </c>
      <c r="B5141" s="352" t="s">
        <v>3074</v>
      </c>
      <c r="C5141" s="352" t="s">
        <v>476</v>
      </c>
      <c r="D5141" s="352" t="s">
        <v>1234</v>
      </c>
      <c r="E5141" s="352" t="s">
        <v>14</v>
      </c>
      <c r="F5141" s="352">
        <v>120000</v>
      </c>
      <c r="G5141" s="352">
        <v>120000</v>
      </c>
      <c r="H5141" s="352">
        <v>1</v>
      </c>
      <c r="I5141" s="23"/>
      <c r="P5141"/>
      <c r="Q5141"/>
      <c r="R5141"/>
      <c r="S5141"/>
      <c r="T5141"/>
      <c r="U5141"/>
      <c r="V5141"/>
      <c r="W5141"/>
      <c r="X5141"/>
    </row>
    <row r="5142" spans="1:24" ht="27" x14ac:dyDescent="0.25">
      <c r="A5142" s="352">
        <v>5113</v>
      </c>
      <c r="B5142" s="352" t="s">
        <v>3075</v>
      </c>
      <c r="C5142" s="352" t="s">
        <v>996</v>
      </c>
      <c r="D5142" s="352" t="s">
        <v>403</v>
      </c>
      <c r="E5142" s="352" t="s">
        <v>14</v>
      </c>
      <c r="F5142" s="352">
        <v>14472000</v>
      </c>
      <c r="G5142" s="352">
        <v>14472000</v>
      </c>
      <c r="H5142" s="352">
        <v>1</v>
      </c>
      <c r="I5142" s="23"/>
      <c r="P5142"/>
      <c r="Q5142"/>
      <c r="R5142"/>
      <c r="S5142"/>
      <c r="T5142"/>
      <c r="U5142"/>
      <c r="V5142"/>
      <c r="W5142"/>
      <c r="X5142"/>
    </row>
    <row r="5143" spans="1:24" ht="27" x14ac:dyDescent="0.25">
      <c r="A5143" s="352">
        <v>5113</v>
      </c>
      <c r="B5143" s="352" t="s">
        <v>2917</v>
      </c>
      <c r="C5143" s="352" t="s">
        <v>1115</v>
      </c>
      <c r="D5143" s="352" t="s">
        <v>13</v>
      </c>
      <c r="E5143" s="352" t="s">
        <v>14</v>
      </c>
      <c r="F5143" s="352">
        <v>92630</v>
      </c>
      <c r="G5143" s="352">
        <v>92630</v>
      </c>
      <c r="H5143" s="352">
        <v>1</v>
      </c>
      <c r="I5143" s="23"/>
      <c r="P5143"/>
      <c r="Q5143"/>
      <c r="R5143"/>
      <c r="S5143"/>
      <c r="T5143"/>
      <c r="U5143"/>
      <c r="V5143"/>
      <c r="W5143"/>
      <c r="X5143"/>
    </row>
    <row r="5144" spans="1:24" ht="27" x14ac:dyDescent="0.25">
      <c r="A5144" s="352">
        <v>5113</v>
      </c>
      <c r="B5144" s="352" t="s">
        <v>2918</v>
      </c>
      <c r="C5144" s="352" t="s">
        <v>476</v>
      </c>
      <c r="D5144" s="352" t="s">
        <v>1234</v>
      </c>
      <c r="E5144" s="352" t="s">
        <v>14</v>
      </c>
      <c r="F5144" s="352">
        <v>0</v>
      </c>
      <c r="G5144" s="352">
        <v>0</v>
      </c>
      <c r="H5144" s="352">
        <v>1</v>
      </c>
      <c r="I5144" s="23"/>
      <c r="P5144"/>
      <c r="Q5144"/>
      <c r="R5144"/>
      <c r="S5144"/>
      <c r="T5144"/>
      <c r="U5144"/>
      <c r="V5144"/>
      <c r="W5144"/>
      <c r="X5144"/>
    </row>
    <row r="5145" spans="1:24" ht="27" x14ac:dyDescent="0.25">
      <c r="A5145" s="352">
        <v>5113</v>
      </c>
      <c r="B5145" s="352" t="s">
        <v>2919</v>
      </c>
      <c r="C5145" s="352" t="s">
        <v>1115</v>
      </c>
      <c r="D5145" s="352" t="s">
        <v>1301</v>
      </c>
      <c r="E5145" s="352" t="s">
        <v>14</v>
      </c>
      <c r="F5145" s="352">
        <v>134880</v>
      </c>
      <c r="G5145" s="352">
        <v>134880</v>
      </c>
      <c r="H5145" s="352">
        <v>1</v>
      </c>
      <c r="I5145" s="23"/>
      <c r="P5145"/>
      <c r="Q5145"/>
      <c r="R5145"/>
      <c r="S5145"/>
      <c r="T5145"/>
      <c r="U5145"/>
      <c r="V5145"/>
      <c r="W5145"/>
      <c r="X5145"/>
    </row>
    <row r="5146" spans="1:24" ht="27" x14ac:dyDescent="0.25">
      <c r="A5146" s="352">
        <v>5113</v>
      </c>
      <c r="B5146" s="352" t="s">
        <v>2920</v>
      </c>
      <c r="C5146" s="352" t="s">
        <v>996</v>
      </c>
      <c r="D5146" s="352" t="s">
        <v>403</v>
      </c>
      <c r="E5146" s="352" t="s">
        <v>14</v>
      </c>
      <c r="F5146" s="352">
        <v>0</v>
      </c>
      <c r="G5146" s="352">
        <v>0</v>
      </c>
      <c r="H5146" s="352">
        <v>1</v>
      </c>
      <c r="I5146" s="23"/>
      <c r="P5146"/>
      <c r="Q5146"/>
      <c r="R5146"/>
      <c r="S5146"/>
      <c r="T5146"/>
      <c r="U5146"/>
      <c r="V5146"/>
      <c r="W5146"/>
      <c r="X5146"/>
    </row>
    <row r="5147" spans="1:24" ht="27" x14ac:dyDescent="0.25">
      <c r="A5147" s="352">
        <v>5113</v>
      </c>
      <c r="B5147" s="352" t="s">
        <v>2921</v>
      </c>
      <c r="C5147" s="352" t="s">
        <v>476</v>
      </c>
      <c r="D5147" s="352" t="s">
        <v>1234</v>
      </c>
      <c r="E5147" s="352" t="s">
        <v>14</v>
      </c>
      <c r="F5147" s="352">
        <v>0</v>
      </c>
      <c r="G5147" s="352">
        <v>0</v>
      </c>
      <c r="H5147" s="352">
        <v>1</v>
      </c>
      <c r="I5147" s="23"/>
      <c r="P5147"/>
      <c r="Q5147"/>
      <c r="R5147"/>
      <c r="S5147"/>
      <c r="T5147"/>
      <c r="U5147"/>
      <c r="V5147"/>
      <c r="W5147"/>
      <c r="X5147"/>
    </row>
    <row r="5148" spans="1:24" ht="27" x14ac:dyDescent="0.25">
      <c r="A5148" s="352">
        <v>5113</v>
      </c>
      <c r="B5148" s="352" t="s">
        <v>2922</v>
      </c>
      <c r="C5148" s="352" t="s">
        <v>476</v>
      </c>
      <c r="D5148" s="352" t="s">
        <v>1234</v>
      </c>
      <c r="E5148" s="352" t="s">
        <v>14</v>
      </c>
      <c r="F5148" s="352">
        <v>0</v>
      </c>
      <c r="G5148" s="352">
        <v>0</v>
      </c>
      <c r="H5148" s="352">
        <v>1</v>
      </c>
      <c r="I5148" s="23"/>
      <c r="P5148"/>
      <c r="Q5148"/>
      <c r="R5148"/>
      <c r="S5148"/>
      <c r="T5148"/>
      <c r="U5148"/>
      <c r="V5148"/>
      <c r="W5148"/>
      <c r="X5148"/>
    </row>
    <row r="5149" spans="1:24" ht="27" x14ac:dyDescent="0.25">
      <c r="A5149" s="352">
        <v>5113</v>
      </c>
      <c r="B5149" s="352" t="s">
        <v>2923</v>
      </c>
      <c r="C5149" s="352" t="s">
        <v>996</v>
      </c>
      <c r="D5149" s="352" t="s">
        <v>403</v>
      </c>
      <c r="E5149" s="352" t="s">
        <v>14</v>
      </c>
      <c r="F5149" s="352">
        <v>0</v>
      </c>
      <c r="G5149" s="352">
        <v>0</v>
      </c>
      <c r="H5149" s="352">
        <v>1</v>
      </c>
      <c r="I5149" s="23"/>
      <c r="P5149"/>
      <c r="Q5149"/>
      <c r="R5149"/>
      <c r="S5149"/>
      <c r="T5149"/>
      <c r="U5149"/>
      <c r="V5149"/>
      <c r="W5149"/>
      <c r="X5149"/>
    </row>
    <row r="5150" spans="1:24" ht="27" x14ac:dyDescent="0.25">
      <c r="A5150" s="352">
        <v>5113</v>
      </c>
      <c r="B5150" s="352" t="s">
        <v>2924</v>
      </c>
      <c r="C5150" s="352" t="s">
        <v>996</v>
      </c>
      <c r="D5150" s="352" t="s">
        <v>403</v>
      </c>
      <c r="E5150" s="352" t="s">
        <v>14</v>
      </c>
      <c r="F5150" s="352">
        <v>0</v>
      </c>
      <c r="G5150" s="352">
        <v>0</v>
      </c>
      <c r="H5150" s="352">
        <v>1</v>
      </c>
      <c r="I5150" s="23"/>
      <c r="P5150"/>
      <c r="Q5150"/>
      <c r="R5150"/>
      <c r="S5150"/>
      <c r="T5150"/>
      <c r="U5150"/>
      <c r="V5150"/>
      <c r="W5150"/>
      <c r="X5150"/>
    </row>
    <row r="5151" spans="1:24" ht="27" x14ac:dyDescent="0.25">
      <c r="A5151" s="352">
        <v>5113</v>
      </c>
      <c r="B5151" s="352" t="s">
        <v>2925</v>
      </c>
      <c r="C5151" s="352" t="s">
        <v>1115</v>
      </c>
      <c r="D5151" s="352" t="s">
        <v>1301</v>
      </c>
      <c r="E5151" s="352" t="s">
        <v>14</v>
      </c>
      <c r="F5151" s="352">
        <v>46210</v>
      </c>
      <c r="G5151" s="352">
        <v>46210</v>
      </c>
      <c r="H5151" s="352">
        <v>1</v>
      </c>
      <c r="I5151" s="23"/>
      <c r="P5151"/>
      <c r="Q5151"/>
      <c r="R5151"/>
      <c r="S5151"/>
      <c r="T5151"/>
      <c r="U5151"/>
      <c r="V5151"/>
      <c r="W5151"/>
      <c r="X5151"/>
    </row>
    <row r="5152" spans="1:24" ht="27" x14ac:dyDescent="0.25">
      <c r="A5152" s="352">
        <v>5113</v>
      </c>
      <c r="B5152" s="352" t="s">
        <v>2926</v>
      </c>
      <c r="C5152" s="352" t="s">
        <v>476</v>
      </c>
      <c r="D5152" s="352" t="s">
        <v>1234</v>
      </c>
      <c r="E5152" s="352" t="s">
        <v>14</v>
      </c>
      <c r="F5152" s="352">
        <v>0</v>
      </c>
      <c r="G5152" s="352">
        <v>0</v>
      </c>
      <c r="H5152" s="352">
        <v>1</v>
      </c>
      <c r="I5152" s="23"/>
      <c r="P5152"/>
      <c r="Q5152"/>
      <c r="R5152"/>
      <c r="S5152"/>
      <c r="T5152"/>
      <c r="U5152"/>
      <c r="V5152"/>
      <c r="W5152"/>
      <c r="X5152"/>
    </row>
    <row r="5153" spans="1:24" ht="40.5" x14ac:dyDescent="0.25">
      <c r="A5153" s="352">
        <v>5113</v>
      </c>
      <c r="B5153" s="352" t="s">
        <v>2927</v>
      </c>
      <c r="C5153" s="352" t="s">
        <v>996</v>
      </c>
      <c r="D5153" s="352" t="s">
        <v>2914</v>
      </c>
      <c r="E5153" s="352" t="s">
        <v>14</v>
      </c>
      <c r="F5153" s="352">
        <v>0</v>
      </c>
      <c r="G5153" s="352">
        <v>0</v>
      </c>
      <c r="H5153" s="352">
        <v>1</v>
      </c>
      <c r="I5153" s="23"/>
      <c r="P5153"/>
      <c r="Q5153"/>
      <c r="R5153"/>
      <c r="S5153"/>
      <c r="T5153"/>
      <c r="U5153"/>
      <c r="V5153"/>
      <c r="W5153"/>
      <c r="X5153"/>
    </row>
    <row r="5154" spans="1:24" ht="27" x14ac:dyDescent="0.25">
      <c r="A5154" s="352">
        <v>5113</v>
      </c>
      <c r="B5154" s="352" t="s">
        <v>2928</v>
      </c>
      <c r="C5154" s="352" t="s">
        <v>476</v>
      </c>
      <c r="D5154" s="352" t="s">
        <v>1234</v>
      </c>
      <c r="E5154" s="352" t="s">
        <v>14</v>
      </c>
      <c r="F5154" s="352">
        <v>0</v>
      </c>
      <c r="G5154" s="352">
        <v>0</v>
      </c>
      <c r="H5154" s="352">
        <v>1</v>
      </c>
      <c r="I5154" s="23"/>
      <c r="P5154"/>
      <c r="Q5154"/>
      <c r="R5154"/>
      <c r="S5154"/>
      <c r="T5154"/>
      <c r="U5154"/>
      <c r="V5154"/>
      <c r="W5154"/>
      <c r="X5154"/>
    </row>
    <row r="5155" spans="1:24" ht="27" x14ac:dyDescent="0.25">
      <c r="A5155" s="352">
        <v>5113</v>
      </c>
      <c r="B5155" s="352" t="s">
        <v>2929</v>
      </c>
      <c r="C5155" s="352" t="s">
        <v>996</v>
      </c>
      <c r="D5155" s="352" t="s">
        <v>3034</v>
      </c>
      <c r="E5155" s="352" t="s">
        <v>14</v>
      </c>
      <c r="F5155" s="352">
        <v>0</v>
      </c>
      <c r="G5155" s="352">
        <v>0</v>
      </c>
      <c r="H5155" s="352">
        <v>1</v>
      </c>
      <c r="I5155" s="23"/>
      <c r="P5155"/>
      <c r="Q5155"/>
      <c r="R5155"/>
      <c r="S5155"/>
      <c r="T5155"/>
      <c r="U5155"/>
      <c r="V5155"/>
      <c r="W5155"/>
      <c r="X5155"/>
    </row>
    <row r="5156" spans="1:24" ht="27" x14ac:dyDescent="0.25">
      <c r="A5156" s="350">
        <v>5113</v>
      </c>
      <c r="B5156" s="350" t="s">
        <v>2930</v>
      </c>
      <c r="C5156" s="350" t="s">
        <v>1115</v>
      </c>
      <c r="D5156" s="350" t="s">
        <v>1301</v>
      </c>
      <c r="E5156" s="350" t="s">
        <v>14</v>
      </c>
      <c r="F5156" s="350">
        <v>115680</v>
      </c>
      <c r="G5156" s="350">
        <v>115680</v>
      </c>
      <c r="H5156" s="350">
        <v>1</v>
      </c>
      <c r="I5156" s="23"/>
      <c r="P5156"/>
      <c r="Q5156"/>
      <c r="R5156"/>
      <c r="S5156"/>
      <c r="T5156"/>
      <c r="U5156"/>
      <c r="V5156"/>
      <c r="W5156"/>
      <c r="X5156"/>
    </row>
    <row r="5157" spans="1:24" ht="27" x14ac:dyDescent="0.25">
      <c r="A5157" s="350">
        <v>5113</v>
      </c>
      <c r="B5157" s="350" t="s">
        <v>2931</v>
      </c>
      <c r="C5157" s="350" t="s">
        <v>1115</v>
      </c>
      <c r="D5157" s="350" t="s">
        <v>1301</v>
      </c>
      <c r="E5157" s="350" t="s">
        <v>14</v>
      </c>
      <c r="F5157" s="350">
        <v>155490</v>
      </c>
      <c r="G5157" s="350">
        <v>155490</v>
      </c>
      <c r="H5157" s="350">
        <v>1</v>
      </c>
      <c r="I5157" s="23"/>
      <c r="P5157"/>
      <c r="Q5157"/>
      <c r="R5157"/>
      <c r="S5157"/>
      <c r="T5157"/>
      <c r="U5157"/>
      <c r="V5157"/>
      <c r="W5157"/>
      <c r="X5157"/>
    </row>
    <row r="5158" spans="1:24" ht="27" x14ac:dyDescent="0.25">
      <c r="A5158" s="350">
        <v>5113</v>
      </c>
      <c r="B5158" s="350" t="s">
        <v>2932</v>
      </c>
      <c r="C5158" s="350" t="s">
        <v>476</v>
      </c>
      <c r="D5158" s="1" t="s">
        <v>1234</v>
      </c>
      <c r="E5158" s="350" t="s">
        <v>14</v>
      </c>
      <c r="F5158" s="350">
        <v>0</v>
      </c>
      <c r="G5158" s="350">
        <v>0</v>
      </c>
      <c r="H5158" s="350">
        <v>1</v>
      </c>
      <c r="I5158" s="23"/>
      <c r="P5158"/>
      <c r="Q5158"/>
      <c r="R5158"/>
      <c r="S5158"/>
      <c r="T5158"/>
      <c r="U5158"/>
      <c r="V5158"/>
      <c r="W5158"/>
      <c r="X5158"/>
    </row>
    <row r="5159" spans="1:24" ht="40.5" x14ac:dyDescent="0.25">
      <c r="A5159" s="350">
        <v>5113</v>
      </c>
      <c r="B5159" s="350" t="s">
        <v>2933</v>
      </c>
      <c r="C5159" s="350" t="s">
        <v>996</v>
      </c>
      <c r="D5159" s="350" t="s">
        <v>2914</v>
      </c>
      <c r="E5159" s="350" t="s">
        <v>14</v>
      </c>
      <c r="F5159" s="350">
        <v>0</v>
      </c>
      <c r="G5159" s="350">
        <v>0</v>
      </c>
      <c r="H5159" s="350">
        <v>1</v>
      </c>
      <c r="I5159" s="23"/>
      <c r="P5159"/>
      <c r="Q5159"/>
      <c r="R5159"/>
      <c r="S5159"/>
      <c r="T5159"/>
      <c r="U5159"/>
      <c r="V5159"/>
      <c r="W5159"/>
      <c r="X5159"/>
    </row>
    <row r="5160" spans="1:24" ht="27" x14ac:dyDescent="0.25">
      <c r="A5160" s="350">
        <v>5113</v>
      </c>
      <c r="B5160" s="350" t="s">
        <v>2934</v>
      </c>
      <c r="C5160" s="350" t="s">
        <v>1115</v>
      </c>
      <c r="D5160" s="350" t="s">
        <v>1301</v>
      </c>
      <c r="E5160" s="350" t="s">
        <v>14</v>
      </c>
      <c r="F5160" s="350">
        <v>61730</v>
      </c>
      <c r="G5160" s="350">
        <v>61730</v>
      </c>
      <c r="H5160" s="350">
        <v>1</v>
      </c>
      <c r="I5160" s="23"/>
      <c r="P5160"/>
      <c r="Q5160"/>
      <c r="R5160"/>
      <c r="S5160"/>
      <c r="T5160"/>
      <c r="U5160"/>
      <c r="V5160"/>
      <c r="W5160"/>
      <c r="X5160"/>
    </row>
    <row r="5161" spans="1:24" ht="40.5" x14ac:dyDescent="0.25">
      <c r="A5161" s="350">
        <v>5113</v>
      </c>
      <c r="B5161" s="350" t="s">
        <v>2935</v>
      </c>
      <c r="C5161" s="350" t="s">
        <v>476</v>
      </c>
      <c r="D5161" s="350" t="s">
        <v>2915</v>
      </c>
      <c r="E5161" s="350" t="s">
        <v>14</v>
      </c>
      <c r="F5161" s="350">
        <v>0</v>
      </c>
      <c r="G5161" s="350">
        <v>0</v>
      </c>
      <c r="H5161" s="350">
        <v>1</v>
      </c>
      <c r="I5161" s="23"/>
      <c r="P5161"/>
      <c r="Q5161"/>
      <c r="R5161"/>
      <c r="S5161"/>
      <c r="T5161"/>
      <c r="U5161"/>
      <c r="V5161"/>
      <c r="W5161"/>
      <c r="X5161"/>
    </row>
    <row r="5162" spans="1:24" ht="40.5" x14ac:dyDescent="0.25">
      <c r="A5162" s="350">
        <v>5113</v>
      </c>
      <c r="B5162" s="350" t="s">
        <v>2936</v>
      </c>
      <c r="C5162" s="350" t="s">
        <v>996</v>
      </c>
      <c r="D5162" s="350" t="s">
        <v>2914</v>
      </c>
      <c r="E5162" s="350" t="s">
        <v>14</v>
      </c>
      <c r="F5162" s="350">
        <v>0</v>
      </c>
      <c r="G5162" s="350">
        <v>0</v>
      </c>
      <c r="H5162" s="350">
        <v>1</v>
      </c>
      <c r="I5162" s="23"/>
      <c r="P5162"/>
      <c r="Q5162"/>
      <c r="R5162"/>
      <c r="S5162"/>
      <c r="T5162"/>
      <c r="U5162"/>
      <c r="V5162"/>
      <c r="W5162"/>
      <c r="X5162"/>
    </row>
    <row r="5163" spans="1:24" ht="27" x14ac:dyDescent="0.25">
      <c r="A5163" s="350">
        <v>5113</v>
      </c>
      <c r="B5163" s="350" t="s">
        <v>2937</v>
      </c>
      <c r="C5163" s="350" t="s">
        <v>1115</v>
      </c>
      <c r="D5163" s="350" t="s">
        <v>1301</v>
      </c>
      <c r="E5163" s="350" t="s">
        <v>14</v>
      </c>
      <c r="F5163" s="350">
        <v>219510</v>
      </c>
      <c r="G5163" s="350">
        <v>219510</v>
      </c>
      <c r="H5163" s="350">
        <v>1</v>
      </c>
      <c r="I5163" s="23"/>
      <c r="P5163"/>
      <c r="Q5163"/>
      <c r="R5163"/>
      <c r="S5163"/>
      <c r="T5163"/>
      <c r="U5163"/>
      <c r="V5163"/>
      <c r="W5163"/>
      <c r="X5163"/>
    </row>
    <row r="5164" spans="1:24" ht="40.5" x14ac:dyDescent="0.25">
      <c r="A5164" s="350">
        <v>5113</v>
      </c>
      <c r="B5164" s="350" t="s">
        <v>2938</v>
      </c>
      <c r="C5164" s="350" t="s">
        <v>996</v>
      </c>
      <c r="D5164" s="350" t="s">
        <v>2914</v>
      </c>
      <c r="E5164" s="350" t="s">
        <v>14</v>
      </c>
      <c r="F5164" s="350">
        <v>0</v>
      </c>
      <c r="G5164" s="350">
        <v>0</v>
      </c>
      <c r="H5164" s="350">
        <v>1</v>
      </c>
      <c r="I5164" s="23"/>
      <c r="P5164"/>
      <c r="Q5164"/>
      <c r="R5164"/>
      <c r="S5164"/>
      <c r="T5164"/>
      <c r="U5164"/>
      <c r="V5164"/>
      <c r="W5164"/>
      <c r="X5164"/>
    </row>
    <row r="5165" spans="1:24" ht="40.5" x14ac:dyDescent="0.25">
      <c r="A5165" s="350">
        <v>5113</v>
      </c>
      <c r="B5165" s="350" t="s">
        <v>2939</v>
      </c>
      <c r="C5165" s="350" t="s">
        <v>996</v>
      </c>
      <c r="D5165" s="350" t="s">
        <v>2914</v>
      </c>
      <c r="E5165" s="350" t="s">
        <v>14</v>
      </c>
      <c r="F5165" s="350">
        <v>0</v>
      </c>
      <c r="G5165" s="350">
        <v>0</v>
      </c>
      <c r="H5165" s="350">
        <v>1</v>
      </c>
      <c r="I5165" s="23"/>
      <c r="P5165"/>
      <c r="Q5165"/>
      <c r="R5165"/>
      <c r="S5165"/>
      <c r="T5165"/>
      <c r="U5165"/>
      <c r="V5165"/>
      <c r="W5165"/>
      <c r="X5165"/>
    </row>
    <row r="5166" spans="1:24" ht="40.5" x14ac:dyDescent="0.25">
      <c r="A5166" s="350">
        <v>5113</v>
      </c>
      <c r="B5166" s="350" t="s">
        <v>2940</v>
      </c>
      <c r="C5166" s="350" t="s">
        <v>996</v>
      </c>
      <c r="D5166" s="350" t="s">
        <v>2914</v>
      </c>
      <c r="E5166" s="350" t="s">
        <v>14</v>
      </c>
      <c r="F5166" s="350">
        <v>0</v>
      </c>
      <c r="G5166" s="350">
        <v>0</v>
      </c>
      <c r="H5166" s="350">
        <v>1</v>
      </c>
      <c r="I5166" s="23"/>
      <c r="P5166"/>
      <c r="Q5166"/>
      <c r="R5166"/>
      <c r="S5166"/>
      <c r="T5166"/>
      <c r="U5166"/>
      <c r="V5166"/>
      <c r="W5166"/>
      <c r="X5166"/>
    </row>
    <row r="5167" spans="1:24" ht="27" x14ac:dyDescent="0.25">
      <c r="A5167" s="350">
        <v>5113</v>
      </c>
      <c r="B5167" s="350" t="s">
        <v>2941</v>
      </c>
      <c r="C5167" s="350" t="s">
        <v>476</v>
      </c>
      <c r="D5167" s="350" t="s">
        <v>1234</v>
      </c>
      <c r="E5167" s="350" t="s">
        <v>14</v>
      </c>
      <c r="F5167" s="350">
        <v>0</v>
      </c>
      <c r="G5167" s="350">
        <v>0</v>
      </c>
      <c r="H5167" s="350">
        <v>1</v>
      </c>
      <c r="I5167" s="23"/>
      <c r="P5167"/>
      <c r="Q5167"/>
      <c r="R5167"/>
      <c r="S5167"/>
      <c r="T5167"/>
      <c r="U5167"/>
      <c r="V5167"/>
      <c r="W5167"/>
      <c r="X5167"/>
    </row>
    <row r="5168" spans="1:24" ht="27" x14ac:dyDescent="0.25">
      <c r="A5168" s="350">
        <v>5113</v>
      </c>
      <c r="B5168" s="350" t="s">
        <v>2942</v>
      </c>
      <c r="C5168" s="350" t="s">
        <v>476</v>
      </c>
      <c r="D5168" s="350" t="s">
        <v>1234</v>
      </c>
      <c r="E5168" s="350" t="s">
        <v>14</v>
      </c>
      <c r="F5168" s="350">
        <v>0</v>
      </c>
      <c r="G5168" s="350">
        <v>0</v>
      </c>
      <c r="H5168" s="350">
        <v>1</v>
      </c>
      <c r="I5168" s="23"/>
      <c r="P5168"/>
      <c r="Q5168"/>
      <c r="R5168"/>
      <c r="S5168"/>
      <c r="T5168"/>
      <c r="U5168"/>
      <c r="V5168"/>
      <c r="W5168"/>
      <c r="X5168"/>
    </row>
    <row r="5169" spans="1:24" ht="27" x14ac:dyDescent="0.25">
      <c r="A5169" s="350">
        <v>5113</v>
      </c>
      <c r="B5169" s="350" t="s">
        <v>2943</v>
      </c>
      <c r="C5169" s="350" t="s">
        <v>996</v>
      </c>
      <c r="D5169" s="350" t="s">
        <v>403</v>
      </c>
      <c r="E5169" s="350" t="s">
        <v>14</v>
      </c>
      <c r="F5169" s="350">
        <v>0</v>
      </c>
      <c r="G5169" s="350">
        <v>0</v>
      </c>
      <c r="H5169" s="350">
        <v>1</v>
      </c>
      <c r="I5169" s="23"/>
      <c r="P5169"/>
      <c r="Q5169"/>
      <c r="R5169"/>
      <c r="S5169"/>
      <c r="T5169"/>
      <c r="U5169"/>
      <c r="V5169"/>
      <c r="W5169"/>
      <c r="X5169"/>
    </row>
    <row r="5170" spans="1:24" ht="27" x14ac:dyDescent="0.25">
      <c r="A5170" s="350">
        <v>5113</v>
      </c>
      <c r="B5170" s="350" t="s">
        <v>2944</v>
      </c>
      <c r="C5170" s="350" t="s">
        <v>476</v>
      </c>
      <c r="D5170" s="352" t="s">
        <v>1234</v>
      </c>
      <c r="E5170" s="350" t="s">
        <v>14</v>
      </c>
      <c r="F5170" s="350">
        <v>0</v>
      </c>
      <c r="G5170" s="350">
        <v>0</v>
      </c>
      <c r="H5170" s="350">
        <v>1</v>
      </c>
      <c r="I5170" s="23"/>
      <c r="P5170"/>
      <c r="Q5170"/>
      <c r="R5170"/>
      <c r="S5170"/>
      <c r="T5170"/>
      <c r="U5170"/>
      <c r="V5170"/>
      <c r="W5170"/>
      <c r="X5170"/>
    </row>
    <row r="5171" spans="1:24" ht="27" x14ac:dyDescent="0.25">
      <c r="A5171" s="350">
        <v>5113</v>
      </c>
      <c r="B5171" s="350" t="s">
        <v>2945</v>
      </c>
      <c r="C5171" s="350" t="s">
        <v>1115</v>
      </c>
      <c r="D5171" s="352" t="s">
        <v>13</v>
      </c>
      <c r="E5171" s="350" t="s">
        <v>14</v>
      </c>
      <c r="F5171" s="350">
        <v>204220</v>
      </c>
      <c r="G5171" s="350">
        <v>204220</v>
      </c>
      <c r="H5171" s="350">
        <v>1</v>
      </c>
      <c r="I5171" s="23"/>
      <c r="P5171"/>
      <c r="Q5171"/>
      <c r="R5171"/>
      <c r="S5171"/>
      <c r="T5171"/>
      <c r="U5171"/>
      <c r="V5171"/>
      <c r="W5171"/>
      <c r="X5171"/>
    </row>
    <row r="5172" spans="1:24" ht="27" x14ac:dyDescent="0.25">
      <c r="A5172" s="350">
        <v>5113</v>
      </c>
      <c r="B5172" s="350" t="s">
        <v>2946</v>
      </c>
      <c r="C5172" s="350" t="s">
        <v>996</v>
      </c>
      <c r="D5172" s="352" t="s">
        <v>403</v>
      </c>
      <c r="E5172" s="350" t="s">
        <v>14</v>
      </c>
      <c r="F5172" s="350">
        <v>0</v>
      </c>
      <c r="G5172" s="350">
        <v>0</v>
      </c>
      <c r="H5172" s="350">
        <v>1</v>
      </c>
      <c r="I5172" s="23"/>
      <c r="P5172"/>
      <c r="Q5172"/>
      <c r="R5172"/>
      <c r="S5172"/>
      <c r="T5172"/>
      <c r="U5172"/>
      <c r="V5172"/>
      <c r="W5172"/>
      <c r="X5172"/>
    </row>
    <row r="5173" spans="1:24" ht="27" x14ac:dyDescent="0.25">
      <c r="A5173" s="350">
        <v>5113</v>
      </c>
      <c r="B5173" s="350" t="s">
        <v>2947</v>
      </c>
      <c r="C5173" s="350" t="s">
        <v>996</v>
      </c>
      <c r="D5173" s="352" t="s">
        <v>403</v>
      </c>
      <c r="E5173" s="350" t="s">
        <v>14</v>
      </c>
      <c r="F5173" s="350">
        <v>0</v>
      </c>
      <c r="G5173" s="350">
        <v>0</v>
      </c>
      <c r="H5173" s="350">
        <v>1</v>
      </c>
      <c r="I5173" s="23"/>
      <c r="P5173"/>
      <c r="Q5173"/>
      <c r="R5173"/>
      <c r="S5173"/>
      <c r="T5173"/>
      <c r="U5173"/>
      <c r="V5173"/>
      <c r="W5173"/>
      <c r="X5173"/>
    </row>
    <row r="5174" spans="1:24" ht="27" x14ac:dyDescent="0.25">
      <c r="A5174" s="350">
        <v>5113</v>
      </c>
      <c r="B5174" s="350" t="s">
        <v>2948</v>
      </c>
      <c r="C5174" s="350" t="s">
        <v>1115</v>
      </c>
      <c r="D5174" s="350" t="s">
        <v>13</v>
      </c>
      <c r="E5174" s="350" t="s">
        <v>14</v>
      </c>
      <c r="F5174" s="350">
        <v>141170</v>
      </c>
      <c r="G5174" s="350">
        <v>141170</v>
      </c>
      <c r="H5174" s="350">
        <v>1</v>
      </c>
      <c r="I5174" s="23"/>
      <c r="P5174"/>
      <c r="Q5174"/>
      <c r="R5174"/>
      <c r="S5174"/>
      <c r="T5174"/>
      <c r="U5174"/>
      <c r="V5174"/>
      <c r="W5174"/>
      <c r="X5174"/>
    </row>
    <row r="5175" spans="1:24" ht="27" x14ac:dyDescent="0.25">
      <c r="A5175" s="350">
        <v>5113</v>
      </c>
      <c r="B5175" s="350" t="s">
        <v>2949</v>
      </c>
      <c r="C5175" s="350" t="s">
        <v>476</v>
      </c>
      <c r="D5175" s="350" t="s">
        <v>15</v>
      </c>
      <c r="E5175" s="350" t="s">
        <v>14</v>
      </c>
      <c r="F5175" s="350">
        <v>0</v>
      </c>
      <c r="G5175" s="350">
        <v>0</v>
      </c>
      <c r="H5175" s="350">
        <v>1</v>
      </c>
      <c r="I5175" s="23"/>
      <c r="P5175"/>
      <c r="Q5175"/>
      <c r="R5175"/>
      <c r="S5175"/>
      <c r="T5175"/>
      <c r="U5175"/>
      <c r="V5175"/>
      <c r="W5175"/>
      <c r="X5175"/>
    </row>
    <row r="5176" spans="1:24" ht="27" x14ac:dyDescent="0.25">
      <c r="A5176" s="350">
        <v>5113</v>
      </c>
      <c r="B5176" s="350" t="s">
        <v>2950</v>
      </c>
      <c r="C5176" s="350" t="s">
        <v>1115</v>
      </c>
      <c r="D5176" s="350" t="s">
        <v>13</v>
      </c>
      <c r="E5176" s="350" t="s">
        <v>14</v>
      </c>
      <c r="F5176" s="350">
        <v>310450</v>
      </c>
      <c r="G5176" s="350">
        <v>310450</v>
      </c>
      <c r="H5176" s="350">
        <v>1</v>
      </c>
      <c r="I5176" s="23"/>
      <c r="P5176"/>
      <c r="Q5176"/>
      <c r="R5176"/>
      <c r="S5176"/>
      <c r="T5176"/>
      <c r="U5176"/>
      <c r="V5176"/>
      <c r="W5176"/>
      <c r="X5176"/>
    </row>
    <row r="5177" spans="1:24" ht="27" x14ac:dyDescent="0.25">
      <c r="A5177" s="350">
        <v>5113</v>
      </c>
      <c r="B5177" s="350" t="s">
        <v>2951</v>
      </c>
      <c r="C5177" s="350" t="s">
        <v>996</v>
      </c>
      <c r="D5177" s="350" t="s">
        <v>403</v>
      </c>
      <c r="E5177" s="350" t="s">
        <v>14</v>
      </c>
      <c r="F5177" s="350">
        <v>0</v>
      </c>
      <c r="G5177" s="350">
        <v>0</v>
      </c>
      <c r="H5177" s="350">
        <v>1</v>
      </c>
      <c r="I5177" s="23"/>
      <c r="P5177"/>
      <c r="Q5177"/>
      <c r="R5177"/>
      <c r="S5177"/>
      <c r="T5177"/>
      <c r="U5177"/>
      <c r="V5177"/>
      <c r="W5177"/>
      <c r="X5177"/>
    </row>
    <row r="5178" spans="1:24" ht="27" x14ac:dyDescent="0.25">
      <c r="A5178" s="350">
        <v>5113</v>
      </c>
      <c r="B5178" s="350" t="s">
        <v>2952</v>
      </c>
      <c r="C5178" s="350" t="s">
        <v>996</v>
      </c>
      <c r="D5178" s="352" t="s">
        <v>403</v>
      </c>
      <c r="E5178" s="350" t="s">
        <v>14</v>
      </c>
      <c r="F5178" s="350">
        <v>0</v>
      </c>
      <c r="G5178" s="350">
        <v>0</v>
      </c>
      <c r="H5178" s="350">
        <v>1</v>
      </c>
      <c r="I5178" s="23"/>
      <c r="P5178"/>
      <c r="Q5178"/>
      <c r="R5178"/>
      <c r="S5178"/>
      <c r="T5178"/>
      <c r="U5178"/>
      <c r="V5178"/>
      <c r="W5178"/>
      <c r="X5178"/>
    </row>
    <row r="5179" spans="1:24" ht="27" x14ac:dyDescent="0.25">
      <c r="A5179" s="350">
        <v>5113</v>
      </c>
      <c r="B5179" s="350" t="s">
        <v>2953</v>
      </c>
      <c r="C5179" s="350" t="s">
        <v>1115</v>
      </c>
      <c r="D5179" s="350" t="s">
        <v>13</v>
      </c>
      <c r="E5179" s="350" t="s">
        <v>14</v>
      </c>
      <c r="F5179" s="350">
        <v>62080</v>
      </c>
      <c r="G5179" s="350">
        <v>62080</v>
      </c>
      <c r="H5179" s="350">
        <v>1</v>
      </c>
      <c r="I5179" s="23"/>
      <c r="P5179"/>
      <c r="Q5179"/>
      <c r="R5179"/>
      <c r="S5179"/>
      <c r="T5179"/>
      <c r="U5179"/>
      <c r="V5179"/>
      <c r="W5179"/>
      <c r="X5179"/>
    </row>
    <row r="5180" spans="1:24" ht="27" x14ac:dyDescent="0.25">
      <c r="A5180" s="350">
        <v>5113</v>
      </c>
      <c r="B5180" s="350" t="s">
        <v>2954</v>
      </c>
      <c r="C5180" s="350" t="s">
        <v>476</v>
      </c>
      <c r="D5180" s="350" t="s">
        <v>1234</v>
      </c>
      <c r="E5180" s="350" t="s">
        <v>14</v>
      </c>
      <c r="F5180" s="350">
        <v>0</v>
      </c>
      <c r="G5180" s="350">
        <v>0</v>
      </c>
      <c r="H5180" s="350">
        <v>1</v>
      </c>
      <c r="I5180" s="23"/>
      <c r="P5180"/>
      <c r="Q5180"/>
      <c r="R5180"/>
      <c r="S5180"/>
      <c r="T5180"/>
      <c r="U5180"/>
      <c r="V5180"/>
      <c r="W5180"/>
      <c r="X5180"/>
    </row>
    <row r="5181" spans="1:24" ht="27" x14ac:dyDescent="0.25">
      <c r="A5181" s="350">
        <v>5113</v>
      </c>
      <c r="B5181" s="350" t="s">
        <v>2955</v>
      </c>
      <c r="C5181" s="350" t="s">
        <v>476</v>
      </c>
      <c r="D5181" s="352" t="s">
        <v>1234</v>
      </c>
      <c r="E5181" s="350" t="s">
        <v>14</v>
      </c>
      <c r="F5181" s="350">
        <v>0</v>
      </c>
      <c r="G5181" s="350">
        <v>0</v>
      </c>
      <c r="H5181" s="350">
        <v>1</v>
      </c>
      <c r="I5181" s="23"/>
      <c r="P5181"/>
      <c r="Q5181"/>
      <c r="R5181"/>
      <c r="S5181"/>
      <c r="T5181"/>
      <c r="U5181"/>
      <c r="V5181"/>
      <c r="W5181"/>
      <c r="X5181"/>
    </row>
    <row r="5182" spans="1:24" ht="27" x14ac:dyDescent="0.25">
      <c r="A5182" s="350">
        <v>5113</v>
      </c>
      <c r="B5182" s="350" t="s">
        <v>2956</v>
      </c>
      <c r="C5182" s="350" t="s">
        <v>1115</v>
      </c>
      <c r="D5182" s="350" t="s">
        <v>13</v>
      </c>
      <c r="E5182" s="350" t="s">
        <v>14</v>
      </c>
      <c r="F5182" s="350">
        <v>85250</v>
      </c>
      <c r="G5182" s="350">
        <v>85250</v>
      </c>
      <c r="H5182" s="350">
        <v>1</v>
      </c>
      <c r="I5182" s="23"/>
      <c r="P5182"/>
      <c r="Q5182"/>
      <c r="R5182"/>
      <c r="S5182"/>
      <c r="T5182"/>
      <c r="U5182"/>
      <c r="V5182"/>
      <c r="W5182"/>
      <c r="X5182"/>
    </row>
    <row r="5183" spans="1:24" ht="27" x14ac:dyDescent="0.25">
      <c r="A5183" s="350">
        <v>5113</v>
      </c>
      <c r="B5183" s="350" t="s">
        <v>2957</v>
      </c>
      <c r="C5183" s="350" t="s">
        <v>476</v>
      </c>
      <c r="D5183" s="352" t="s">
        <v>1234</v>
      </c>
      <c r="E5183" s="350" t="s">
        <v>14</v>
      </c>
      <c r="F5183" s="350">
        <v>0</v>
      </c>
      <c r="G5183" s="350">
        <v>0</v>
      </c>
      <c r="H5183" s="350">
        <v>1</v>
      </c>
      <c r="I5183" s="23"/>
      <c r="P5183"/>
      <c r="Q5183"/>
      <c r="R5183"/>
      <c r="S5183"/>
      <c r="T5183"/>
      <c r="U5183"/>
      <c r="V5183"/>
      <c r="W5183"/>
      <c r="X5183"/>
    </row>
    <row r="5184" spans="1:24" ht="27" x14ac:dyDescent="0.25">
      <c r="A5184" s="350">
        <v>5113</v>
      </c>
      <c r="B5184" s="350" t="s">
        <v>2958</v>
      </c>
      <c r="C5184" s="350" t="s">
        <v>476</v>
      </c>
      <c r="D5184" s="352" t="s">
        <v>1234</v>
      </c>
      <c r="E5184" s="350" t="s">
        <v>14</v>
      </c>
      <c r="F5184" s="350">
        <v>0</v>
      </c>
      <c r="G5184" s="350">
        <v>0</v>
      </c>
      <c r="H5184" s="350">
        <v>1</v>
      </c>
      <c r="I5184" s="23"/>
      <c r="P5184"/>
      <c r="Q5184"/>
      <c r="R5184"/>
      <c r="S5184"/>
      <c r="T5184"/>
      <c r="U5184"/>
      <c r="V5184"/>
      <c r="W5184"/>
      <c r="X5184"/>
    </row>
    <row r="5185" spans="1:24" ht="27" x14ac:dyDescent="0.25">
      <c r="A5185" s="350">
        <v>5113</v>
      </c>
      <c r="B5185" s="350" t="s">
        <v>2959</v>
      </c>
      <c r="C5185" s="350" t="s">
        <v>476</v>
      </c>
      <c r="D5185" s="352" t="s">
        <v>1234</v>
      </c>
      <c r="E5185" s="350" t="s">
        <v>14</v>
      </c>
      <c r="F5185" s="350">
        <v>0</v>
      </c>
      <c r="G5185" s="350">
        <v>0</v>
      </c>
      <c r="H5185" s="350">
        <v>1</v>
      </c>
      <c r="I5185" s="23"/>
      <c r="P5185"/>
      <c r="Q5185"/>
      <c r="R5185"/>
      <c r="S5185"/>
      <c r="T5185"/>
      <c r="U5185"/>
      <c r="V5185"/>
      <c r="W5185"/>
      <c r="X5185"/>
    </row>
    <row r="5186" spans="1:24" ht="27" x14ac:dyDescent="0.25">
      <c r="A5186" s="350">
        <v>5113</v>
      </c>
      <c r="B5186" s="350" t="s">
        <v>2960</v>
      </c>
      <c r="C5186" s="350" t="s">
        <v>1115</v>
      </c>
      <c r="D5186" s="352" t="s">
        <v>13</v>
      </c>
      <c r="E5186" s="350" t="s">
        <v>14</v>
      </c>
      <c r="F5186" s="350">
        <v>143200</v>
      </c>
      <c r="G5186" s="350">
        <v>143200</v>
      </c>
      <c r="H5186" s="350">
        <v>1</v>
      </c>
      <c r="I5186" s="23"/>
      <c r="P5186"/>
      <c r="Q5186"/>
      <c r="R5186"/>
      <c r="S5186"/>
      <c r="T5186"/>
      <c r="U5186"/>
      <c r="V5186"/>
      <c r="W5186"/>
      <c r="X5186"/>
    </row>
    <row r="5187" spans="1:24" ht="27" x14ac:dyDescent="0.25">
      <c r="A5187" s="350">
        <v>5113</v>
      </c>
      <c r="B5187" s="350" t="s">
        <v>2961</v>
      </c>
      <c r="C5187" s="350" t="s">
        <v>476</v>
      </c>
      <c r="D5187" s="352" t="s">
        <v>1234</v>
      </c>
      <c r="E5187" s="350" t="s">
        <v>14</v>
      </c>
      <c r="F5187" s="350">
        <v>0</v>
      </c>
      <c r="G5187" s="350">
        <v>0</v>
      </c>
      <c r="H5187" s="350">
        <v>1</v>
      </c>
      <c r="I5187" s="23"/>
      <c r="P5187"/>
      <c r="Q5187"/>
      <c r="R5187"/>
      <c r="S5187"/>
      <c r="T5187"/>
      <c r="U5187"/>
      <c r="V5187"/>
      <c r="W5187"/>
      <c r="X5187"/>
    </row>
    <row r="5188" spans="1:24" ht="27" x14ac:dyDescent="0.25">
      <c r="A5188" s="350">
        <v>5113</v>
      </c>
      <c r="B5188" s="350" t="s">
        <v>2962</v>
      </c>
      <c r="C5188" s="350" t="s">
        <v>476</v>
      </c>
      <c r="D5188" s="352" t="s">
        <v>1234</v>
      </c>
      <c r="E5188" s="350" t="s">
        <v>14</v>
      </c>
      <c r="F5188" s="350">
        <v>0</v>
      </c>
      <c r="G5188" s="350">
        <v>0</v>
      </c>
      <c r="H5188" s="350">
        <v>1</v>
      </c>
      <c r="I5188" s="23"/>
      <c r="P5188"/>
      <c r="Q5188"/>
      <c r="R5188"/>
      <c r="S5188"/>
      <c r="T5188"/>
      <c r="U5188"/>
      <c r="V5188"/>
      <c r="W5188"/>
      <c r="X5188"/>
    </row>
    <row r="5189" spans="1:24" ht="27" x14ac:dyDescent="0.25">
      <c r="A5189" s="350">
        <v>5113</v>
      </c>
      <c r="B5189" s="350" t="s">
        <v>2963</v>
      </c>
      <c r="C5189" s="350" t="s">
        <v>1115</v>
      </c>
      <c r="D5189" s="352" t="s">
        <v>13</v>
      </c>
      <c r="E5189" s="350" t="s">
        <v>14</v>
      </c>
      <c r="F5189" s="350">
        <v>220180</v>
      </c>
      <c r="G5189" s="350">
        <v>220180</v>
      </c>
      <c r="H5189" s="350">
        <v>1</v>
      </c>
      <c r="I5189" s="23"/>
      <c r="P5189"/>
      <c r="Q5189"/>
      <c r="R5189"/>
      <c r="S5189"/>
      <c r="T5189"/>
      <c r="U5189"/>
      <c r="V5189"/>
      <c r="W5189"/>
      <c r="X5189"/>
    </row>
    <row r="5190" spans="1:24" ht="27" x14ac:dyDescent="0.25">
      <c r="A5190" s="350">
        <v>5113</v>
      </c>
      <c r="B5190" s="350" t="s">
        <v>2964</v>
      </c>
      <c r="C5190" s="350" t="s">
        <v>476</v>
      </c>
      <c r="D5190" s="352" t="s">
        <v>1234</v>
      </c>
      <c r="E5190" s="350" t="s">
        <v>14</v>
      </c>
      <c r="F5190" s="350">
        <v>0</v>
      </c>
      <c r="G5190" s="350">
        <v>0</v>
      </c>
      <c r="H5190" s="350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27" x14ac:dyDescent="0.25">
      <c r="A5191" s="350">
        <v>5113</v>
      </c>
      <c r="B5191" s="350" t="s">
        <v>2965</v>
      </c>
      <c r="C5191" s="350" t="s">
        <v>1115</v>
      </c>
      <c r="D5191" s="352" t="s">
        <v>13</v>
      </c>
      <c r="E5191" s="350" t="s">
        <v>14</v>
      </c>
      <c r="F5191" s="350">
        <v>130400</v>
      </c>
      <c r="G5191" s="350">
        <v>130400</v>
      </c>
      <c r="H5191" s="350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ht="27" x14ac:dyDescent="0.25">
      <c r="A5192" s="350">
        <v>5113</v>
      </c>
      <c r="B5192" s="350" t="s">
        <v>2966</v>
      </c>
      <c r="C5192" s="350" t="s">
        <v>1115</v>
      </c>
      <c r="D5192" s="352" t="s">
        <v>13</v>
      </c>
      <c r="E5192" s="350" t="s">
        <v>14</v>
      </c>
      <c r="F5192" s="350">
        <v>158980</v>
      </c>
      <c r="G5192" s="350">
        <v>158980</v>
      </c>
      <c r="H5192" s="350">
        <v>1</v>
      </c>
      <c r="I5192" s="23"/>
      <c r="P5192"/>
      <c r="Q5192"/>
      <c r="R5192"/>
      <c r="S5192"/>
      <c r="T5192"/>
      <c r="U5192"/>
      <c r="V5192"/>
      <c r="W5192"/>
      <c r="X5192"/>
    </row>
    <row r="5193" spans="1:24" ht="27" x14ac:dyDescent="0.25">
      <c r="A5193" s="350">
        <v>5113</v>
      </c>
      <c r="B5193" s="350" t="s">
        <v>2967</v>
      </c>
      <c r="C5193" s="350" t="s">
        <v>1115</v>
      </c>
      <c r="D5193" s="352" t="s">
        <v>13</v>
      </c>
      <c r="E5193" s="350" t="s">
        <v>14</v>
      </c>
      <c r="F5193" s="350">
        <v>75310</v>
      </c>
      <c r="G5193" s="350">
        <v>75310</v>
      </c>
      <c r="H5193" s="350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ht="27" x14ac:dyDescent="0.25">
      <c r="A5194" s="350">
        <v>5113</v>
      </c>
      <c r="B5194" s="350" t="s">
        <v>2968</v>
      </c>
      <c r="C5194" s="350" t="s">
        <v>996</v>
      </c>
      <c r="D5194" s="352" t="s">
        <v>403</v>
      </c>
      <c r="E5194" s="350" t="s">
        <v>14</v>
      </c>
      <c r="F5194" s="350">
        <v>0</v>
      </c>
      <c r="G5194" s="350">
        <v>0</v>
      </c>
      <c r="H5194" s="350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ht="27" x14ac:dyDescent="0.25">
      <c r="A5195" s="350">
        <v>5113</v>
      </c>
      <c r="B5195" s="350" t="s">
        <v>2969</v>
      </c>
      <c r="C5195" s="350" t="s">
        <v>476</v>
      </c>
      <c r="D5195" s="352" t="s">
        <v>1234</v>
      </c>
      <c r="E5195" s="350" t="s">
        <v>14</v>
      </c>
      <c r="F5195" s="350">
        <v>0</v>
      </c>
      <c r="G5195" s="350">
        <v>0</v>
      </c>
      <c r="H5195" s="350">
        <v>1</v>
      </c>
      <c r="I5195" s="23"/>
      <c r="P5195"/>
      <c r="Q5195"/>
      <c r="R5195"/>
      <c r="S5195"/>
      <c r="T5195"/>
      <c r="U5195"/>
      <c r="V5195"/>
      <c r="W5195"/>
      <c r="X5195"/>
    </row>
    <row r="5196" spans="1:24" ht="27" x14ac:dyDescent="0.25">
      <c r="A5196" s="350">
        <v>5113</v>
      </c>
      <c r="B5196" s="350" t="s">
        <v>2970</v>
      </c>
      <c r="C5196" s="350" t="s">
        <v>996</v>
      </c>
      <c r="D5196" s="352" t="s">
        <v>403</v>
      </c>
      <c r="E5196" s="350" t="s">
        <v>14</v>
      </c>
      <c r="F5196" s="350">
        <v>0</v>
      </c>
      <c r="G5196" s="350">
        <v>0</v>
      </c>
      <c r="H5196" s="350">
        <v>1</v>
      </c>
      <c r="I5196" s="23"/>
      <c r="P5196"/>
      <c r="Q5196"/>
      <c r="R5196"/>
      <c r="S5196"/>
      <c r="T5196"/>
      <c r="U5196"/>
      <c r="V5196"/>
      <c r="W5196"/>
      <c r="X5196"/>
    </row>
    <row r="5197" spans="1:24" ht="27" x14ac:dyDescent="0.25">
      <c r="A5197" s="350">
        <v>5113</v>
      </c>
      <c r="B5197" s="350" t="s">
        <v>2971</v>
      </c>
      <c r="C5197" s="350" t="s">
        <v>1115</v>
      </c>
      <c r="D5197" s="352" t="s">
        <v>13</v>
      </c>
      <c r="E5197" s="350" t="s">
        <v>14</v>
      </c>
      <c r="F5197" s="350">
        <v>132050</v>
      </c>
      <c r="G5197" s="350">
        <v>132050</v>
      </c>
      <c r="H5197" s="350">
        <v>1</v>
      </c>
      <c r="I5197" s="23"/>
      <c r="P5197"/>
      <c r="Q5197"/>
      <c r="R5197"/>
      <c r="S5197"/>
      <c r="T5197"/>
      <c r="U5197"/>
      <c r="V5197"/>
      <c r="W5197"/>
      <c r="X5197"/>
    </row>
    <row r="5198" spans="1:24" ht="27" x14ac:dyDescent="0.25">
      <c r="A5198" s="350">
        <v>5113</v>
      </c>
      <c r="B5198" s="350" t="s">
        <v>2972</v>
      </c>
      <c r="C5198" s="350" t="s">
        <v>1115</v>
      </c>
      <c r="D5198" s="352" t="s">
        <v>13</v>
      </c>
      <c r="E5198" s="350" t="s">
        <v>14</v>
      </c>
      <c r="F5198" s="350">
        <v>379040</v>
      </c>
      <c r="G5198" s="350">
        <v>379040</v>
      </c>
      <c r="H5198" s="350">
        <v>1</v>
      </c>
      <c r="I5198" s="23"/>
      <c r="P5198"/>
      <c r="Q5198"/>
      <c r="R5198"/>
      <c r="S5198"/>
      <c r="T5198"/>
      <c r="U5198"/>
      <c r="V5198"/>
      <c r="W5198"/>
      <c r="X5198"/>
    </row>
    <row r="5199" spans="1:24" ht="27" x14ac:dyDescent="0.25">
      <c r="A5199" s="350">
        <v>5113</v>
      </c>
      <c r="B5199" s="350" t="s">
        <v>2973</v>
      </c>
      <c r="C5199" s="350" t="s">
        <v>476</v>
      </c>
      <c r="D5199" s="352" t="s">
        <v>1234</v>
      </c>
      <c r="E5199" s="350" t="s">
        <v>14</v>
      </c>
      <c r="F5199" s="350">
        <v>0</v>
      </c>
      <c r="G5199" s="350">
        <v>0</v>
      </c>
      <c r="H5199" s="350">
        <v>1</v>
      </c>
      <c r="I5199" s="23"/>
      <c r="P5199"/>
      <c r="Q5199"/>
      <c r="R5199"/>
      <c r="S5199"/>
      <c r="T5199"/>
      <c r="U5199"/>
      <c r="V5199"/>
      <c r="W5199"/>
      <c r="X5199"/>
    </row>
    <row r="5200" spans="1:24" ht="27" x14ac:dyDescent="0.25">
      <c r="A5200" s="350">
        <v>5113</v>
      </c>
      <c r="B5200" s="350" t="s">
        <v>2974</v>
      </c>
      <c r="C5200" s="350" t="s">
        <v>996</v>
      </c>
      <c r="D5200" s="352" t="s">
        <v>403</v>
      </c>
      <c r="E5200" s="350" t="s">
        <v>14</v>
      </c>
      <c r="F5200" s="350">
        <v>0</v>
      </c>
      <c r="G5200" s="350">
        <v>0</v>
      </c>
      <c r="H5200" s="350">
        <v>1</v>
      </c>
      <c r="I5200" s="23"/>
      <c r="P5200"/>
      <c r="Q5200"/>
      <c r="R5200"/>
      <c r="S5200"/>
      <c r="T5200"/>
      <c r="U5200"/>
      <c r="V5200"/>
      <c r="W5200"/>
      <c r="X5200"/>
    </row>
    <row r="5201" spans="1:24" ht="27" x14ac:dyDescent="0.25">
      <c r="A5201" s="350">
        <v>5113</v>
      </c>
      <c r="B5201" s="350" t="s">
        <v>2975</v>
      </c>
      <c r="C5201" s="350" t="s">
        <v>996</v>
      </c>
      <c r="D5201" s="352" t="s">
        <v>403</v>
      </c>
      <c r="E5201" s="350" t="s">
        <v>14</v>
      </c>
      <c r="F5201" s="350">
        <v>0</v>
      </c>
      <c r="G5201" s="350">
        <v>0</v>
      </c>
      <c r="H5201" s="350">
        <v>1</v>
      </c>
      <c r="I5201" s="23"/>
      <c r="P5201"/>
      <c r="Q5201"/>
      <c r="R5201"/>
      <c r="S5201"/>
      <c r="T5201"/>
      <c r="U5201"/>
      <c r="V5201"/>
      <c r="W5201"/>
      <c r="X5201"/>
    </row>
    <row r="5202" spans="1:24" ht="27" x14ac:dyDescent="0.25">
      <c r="A5202" s="350">
        <v>5113</v>
      </c>
      <c r="B5202" s="350" t="s">
        <v>2976</v>
      </c>
      <c r="C5202" s="350" t="s">
        <v>1115</v>
      </c>
      <c r="D5202" s="352" t="s">
        <v>13</v>
      </c>
      <c r="E5202" s="350" t="s">
        <v>14</v>
      </c>
      <c r="F5202" s="350">
        <v>306910</v>
      </c>
      <c r="G5202" s="350">
        <v>306910</v>
      </c>
      <c r="H5202" s="350">
        <v>1</v>
      </c>
      <c r="I5202" s="23"/>
      <c r="P5202"/>
      <c r="Q5202"/>
      <c r="R5202"/>
      <c r="S5202"/>
      <c r="T5202"/>
      <c r="U5202"/>
      <c r="V5202"/>
      <c r="W5202"/>
      <c r="X5202"/>
    </row>
    <row r="5203" spans="1:24" ht="27" x14ac:dyDescent="0.25">
      <c r="A5203" s="350">
        <v>5113</v>
      </c>
      <c r="B5203" s="350" t="s">
        <v>2977</v>
      </c>
      <c r="C5203" s="350" t="s">
        <v>1115</v>
      </c>
      <c r="D5203" s="352" t="s">
        <v>13</v>
      </c>
      <c r="E5203" s="350" t="s">
        <v>14</v>
      </c>
      <c r="F5203" s="350">
        <v>111760</v>
      </c>
      <c r="G5203" s="350">
        <v>111760</v>
      </c>
      <c r="H5203" s="350">
        <v>1</v>
      </c>
      <c r="I5203" s="23"/>
      <c r="P5203"/>
      <c r="Q5203"/>
      <c r="R5203"/>
      <c r="S5203"/>
      <c r="T5203"/>
      <c r="U5203"/>
      <c r="V5203"/>
      <c r="W5203"/>
      <c r="X5203"/>
    </row>
    <row r="5204" spans="1:24" ht="27" x14ac:dyDescent="0.25">
      <c r="A5204" s="350">
        <v>5113</v>
      </c>
      <c r="B5204" s="350" t="s">
        <v>2978</v>
      </c>
      <c r="C5204" s="350" t="s">
        <v>1115</v>
      </c>
      <c r="D5204" s="352" t="s">
        <v>13</v>
      </c>
      <c r="E5204" s="350" t="s">
        <v>14</v>
      </c>
      <c r="F5204" s="350">
        <v>206280</v>
      </c>
      <c r="G5204" s="350">
        <v>206280</v>
      </c>
      <c r="H5204" s="350">
        <v>1</v>
      </c>
      <c r="I5204" s="23"/>
      <c r="P5204"/>
      <c r="Q5204"/>
      <c r="R5204"/>
      <c r="S5204"/>
      <c r="T5204"/>
      <c r="U5204"/>
      <c r="V5204"/>
      <c r="W5204"/>
      <c r="X5204"/>
    </row>
    <row r="5205" spans="1:24" ht="27" x14ac:dyDescent="0.25">
      <c r="A5205" s="350">
        <v>5113</v>
      </c>
      <c r="B5205" s="350" t="s">
        <v>2979</v>
      </c>
      <c r="C5205" s="350" t="s">
        <v>476</v>
      </c>
      <c r="D5205" s="352" t="s">
        <v>1234</v>
      </c>
      <c r="E5205" s="350" t="s">
        <v>14</v>
      </c>
      <c r="F5205" s="350">
        <v>0</v>
      </c>
      <c r="G5205" s="350">
        <v>0</v>
      </c>
      <c r="H5205" s="350">
        <v>1</v>
      </c>
      <c r="I5205" s="23"/>
      <c r="P5205"/>
      <c r="Q5205"/>
      <c r="R5205"/>
      <c r="S5205"/>
      <c r="T5205"/>
      <c r="U5205"/>
      <c r="V5205"/>
      <c r="W5205"/>
      <c r="X5205"/>
    </row>
    <row r="5206" spans="1:24" ht="27" x14ac:dyDescent="0.25">
      <c r="A5206" s="350">
        <v>5113</v>
      </c>
      <c r="B5206" s="350" t="s">
        <v>2980</v>
      </c>
      <c r="C5206" s="350" t="s">
        <v>476</v>
      </c>
      <c r="D5206" s="352" t="s">
        <v>1234</v>
      </c>
      <c r="E5206" s="350" t="s">
        <v>14</v>
      </c>
      <c r="F5206" s="350">
        <v>0</v>
      </c>
      <c r="G5206" s="350">
        <v>0</v>
      </c>
      <c r="H5206" s="350">
        <v>1</v>
      </c>
      <c r="I5206" s="23"/>
      <c r="P5206"/>
      <c r="Q5206"/>
      <c r="R5206"/>
      <c r="S5206"/>
      <c r="T5206"/>
      <c r="U5206"/>
      <c r="V5206"/>
      <c r="W5206"/>
      <c r="X5206"/>
    </row>
    <row r="5207" spans="1:24" ht="27" x14ac:dyDescent="0.25">
      <c r="A5207" s="350">
        <v>5113</v>
      </c>
      <c r="B5207" s="350" t="s">
        <v>2981</v>
      </c>
      <c r="C5207" s="350" t="s">
        <v>1115</v>
      </c>
      <c r="D5207" s="350" t="s">
        <v>13</v>
      </c>
      <c r="E5207" s="350" t="s">
        <v>14</v>
      </c>
      <c r="F5207" s="350">
        <v>90420</v>
      </c>
      <c r="G5207" s="350">
        <v>90420</v>
      </c>
      <c r="H5207" s="350">
        <v>1</v>
      </c>
      <c r="I5207" s="23"/>
      <c r="P5207"/>
      <c r="Q5207"/>
      <c r="R5207"/>
      <c r="S5207"/>
      <c r="T5207"/>
      <c r="U5207"/>
      <c r="V5207"/>
      <c r="W5207"/>
      <c r="X5207"/>
    </row>
    <row r="5208" spans="1:24" ht="27" x14ac:dyDescent="0.25">
      <c r="A5208" s="350">
        <v>5113</v>
      </c>
      <c r="B5208" s="350" t="s">
        <v>2982</v>
      </c>
      <c r="C5208" s="350" t="s">
        <v>476</v>
      </c>
      <c r="D5208" s="352" t="s">
        <v>1234</v>
      </c>
      <c r="E5208" s="350" t="s">
        <v>14</v>
      </c>
      <c r="F5208" s="350">
        <v>0</v>
      </c>
      <c r="G5208" s="350">
        <v>0</v>
      </c>
      <c r="H5208" s="350">
        <v>1</v>
      </c>
      <c r="I5208" s="23"/>
      <c r="P5208"/>
      <c r="Q5208"/>
      <c r="R5208"/>
      <c r="S5208"/>
      <c r="T5208"/>
      <c r="U5208"/>
      <c r="V5208"/>
      <c r="W5208"/>
      <c r="X5208"/>
    </row>
    <row r="5209" spans="1:24" ht="27" x14ac:dyDescent="0.25">
      <c r="A5209" s="350">
        <v>5113</v>
      </c>
      <c r="B5209" s="350" t="s">
        <v>2983</v>
      </c>
      <c r="C5209" s="350" t="s">
        <v>476</v>
      </c>
      <c r="D5209" s="352" t="s">
        <v>1234</v>
      </c>
      <c r="E5209" s="350" t="s">
        <v>14</v>
      </c>
      <c r="F5209" s="350">
        <v>0</v>
      </c>
      <c r="G5209" s="350">
        <v>0</v>
      </c>
      <c r="H5209" s="350">
        <v>1</v>
      </c>
      <c r="I5209" s="23"/>
      <c r="P5209"/>
      <c r="Q5209"/>
      <c r="R5209"/>
      <c r="S5209"/>
      <c r="T5209"/>
      <c r="U5209"/>
      <c r="V5209"/>
      <c r="W5209"/>
      <c r="X5209"/>
    </row>
    <row r="5210" spans="1:24" ht="27" x14ac:dyDescent="0.25">
      <c r="A5210" s="350">
        <v>5113</v>
      </c>
      <c r="B5210" s="350" t="s">
        <v>2984</v>
      </c>
      <c r="C5210" s="350" t="s">
        <v>1115</v>
      </c>
      <c r="D5210" s="350" t="s">
        <v>13</v>
      </c>
      <c r="E5210" s="350" t="s">
        <v>14</v>
      </c>
      <c r="F5210" s="350">
        <v>100760</v>
      </c>
      <c r="G5210" s="350">
        <v>100760</v>
      </c>
      <c r="H5210" s="350">
        <v>1</v>
      </c>
      <c r="I5210" s="23"/>
      <c r="P5210"/>
      <c r="Q5210"/>
      <c r="R5210"/>
      <c r="S5210"/>
      <c r="T5210"/>
      <c r="U5210"/>
      <c r="V5210"/>
      <c r="W5210"/>
      <c r="X5210"/>
    </row>
    <row r="5211" spans="1:24" ht="27" x14ac:dyDescent="0.25">
      <c r="A5211" s="350">
        <v>5113</v>
      </c>
      <c r="B5211" s="350" t="s">
        <v>2985</v>
      </c>
      <c r="C5211" s="350" t="s">
        <v>996</v>
      </c>
      <c r="D5211" s="352" t="s">
        <v>403</v>
      </c>
      <c r="E5211" s="350" t="s">
        <v>14</v>
      </c>
      <c r="F5211" s="350">
        <v>0</v>
      </c>
      <c r="G5211" s="350">
        <v>0</v>
      </c>
      <c r="H5211" s="350">
        <v>1</v>
      </c>
      <c r="I5211" s="23"/>
      <c r="P5211"/>
      <c r="Q5211"/>
      <c r="R5211"/>
      <c r="S5211"/>
      <c r="T5211"/>
      <c r="U5211"/>
      <c r="V5211"/>
      <c r="W5211"/>
      <c r="X5211"/>
    </row>
    <row r="5212" spans="1:24" ht="27" x14ac:dyDescent="0.25">
      <c r="A5212" s="350">
        <v>5113</v>
      </c>
      <c r="B5212" s="350" t="s">
        <v>2986</v>
      </c>
      <c r="C5212" s="350" t="s">
        <v>996</v>
      </c>
      <c r="D5212" s="352" t="s">
        <v>403</v>
      </c>
      <c r="E5212" s="350" t="s">
        <v>14</v>
      </c>
      <c r="F5212" s="350">
        <v>0</v>
      </c>
      <c r="G5212" s="350">
        <v>0</v>
      </c>
      <c r="H5212" s="350">
        <v>1</v>
      </c>
      <c r="I5212" s="23"/>
      <c r="P5212"/>
      <c r="Q5212"/>
      <c r="R5212"/>
      <c r="S5212"/>
      <c r="T5212"/>
      <c r="U5212"/>
      <c r="V5212"/>
      <c r="W5212"/>
      <c r="X5212"/>
    </row>
    <row r="5213" spans="1:24" ht="27" x14ac:dyDescent="0.25">
      <c r="A5213" s="350">
        <v>5113</v>
      </c>
      <c r="B5213" s="350" t="s">
        <v>2987</v>
      </c>
      <c r="C5213" s="350" t="s">
        <v>996</v>
      </c>
      <c r="D5213" s="352" t="s">
        <v>403</v>
      </c>
      <c r="E5213" s="350" t="s">
        <v>14</v>
      </c>
      <c r="F5213" s="350">
        <v>0</v>
      </c>
      <c r="G5213" s="350">
        <v>0</v>
      </c>
      <c r="H5213" s="350">
        <v>1</v>
      </c>
      <c r="I5213" s="23"/>
      <c r="P5213"/>
      <c r="Q5213"/>
      <c r="R5213"/>
      <c r="S5213"/>
      <c r="T5213"/>
      <c r="U5213"/>
      <c r="V5213"/>
      <c r="W5213"/>
      <c r="X5213"/>
    </row>
    <row r="5214" spans="1:24" ht="27" x14ac:dyDescent="0.25">
      <c r="A5214" s="350">
        <v>5113</v>
      </c>
      <c r="B5214" s="350" t="s">
        <v>2988</v>
      </c>
      <c r="C5214" s="350" t="s">
        <v>996</v>
      </c>
      <c r="D5214" s="352" t="s">
        <v>403</v>
      </c>
      <c r="E5214" s="350" t="s">
        <v>14</v>
      </c>
      <c r="F5214" s="350">
        <v>0</v>
      </c>
      <c r="G5214" s="350">
        <v>0</v>
      </c>
      <c r="H5214" s="350">
        <v>1</v>
      </c>
      <c r="I5214" s="23"/>
      <c r="P5214"/>
      <c r="Q5214"/>
      <c r="R5214"/>
      <c r="S5214"/>
      <c r="T5214"/>
      <c r="U5214"/>
      <c r="V5214"/>
      <c r="W5214"/>
      <c r="X5214"/>
    </row>
    <row r="5215" spans="1:24" ht="27" x14ac:dyDescent="0.25">
      <c r="A5215" s="350">
        <v>5113</v>
      </c>
      <c r="B5215" s="350" t="s">
        <v>2989</v>
      </c>
      <c r="C5215" s="350" t="s">
        <v>1115</v>
      </c>
      <c r="D5215" s="350" t="s">
        <v>13</v>
      </c>
      <c r="E5215" s="350" t="s">
        <v>14</v>
      </c>
      <c r="F5215" s="350">
        <v>144020</v>
      </c>
      <c r="G5215" s="350">
        <v>144020</v>
      </c>
      <c r="H5215" s="350">
        <v>1</v>
      </c>
      <c r="I5215" s="23"/>
      <c r="P5215"/>
      <c r="Q5215"/>
      <c r="R5215"/>
      <c r="S5215"/>
      <c r="T5215"/>
      <c r="U5215"/>
      <c r="V5215"/>
      <c r="W5215"/>
      <c r="X5215"/>
    </row>
    <row r="5216" spans="1:24" ht="27" x14ac:dyDescent="0.25">
      <c r="A5216" s="350">
        <v>5113</v>
      </c>
      <c r="B5216" s="350" t="s">
        <v>2990</v>
      </c>
      <c r="C5216" s="350" t="s">
        <v>996</v>
      </c>
      <c r="D5216" s="352" t="s">
        <v>403</v>
      </c>
      <c r="E5216" s="350" t="s">
        <v>14</v>
      </c>
      <c r="F5216" s="350">
        <v>0</v>
      </c>
      <c r="G5216" s="350">
        <v>0</v>
      </c>
      <c r="H5216" s="350">
        <v>1</v>
      </c>
      <c r="I5216" s="23"/>
      <c r="P5216"/>
      <c r="Q5216"/>
      <c r="R5216"/>
      <c r="S5216"/>
      <c r="T5216"/>
      <c r="U5216"/>
      <c r="V5216"/>
      <c r="W5216"/>
      <c r="X5216"/>
    </row>
    <row r="5217" spans="1:24" ht="27" x14ac:dyDescent="0.25">
      <c r="A5217" s="350">
        <v>5113</v>
      </c>
      <c r="B5217" s="350" t="s">
        <v>2991</v>
      </c>
      <c r="C5217" s="350" t="s">
        <v>476</v>
      </c>
      <c r="D5217" s="352" t="s">
        <v>1234</v>
      </c>
      <c r="E5217" s="350" t="s">
        <v>14</v>
      </c>
      <c r="F5217" s="350">
        <v>0</v>
      </c>
      <c r="G5217" s="350">
        <v>0</v>
      </c>
      <c r="H5217" s="350">
        <v>1</v>
      </c>
      <c r="I5217" s="23"/>
      <c r="P5217"/>
      <c r="Q5217"/>
      <c r="R5217"/>
      <c r="S5217"/>
      <c r="T5217"/>
      <c r="U5217"/>
      <c r="V5217"/>
      <c r="W5217"/>
      <c r="X5217"/>
    </row>
    <row r="5218" spans="1:24" ht="27" x14ac:dyDescent="0.25">
      <c r="A5218" s="350">
        <v>5113</v>
      </c>
      <c r="B5218" s="350" t="s">
        <v>2992</v>
      </c>
      <c r="C5218" s="350" t="s">
        <v>996</v>
      </c>
      <c r="D5218" s="352" t="s">
        <v>403</v>
      </c>
      <c r="E5218" s="350" t="s">
        <v>14</v>
      </c>
      <c r="F5218" s="350">
        <v>0</v>
      </c>
      <c r="G5218" s="350">
        <v>0</v>
      </c>
      <c r="H5218" s="350">
        <v>1</v>
      </c>
      <c r="I5218" s="23"/>
      <c r="P5218"/>
      <c r="Q5218"/>
      <c r="R5218"/>
      <c r="S5218"/>
      <c r="T5218"/>
      <c r="U5218"/>
      <c r="V5218"/>
      <c r="W5218"/>
      <c r="X5218"/>
    </row>
    <row r="5219" spans="1:24" ht="27" x14ac:dyDescent="0.25">
      <c r="A5219" s="350">
        <v>5113</v>
      </c>
      <c r="B5219" s="350" t="s">
        <v>2993</v>
      </c>
      <c r="C5219" s="350" t="s">
        <v>476</v>
      </c>
      <c r="D5219" s="352" t="s">
        <v>1234</v>
      </c>
      <c r="E5219" s="350" t="s">
        <v>14</v>
      </c>
      <c r="F5219" s="350">
        <v>0</v>
      </c>
      <c r="G5219" s="350">
        <v>0</v>
      </c>
      <c r="H5219" s="350">
        <v>1</v>
      </c>
      <c r="I5219" s="23"/>
      <c r="P5219"/>
      <c r="Q5219"/>
      <c r="R5219"/>
      <c r="S5219"/>
      <c r="T5219"/>
      <c r="U5219"/>
      <c r="V5219"/>
      <c r="W5219"/>
      <c r="X5219"/>
    </row>
    <row r="5220" spans="1:24" ht="27" x14ac:dyDescent="0.25">
      <c r="A5220" s="350">
        <v>5113</v>
      </c>
      <c r="B5220" s="350" t="s">
        <v>2994</v>
      </c>
      <c r="C5220" s="350" t="s">
        <v>1115</v>
      </c>
      <c r="D5220" s="350" t="s">
        <v>13</v>
      </c>
      <c r="E5220" s="350" t="s">
        <v>14</v>
      </c>
      <c r="F5220" s="350">
        <v>54350</v>
      </c>
      <c r="G5220" s="350">
        <v>54350</v>
      </c>
      <c r="H5220" s="350">
        <v>1</v>
      </c>
      <c r="I5220" s="23"/>
      <c r="P5220"/>
      <c r="Q5220"/>
      <c r="R5220"/>
      <c r="S5220"/>
      <c r="T5220"/>
      <c r="U5220"/>
      <c r="V5220"/>
      <c r="W5220"/>
      <c r="X5220"/>
    </row>
    <row r="5221" spans="1:24" ht="27" x14ac:dyDescent="0.25">
      <c r="A5221" s="350">
        <v>5113</v>
      </c>
      <c r="B5221" s="350" t="s">
        <v>2995</v>
      </c>
      <c r="C5221" s="350" t="s">
        <v>1115</v>
      </c>
      <c r="D5221" s="350" t="s">
        <v>13</v>
      </c>
      <c r="E5221" s="350" t="s">
        <v>14</v>
      </c>
      <c r="F5221" s="350">
        <v>206460</v>
      </c>
      <c r="G5221" s="350">
        <v>206460</v>
      </c>
      <c r="H5221" s="350">
        <v>1</v>
      </c>
      <c r="I5221" s="23"/>
      <c r="P5221"/>
      <c r="Q5221"/>
      <c r="R5221"/>
      <c r="S5221"/>
      <c r="T5221"/>
      <c r="U5221"/>
      <c r="V5221"/>
      <c r="W5221"/>
      <c r="X5221"/>
    </row>
    <row r="5222" spans="1:24" ht="27" x14ac:dyDescent="0.25">
      <c r="A5222" s="350">
        <v>5113</v>
      </c>
      <c r="B5222" s="350" t="s">
        <v>2996</v>
      </c>
      <c r="C5222" s="350" t="s">
        <v>996</v>
      </c>
      <c r="D5222" s="352" t="s">
        <v>403</v>
      </c>
      <c r="E5222" s="350" t="s">
        <v>14</v>
      </c>
      <c r="F5222" s="350">
        <v>0</v>
      </c>
      <c r="G5222" s="350">
        <v>0</v>
      </c>
      <c r="H5222" s="350">
        <v>1</v>
      </c>
      <c r="I5222" s="23"/>
      <c r="P5222"/>
      <c r="Q5222"/>
      <c r="R5222"/>
      <c r="S5222"/>
      <c r="T5222"/>
      <c r="U5222"/>
      <c r="V5222"/>
      <c r="W5222"/>
      <c r="X5222"/>
    </row>
    <row r="5223" spans="1:24" ht="27" x14ac:dyDescent="0.25">
      <c r="A5223" s="350">
        <v>5113</v>
      </c>
      <c r="B5223" s="350" t="s">
        <v>2997</v>
      </c>
      <c r="C5223" s="350" t="s">
        <v>476</v>
      </c>
      <c r="D5223" s="352" t="s">
        <v>1234</v>
      </c>
      <c r="E5223" s="350" t="s">
        <v>14</v>
      </c>
      <c r="F5223" s="350">
        <v>0</v>
      </c>
      <c r="G5223" s="350">
        <v>0</v>
      </c>
      <c r="H5223" s="350">
        <v>1</v>
      </c>
      <c r="I5223" s="23"/>
      <c r="P5223"/>
      <c r="Q5223"/>
      <c r="R5223"/>
      <c r="S5223"/>
      <c r="T5223"/>
      <c r="U5223"/>
      <c r="V5223"/>
      <c r="W5223"/>
      <c r="X5223"/>
    </row>
    <row r="5224" spans="1:24" ht="27" x14ac:dyDescent="0.25">
      <c r="A5224" s="350">
        <v>5113</v>
      </c>
      <c r="B5224" s="350" t="s">
        <v>2998</v>
      </c>
      <c r="C5224" s="350" t="s">
        <v>996</v>
      </c>
      <c r="D5224" s="352" t="s">
        <v>403</v>
      </c>
      <c r="E5224" s="350" t="s">
        <v>14</v>
      </c>
      <c r="F5224" s="350">
        <v>0</v>
      </c>
      <c r="G5224" s="350">
        <v>0</v>
      </c>
      <c r="H5224" s="350">
        <v>1</v>
      </c>
      <c r="I5224" s="23"/>
      <c r="P5224"/>
      <c r="Q5224"/>
      <c r="R5224"/>
      <c r="S5224"/>
      <c r="T5224"/>
      <c r="U5224"/>
      <c r="V5224"/>
      <c r="W5224"/>
      <c r="X5224"/>
    </row>
    <row r="5225" spans="1:24" ht="27" x14ac:dyDescent="0.25">
      <c r="A5225" s="350">
        <v>5113</v>
      </c>
      <c r="B5225" s="350" t="s">
        <v>2999</v>
      </c>
      <c r="C5225" s="350" t="s">
        <v>996</v>
      </c>
      <c r="D5225" s="352" t="s">
        <v>13</v>
      </c>
      <c r="E5225" s="350" t="s">
        <v>14</v>
      </c>
      <c r="F5225" s="350">
        <v>0</v>
      </c>
      <c r="G5225" s="350">
        <v>0</v>
      </c>
      <c r="H5225" s="350">
        <v>1</v>
      </c>
      <c r="I5225" s="23"/>
      <c r="P5225"/>
      <c r="Q5225"/>
      <c r="R5225"/>
      <c r="S5225"/>
      <c r="T5225"/>
      <c r="U5225"/>
      <c r="V5225"/>
      <c r="W5225"/>
      <c r="X5225"/>
    </row>
    <row r="5226" spans="1:24" ht="27" x14ac:dyDescent="0.25">
      <c r="A5226" s="350">
        <v>5113</v>
      </c>
      <c r="B5226" s="350" t="s">
        <v>3000</v>
      </c>
      <c r="C5226" s="350" t="s">
        <v>476</v>
      </c>
      <c r="D5226" s="352" t="s">
        <v>1234</v>
      </c>
      <c r="E5226" s="350" t="s">
        <v>14</v>
      </c>
      <c r="F5226" s="350">
        <v>0</v>
      </c>
      <c r="G5226" s="350">
        <v>0</v>
      </c>
      <c r="H5226" s="350">
        <v>1</v>
      </c>
      <c r="I5226" s="23"/>
      <c r="P5226"/>
      <c r="Q5226"/>
      <c r="R5226"/>
      <c r="S5226"/>
      <c r="T5226"/>
      <c r="U5226"/>
      <c r="V5226"/>
      <c r="W5226"/>
      <c r="X5226"/>
    </row>
    <row r="5227" spans="1:24" ht="27" x14ac:dyDescent="0.25">
      <c r="A5227" s="350">
        <v>5113</v>
      </c>
      <c r="B5227" s="350" t="s">
        <v>3001</v>
      </c>
      <c r="C5227" s="350" t="s">
        <v>1115</v>
      </c>
      <c r="D5227" s="352" t="s">
        <v>13</v>
      </c>
      <c r="E5227" s="350" t="s">
        <v>14</v>
      </c>
      <c r="F5227" s="350">
        <v>87020</v>
      </c>
      <c r="G5227" s="350">
        <v>87020</v>
      </c>
      <c r="H5227" s="350">
        <v>1</v>
      </c>
      <c r="I5227" s="23"/>
      <c r="P5227"/>
      <c r="Q5227"/>
      <c r="R5227"/>
      <c r="S5227"/>
      <c r="T5227"/>
      <c r="U5227"/>
      <c r="V5227"/>
      <c r="W5227"/>
      <c r="X5227"/>
    </row>
    <row r="5228" spans="1:24" ht="27" x14ac:dyDescent="0.25">
      <c r="A5228" s="350">
        <v>5113</v>
      </c>
      <c r="B5228" s="350" t="s">
        <v>3002</v>
      </c>
      <c r="C5228" s="350" t="s">
        <v>476</v>
      </c>
      <c r="D5228" s="350" t="s">
        <v>15</v>
      </c>
      <c r="E5228" s="350" t="s">
        <v>14</v>
      </c>
      <c r="F5228" s="350">
        <v>0</v>
      </c>
      <c r="G5228" s="350">
        <v>0</v>
      </c>
      <c r="H5228" s="350">
        <v>1</v>
      </c>
      <c r="I5228" s="23"/>
      <c r="P5228"/>
      <c r="Q5228"/>
      <c r="R5228"/>
      <c r="S5228"/>
      <c r="T5228"/>
      <c r="U5228"/>
      <c r="V5228"/>
      <c r="W5228"/>
      <c r="X5228"/>
    </row>
    <row r="5229" spans="1:24" ht="27" x14ac:dyDescent="0.25">
      <c r="A5229" s="350">
        <v>5113</v>
      </c>
      <c r="B5229" s="350" t="s">
        <v>3003</v>
      </c>
      <c r="C5229" s="350" t="s">
        <v>996</v>
      </c>
      <c r="D5229" s="350" t="s">
        <v>403</v>
      </c>
      <c r="E5229" s="350" t="s">
        <v>14</v>
      </c>
      <c r="F5229" s="350">
        <v>0</v>
      </c>
      <c r="G5229" s="350">
        <v>0</v>
      </c>
      <c r="H5229" s="350">
        <v>1</v>
      </c>
      <c r="I5229" s="23"/>
      <c r="P5229"/>
      <c r="Q5229"/>
      <c r="R5229"/>
      <c r="S5229"/>
      <c r="T5229"/>
      <c r="U5229"/>
      <c r="V5229"/>
      <c r="W5229"/>
      <c r="X5229"/>
    </row>
    <row r="5230" spans="1:24" ht="27" x14ac:dyDescent="0.25">
      <c r="A5230" s="350">
        <v>5113</v>
      </c>
      <c r="B5230" s="350" t="s">
        <v>3004</v>
      </c>
      <c r="C5230" s="350" t="s">
        <v>1115</v>
      </c>
      <c r="D5230" s="352" t="s">
        <v>13</v>
      </c>
      <c r="E5230" s="350" t="s">
        <v>14</v>
      </c>
      <c r="F5230" s="350">
        <v>86840</v>
      </c>
      <c r="G5230" s="350">
        <v>86840</v>
      </c>
      <c r="H5230" s="350">
        <v>1</v>
      </c>
      <c r="I5230" s="23"/>
      <c r="P5230"/>
      <c r="Q5230"/>
      <c r="R5230"/>
      <c r="S5230"/>
      <c r="T5230"/>
      <c r="U5230"/>
      <c r="V5230"/>
      <c r="W5230"/>
      <c r="X5230"/>
    </row>
    <row r="5231" spans="1:24" ht="27" x14ac:dyDescent="0.25">
      <c r="A5231" s="350">
        <v>5113</v>
      </c>
      <c r="B5231" s="350" t="s">
        <v>3005</v>
      </c>
      <c r="C5231" s="350" t="s">
        <v>996</v>
      </c>
      <c r="D5231" s="350" t="s">
        <v>403</v>
      </c>
      <c r="E5231" s="350" t="s">
        <v>14</v>
      </c>
      <c r="F5231" s="350">
        <v>0</v>
      </c>
      <c r="G5231" s="350">
        <v>0</v>
      </c>
      <c r="H5231" s="350">
        <v>1</v>
      </c>
      <c r="I5231" s="23"/>
      <c r="P5231"/>
      <c r="Q5231"/>
      <c r="R5231"/>
      <c r="S5231"/>
      <c r="T5231"/>
      <c r="U5231"/>
      <c r="V5231"/>
      <c r="W5231"/>
      <c r="X5231"/>
    </row>
    <row r="5232" spans="1:24" ht="27" x14ac:dyDescent="0.25">
      <c r="A5232" s="350">
        <v>5113</v>
      </c>
      <c r="B5232" s="350" t="s">
        <v>3006</v>
      </c>
      <c r="C5232" s="350" t="s">
        <v>476</v>
      </c>
      <c r="D5232" s="352" t="s">
        <v>1234</v>
      </c>
      <c r="E5232" s="350" t="s">
        <v>14</v>
      </c>
      <c r="F5232" s="350">
        <v>0</v>
      </c>
      <c r="G5232" s="350">
        <v>0</v>
      </c>
      <c r="H5232" s="350">
        <v>1</v>
      </c>
      <c r="I5232" s="23"/>
      <c r="P5232"/>
      <c r="Q5232"/>
      <c r="R5232"/>
      <c r="S5232"/>
      <c r="T5232"/>
      <c r="U5232"/>
      <c r="V5232"/>
      <c r="W5232"/>
      <c r="X5232"/>
    </row>
    <row r="5233" spans="1:24" ht="27" x14ac:dyDescent="0.25">
      <c r="A5233" s="350">
        <v>5113</v>
      </c>
      <c r="B5233" s="350" t="s">
        <v>3007</v>
      </c>
      <c r="C5233" s="350" t="s">
        <v>476</v>
      </c>
      <c r="D5233" s="352" t="s">
        <v>1234</v>
      </c>
      <c r="E5233" s="350" t="s">
        <v>14</v>
      </c>
      <c r="F5233" s="350">
        <v>0</v>
      </c>
      <c r="G5233" s="350">
        <v>0</v>
      </c>
      <c r="H5233" s="350">
        <v>1</v>
      </c>
      <c r="I5233" s="23"/>
      <c r="P5233"/>
      <c r="Q5233"/>
      <c r="R5233"/>
      <c r="S5233"/>
      <c r="T5233"/>
      <c r="U5233"/>
      <c r="V5233"/>
      <c r="W5233"/>
      <c r="X5233"/>
    </row>
    <row r="5234" spans="1:24" ht="27" x14ac:dyDescent="0.25">
      <c r="A5234" s="350">
        <v>5113</v>
      </c>
      <c r="B5234" s="350" t="s">
        <v>3008</v>
      </c>
      <c r="C5234" s="350" t="s">
        <v>996</v>
      </c>
      <c r="D5234" s="352" t="s">
        <v>403</v>
      </c>
      <c r="E5234" s="350" t="s">
        <v>14</v>
      </c>
      <c r="F5234" s="350">
        <v>0</v>
      </c>
      <c r="G5234" s="350">
        <v>0</v>
      </c>
      <c r="H5234" s="350">
        <v>1</v>
      </c>
      <c r="I5234" s="23"/>
      <c r="P5234"/>
      <c r="Q5234"/>
      <c r="R5234"/>
      <c r="S5234"/>
      <c r="T5234"/>
      <c r="U5234"/>
      <c r="V5234"/>
      <c r="W5234"/>
      <c r="X5234"/>
    </row>
    <row r="5235" spans="1:24" ht="27" x14ac:dyDescent="0.25">
      <c r="A5235" s="350">
        <v>5113</v>
      </c>
      <c r="B5235" s="350" t="s">
        <v>3009</v>
      </c>
      <c r="C5235" s="350" t="s">
        <v>996</v>
      </c>
      <c r="D5235" s="352" t="s">
        <v>403</v>
      </c>
      <c r="E5235" s="350" t="s">
        <v>14</v>
      </c>
      <c r="F5235" s="350">
        <v>0</v>
      </c>
      <c r="G5235" s="350">
        <v>0</v>
      </c>
      <c r="H5235" s="350">
        <v>1</v>
      </c>
      <c r="I5235" s="23"/>
      <c r="P5235"/>
      <c r="Q5235"/>
      <c r="R5235"/>
      <c r="S5235"/>
      <c r="T5235"/>
      <c r="U5235"/>
      <c r="V5235"/>
      <c r="W5235"/>
      <c r="X5235"/>
    </row>
    <row r="5236" spans="1:24" ht="27" x14ac:dyDescent="0.25">
      <c r="A5236" s="350">
        <v>5113</v>
      </c>
      <c r="B5236" s="350" t="s">
        <v>3010</v>
      </c>
      <c r="C5236" s="350" t="s">
        <v>1115</v>
      </c>
      <c r="D5236" s="352" t="s">
        <v>13</v>
      </c>
      <c r="E5236" s="350" t="s">
        <v>14</v>
      </c>
      <c r="F5236" s="350">
        <v>231810</v>
      </c>
      <c r="G5236" s="350">
        <v>231810</v>
      </c>
      <c r="H5236" s="350">
        <v>1</v>
      </c>
      <c r="I5236" s="23"/>
      <c r="P5236"/>
      <c r="Q5236"/>
      <c r="R5236"/>
      <c r="S5236"/>
      <c r="T5236"/>
      <c r="U5236"/>
      <c r="V5236"/>
      <c r="W5236"/>
      <c r="X5236"/>
    </row>
    <row r="5237" spans="1:24" ht="27" x14ac:dyDescent="0.25">
      <c r="A5237" s="350">
        <v>5113</v>
      </c>
      <c r="B5237" s="350" t="s">
        <v>3011</v>
      </c>
      <c r="C5237" s="350" t="s">
        <v>1115</v>
      </c>
      <c r="D5237" s="352" t="s">
        <v>13</v>
      </c>
      <c r="E5237" s="350" t="s">
        <v>14</v>
      </c>
      <c r="F5237" s="350">
        <v>90390</v>
      </c>
      <c r="G5237" s="350">
        <v>90390</v>
      </c>
      <c r="H5237" s="350">
        <v>1</v>
      </c>
      <c r="I5237" s="23"/>
      <c r="P5237"/>
      <c r="Q5237"/>
      <c r="R5237"/>
      <c r="S5237"/>
      <c r="T5237"/>
      <c r="U5237"/>
      <c r="V5237"/>
      <c r="W5237"/>
      <c r="X5237"/>
    </row>
    <row r="5238" spans="1:24" ht="27" x14ac:dyDescent="0.25">
      <c r="A5238" s="350">
        <v>5113</v>
      </c>
      <c r="B5238" s="350" t="s">
        <v>3012</v>
      </c>
      <c r="C5238" s="350" t="s">
        <v>1115</v>
      </c>
      <c r="D5238" s="352" t="s">
        <v>13</v>
      </c>
      <c r="E5238" s="350" t="s">
        <v>14</v>
      </c>
      <c r="F5238" s="350">
        <v>77520</v>
      </c>
      <c r="G5238" s="350">
        <v>77520</v>
      </c>
      <c r="H5238" s="350">
        <v>1</v>
      </c>
      <c r="I5238" s="23"/>
      <c r="P5238"/>
      <c r="Q5238"/>
      <c r="R5238"/>
      <c r="S5238"/>
      <c r="T5238"/>
      <c r="U5238"/>
      <c r="V5238"/>
      <c r="W5238"/>
      <c r="X5238"/>
    </row>
    <row r="5239" spans="1:24" ht="27" x14ac:dyDescent="0.25">
      <c r="A5239" s="350">
        <v>5113</v>
      </c>
      <c r="B5239" s="350" t="s">
        <v>3013</v>
      </c>
      <c r="C5239" s="350" t="s">
        <v>996</v>
      </c>
      <c r="D5239" s="352" t="s">
        <v>403</v>
      </c>
      <c r="E5239" s="350" t="s">
        <v>14</v>
      </c>
      <c r="F5239" s="350">
        <v>0</v>
      </c>
      <c r="G5239" s="350">
        <v>0</v>
      </c>
      <c r="H5239" s="350">
        <v>1</v>
      </c>
      <c r="I5239" s="23"/>
      <c r="P5239"/>
      <c r="Q5239"/>
      <c r="R5239"/>
      <c r="S5239"/>
      <c r="T5239"/>
      <c r="U5239"/>
      <c r="V5239"/>
      <c r="W5239"/>
      <c r="X5239"/>
    </row>
    <row r="5240" spans="1:24" ht="27" x14ac:dyDescent="0.25">
      <c r="A5240" s="350">
        <v>5113</v>
      </c>
      <c r="B5240" s="350" t="s">
        <v>3014</v>
      </c>
      <c r="C5240" s="350" t="s">
        <v>476</v>
      </c>
      <c r="D5240" s="352" t="s">
        <v>1234</v>
      </c>
      <c r="E5240" s="350" t="s">
        <v>14</v>
      </c>
      <c r="F5240" s="350">
        <v>0</v>
      </c>
      <c r="G5240" s="350">
        <v>0</v>
      </c>
      <c r="H5240" s="350">
        <v>1</v>
      </c>
      <c r="I5240" s="23"/>
      <c r="P5240"/>
      <c r="Q5240"/>
      <c r="R5240"/>
      <c r="S5240"/>
      <c r="T5240"/>
      <c r="U5240"/>
      <c r="V5240"/>
      <c r="W5240"/>
      <c r="X5240"/>
    </row>
    <row r="5241" spans="1:24" ht="27" x14ac:dyDescent="0.25">
      <c r="A5241" s="350">
        <v>5113</v>
      </c>
      <c r="B5241" s="350" t="s">
        <v>3015</v>
      </c>
      <c r="C5241" s="350" t="s">
        <v>1115</v>
      </c>
      <c r="D5241" s="352" t="s">
        <v>13</v>
      </c>
      <c r="E5241" s="350" t="s">
        <v>14</v>
      </c>
      <c r="F5241" s="350">
        <v>799960</v>
      </c>
      <c r="G5241" s="350">
        <v>799960</v>
      </c>
      <c r="H5241" s="350">
        <v>1</v>
      </c>
      <c r="I5241" s="23"/>
      <c r="P5241"/>
      <c r="Q5241"/>
      <c r="R5241"/>
      <c r="S5241"/>
      <c r="T5241"/>
      <c r="U5241"/>
      <c r="V5241"/>
      <c r="W5241"/>
      <c r="X5241"/>
    </row>
    <row r="5242" spans="1:24" ht="27" x14ac:dyDescent="0.25">
      <c r="A5242" s="350">
        <v>5113</v>
      </c>
      <c r="B5242" s="350" t="s">
        <v>3016</v>
      </c>
      <c r="C5242" s="350" t="s">
        <v>1115</v>
      </c>
      <c r="D5242" s="352" t="s">
        <v>13</v>
      </c>
      <c r="E5242" s="350" t="s">
        <v>14</v>
      </c>
      <c r="F5242" s="350">
        <v>142190</v>
      </c>
      <c r="G5242" s="350">
        <v>142190</v>
      </c>
      <c r="H5242" s="350">
        <v>1</v>
      </c>
      <c r="I5242" s="23"/>
      <c r="P5242"/>
      <c r="Q5242"/>
      <c r="R5242"/>
      <c r="S5242"/>
      <c r="T5242"/>
      <c r="U5242"/>
      <c r="V5242"/>
      <c r="W5242"/>
      <c r="X5242"/>
    </row>
    <row r="5243" spans="1:24" ht="27" x14ac:dyDescent="0.25">
      <c r="A5243" s="350">
        <v>5113</v>
      </c>
      <c r="B5243" s="350" t="s">
        <v>3017</v>
      </c>
      <c r="C5243" s="350" t="s">
        <v>1115</v>
      </c>
      <c r="D5243" s="352" t="s">
        <v>13</v>
      </c>
      <c r="E5243" s="350" t="s">
        <v>14</v>
      </c>
      <c r="F5243" s="350">
        <v>76420</v>
      </c>
      <c r="G5243" s="350">
        <v>76420</v>
      </c>
      <c r="H5243" s="350">
        <v>1</v>
      </c>
      <c r="I5243" s="23"/>
      <c r="P5243"/>
      <c r="Q5243"/>
      <c r="R5243"/>
      <c r="S5243"/>
      <c r="T5243"/>
      <c r="U5243"/>
      <c r="V5243"/>
      <c r="W5243"/>
      <c r="X5243"/>
    </row>
    <row r="5244" spans="1:24" ht="27" x14ac:dyDescent="0.25">
      <c r="A5244" s="350">
        <v>5113</v>
      </c>
      <c r="B5244" s="350" t="s">
        <v>3018</v>
      </c>
      <c r="C5244" s="350" t="s">
        <v>476</v>
      </c>
      <c r="D5244" s="352" t="s">
        <v>1234</v>
      </c>
      <c r="E5244" s="350" t="s">
        <v>14</v>
      </c>
      <c r="F5244" s="350">
        <v>0</v>
      </c>
      <c r="G5244" s="350">
        <v>0</v>
      </c>
      <c r="H5244" s="350">
        <v>1</v>
      </c>
      <c r="I5244" s="23"/>
      <c r="P5244"/>
      <c r="Q5244"/>
      <c r="R5244"/>
      <c r="S5244"/>
      <c r="T5244"/>
      <c r="U5244"/>
      <c r="V5244"/>
      <c r="W5244"/>
      <c r="X5244"/>
    </row>
    <row r="5245" spans="1:24" ht="27" x14ac:dyDescent="0.25">
      <c r="A5245" s="350">
        <v>5113</v>
      </c>
      <c r="B5245" s="350" t="s">
        <v>3019</v>
      </c>
      <c r="C5245" s="350" t="s">
        <v>476</v>
      </c>
      <c r="D5245" s="352" t="s">
        <v>1234</v>
      </c>
      <c r="E5245" s="350" t="s">
        <v>14</v>
      </c>
      <c r="F5245" s="350">
        <v>0</v>
      </c>
      <c r="G5245" s="350">
        <v>0</v>
      </c>
      <c r="H5245" s="350">
        <v>1</v>
      </c>
      <c r="I5245" s="23"/>
      <c r="P5245"/>
      <c r="Q5245"/>
      <c r="R5245"/>
      <c r="S5245"/>
      <c r="T5245"/>
      <c r="U5245"/>
      <c r="V5245"/>
      <c r="W5245"/>
      <c r="X5245"/>
    </row>
    <row r="5246" spans="1:24" ht="27" x14ac:dyDescent="0.25">
      <c r="A5246" s="350">
        <v>5113</v>
      </c>
      <c r="B5246" s="350" t="s">
        <v>3020</v>
      </c>
      <c r="C5246" s="350" t="s">
        <v>996</v>
      </c>
      <c r="D5246" s="352" t="s">
        <v>403</v>
      </c>
      <c r="E5246" s="350" t="s">
        <v>14</v>
      </c>
      <c r="F5246" s="350">
        <v>0</v>
      </c>
      <c r="G5246" s="350">
        <v>0</v>
      </c>
      <c r="H5246" s="350">
        <v>1</v>
      </c>
      <c r="I5246" s="23"/>
      <c r="P5246"/>
      <c r="Q5246"/>
      <c r="R5246"/>
      <c r="S5246"/>
      <c r="T5246"/>
      <c r="U5246"/>
      <c r="V5246"/>
      <c r="W5246"/>
      <c r="X5246"/>
    </row>
    <row r="5247" spans="1:24" ht="27" x14ac:dyDescent="0.25">
      <c r="A5247" s="350">
        <v>5113</v>
      </c>
      <c r="B5247" s="350" t="s">
        <v>3021</v>
      </c>
      <c r="C5247" s="350" t="s">
        <v>476</v>
      </c>
      <c r="D5247" s="352" t="s">
        <v>1234</v>
      </c>
      <c r="E5247" s="350" t="s">
        <v>14</v>
      </c>
      <c r="F5247" s="350">
        <v>0</v>
      </c>
      <c r="G5247" s="350">
        <v>0</v>
      </c>
      <c r="H5247" s="350">
        <v>1</v>
      </c>
      <c r="I5247" s="23"/>
      <c r="P5247"/>
      <c r="Q5247"/>
      <c r="R5247"/>
      <c r="S5247"/>
      <c r="T5247"/>
      <c r="U5247"/>
      <c r="V5247"/>
      <c r="W5247"/>
      <c r="X5247"/>
    </row>
    <row r="5248" spans="1:24" ht="27" x14ac:dyDescent="0.25">
      <c r="A5248" s="350">
        <v>5113</v>
      </c>
      <c r="B5248" s="350" t="s">
        <v>3022</v>
      </c>
      <c r="C5248" s="350" t="s">
        <v>996</v>
      </c>
      <c r="D5248" s="352" t="s">
        <v>403</v>
      </c>
      <c r="E5248" s="350" t="s">
        <v>14</v>
      </c>
      <c r="F5248" s="350">
        <v>0</v>
      </c>
      <c r="G5248" s="350">
        <v>0</v>
      </c>
      <c r="H5248" s="350">
        <v>1</v>
      </c>
      <c r="I5248" s="23"/>
      <c r="P5248"/>
      <c r="Q5248"/>
      <c r="R5248"/>
      <c r="S5248"/>
      <c r="T5248"/>
      <c r="U5248"/>
      <c r="V5248"/>
      <c r="W5248"/>
      <c r="X5248"/>
    </row>
    <row r="5249" spans="1:24" ht="27" x14ac:dyDescent="0.25">
      <c r="A5249" s="350">
        <v>5113</v>
      </c>
      <c r="B5249" s="350" t="s">
        <v>3023</v>
      </c>
      <c r="C5249" s="350" t="s">
        <v>1115</v>
      </c>
      <c r="D5249" s="352" t="s">
        <v>13</v>
      </c>
      <c r="E5249" s="350" t="s">
        <v>14</v>
      </c>
      <c r="F5249" s="350">
        <v>44790</v>
      </c>
      <c r="G5249" s="350">
        <v>44790</v>
      </c>
      <c r="H5249" s="350">
        <v>1</v>
      </c>
      <c r="I5249" s="23"/>
      <c r="P5249"/>
      <c r="Q5249"/>
      <c r="R5249"/>
      <c r="S5249"/>
      <c r="T5249"/>
      <c r="U5249"/>
      <c r="V5249"/>
      <c r="W5249"/>
      <c r="X5249"/>
    </row>
    <row r="5250" spans="1:24" ht="27" x14ac:dyDescent="0.25">
      <c r="A5250" s="350">
        <v>5113</v>
      </c>
      <c r="B5250" s="350" t="s">
        <v>3024</v>
      </c>
      <c r="C5250" s="350" t="s">
        <v>476</v>
      </c>
      <c r="D5250" s="352" t="s">
        <v>1234</v>
      </c>
      <c r="E5250" s="350" t="s">
        <v>14</v>
      </c>
      <c r="F5250" s="350">
        <v>0</v>
      </c>
      <c r="G5250" s="350">
        <v>0</v>
      </c>
      <c r="H5250" s="350">
        <v>1</v>
      </c>
      <c r="I5250" s="23"/>
      <c r="P5250"/>
      <c r="Q5250"/>
      <c r="R5250"/>
      <c r="S5250"/>
      <c r="T5250"/>
      <c r="U5250"/>
      <c r="V5250"/>
      <c r="W5250"/>
      <c r="X5250"/>
    </row>
    <row r="5251" spans="1:24" ht="27" x14ac:dyDescent="0.25">
      <c r="A5251" s="350">
        <v>5113</v>
      </c>
      <c r="B5251" s="350" t="s">
        <v>3025</v>
      </c>
      <c r="C5251" s="350" t="s">
        <v>996</v>
      </c>
      <c r="D5251" s="350" t="s">
        <v>403</v>
      </c>
      <c r="E5251" s="350" t="s">
        <v>14</v>
      </c>
      <c r="F5251" s="350">
        <v>0</v>
      </c>
      <c r="G5251" s="350">
        <v>0</v>
      </c>
      <c r="H5251" s="350">
        <v>1</v>
      </c>
      <c r="I5251" s="23"/>
      <c r="P5251"/>
      <c r="Q5251"/>
      <c r="R5251"/>
      <c r="S5251"/>
      <c r="T5251"/>
      <c r="U5251"/>
      <c r="V5251"/>
      <c r="W5251"/>
      <c r="X5251"/>
    </row>
    <row r="5252" spans="1:24" ht="27" x14ac:dyDescent="0.25">
      <c r="A5252" s="350">
        <v>5113</v>
      </c>
      <c r="B5252" s="350" t="s">
        <v>3026</v>
      </c>
      <c r="C5252" s="350" t="s">
        <v>476</v>
      </c>
      <c r="D5252" s="352" t="s">
        <v>1234</v>
      </c>
      <c r="E5252" s="350" t="s">
        <v>14</v>
      </c>
      <c r="F5252" s="350">
        <v>0</v>
      </c>
      <c r="G5252" s="350">
        <v>0</v>
      </c>
      <c r="H5252" s="350">
        <v>1</v>
      </c>
      <c r="I5252" s="23"/>
      <c r="P5252"/>
      <c r="Q5252"/>
      <c r="R5252"/>
      <c r="S5252"/>
      <c r="T5252"/>
      <c r="U5252"/>
      <c r="V5252"/>
      <c r="W5252"/>
      <c r="X5252"/>
    </row>
    <row r="5253" spans="1:24" ht="27" x14ac:dyDescent="0.25">
      <c r="A5253" s="350">
        <v>5113</v>
      </c>
      <c r="B5253" s="350" t="s">
        <v>3027</v>
      </c>
      <c r="C5253" s="350" t="s">
        <v>1115</v>
      </c>
      <c r="D5253" s="350" t="s">
        <v>13</v>
      </c>
      <c r="E5253" s="350" t="s">
        <v>14</v>
      </c>
      <c r="F5253" s="350">
        <v>409140</v>
      </c>
      <c r="G5253" s="350">
        <v>409140</v>
      </c>
      <c r="H5253" s="350">
        <v>1</v>
      </c>
      <c r="I5253" s="23"/>
      <c r="P5253"/>
      <c r="Q5253"/>
      <c r="R5253"/>
      <c r="S5253"/>
      <c r="T5253"/>
      <c r="U5253"/>
      <c r="V5253"/>
      <c r="W5253"/>
      <c r="X5253"/>
    </row>
    <row r="5254" spans="1:24" ht="27" x14ac:dyDescent="0.25">
      <c r="A5254" s="350">
        <v>5113</v>
      </c>
      <c r="B5254" s="350" t="s">
        <v>3028</v>
      </c>
      <c r="C5254" s="350" t="s">
        <v>476</v>
      </c>
      <c r="D5254" s="352" t="s">
        <v>1234</v>
      </c>
      <c r="E5254" s="350" t="s">
        <v>14</v>
      </c>
      <c r="F5254" s="350">
        <v>0</v>
      </c>
      <c r="G5254" s="350">
        <v>0</v>
      </c>
      <c r="H5254" s="350">
        <v>1</v>
      </c>
      <c r="I5254" s="23"/>
      <c r="P5254"/>
      <c r="Q5254"/>
      <c r="R5254"/>
      <c r="S5254"/>
      <c r="T5254"/>
      <c r="U5254"/>
      <c r="V5254"/>
      <c r="W5254"/>
      <c r="X5254"/>
    </row>
    <row r="5255" spans="1:24" ht="27" x14ac:dyDescent="0.25">
      <c r="A5255" s="350">
        <v>5113</v>
      </c>
      <c r="B5255" s="350" t="s">
        <v>3029</v>
      </c>
      <c r="C5255" s="350" t="s">
        <v>996</v>
      </c>
      <c r="D5255" s="352" t="s">
        <v>403</v>
      </c>
      <c r="E5255" s="350" t="s">
        <v>14</v>
      </c>
      <c r="F5255" s="350">
        <v>0</v>
      </c>
      <c r="G5255" s="350">
        <v>0</v>
      </c>
      <c r="H5255" s="350">
        <v>1</v>
      </c>
      <c r="I5255" s="23"/>
      <c r="P5255"/>
      <c r="Q5255"/>
      <c r="R5255"/>
      <c r="S5255"/>
      <c r="T5255"/>
      <c r="U5255"/>
      <c r="V5255"/>
      <c r="W5255"/>
      <c r="X5255"/>
    </row>
    <row r="5256" spans="1:24" ht="27" x14ac:dyDescent="0.25">
      <c r="A5256" s="350">
        <v>5113</v>
      </c>
      <c r="B5256" s="350" t="s">
        <v>3030</v>
      </c>
      <c r="C5256" s="350" t="s">
        <v>1115</v>
      </c>
      <c r="D5256" s="352" t="s">
        <v>13</v>
      </c>
      <c r="E5256" s="350" t="s">
        <v>14</v>
      </c>
      <c r="F5256" s="350">
        <v>80750</v>
      </c>
      <c r="G5256" s="350">
        <v>80750</v>
      </c>
      <c r="H5256" s="350">
        <v>1</v>
      </c>
      <c r="I5256" s="23"/>
      <c r="P5256"/>
      <c r="Q5256"/>
      <c r="R5256"/>
      <c r="S5256"/>
      <c r="T5256"/>
      <c r="U5256"/>
      <c r="V5256"/>
      <c r="W5256"/>
      <c r="X5256"/>
    </row>
    <row r="5257" spans="1:24" ht="27" x14ac:dyDescent="0.25">
      <c r="A5257" s="350">
        <v>5113</v>
      </c>
      <c r="B5257" s="350" t="s">
        <v>3031</v>
      </c>
      <c r="C5257" s="350" t="s">
        <v>996</v>
      </c>
      <c r="D5257" s="350" t="s">
        <v>403</v>
      </c>
      <c r="E5257" s="350" t="s">
        <v>14</v>
      </c>
      <c r="F5257" s="350">
        <v>0</v>
      </c>
      <c r="G5257" s="350">
        <v>0</v>
      </c>
      <c r="H5257" s="350">
        <v>1</v>
      </c>
      <c r="I5257" s="23"/>
      <c r="P5257"/>
      <c r="Q5257"/>
      <c r="R5257"/>
      <c r="S5257"/>
      <c r="T5257"/>
      <c r="U5257"/>
      <c r="V5257"/>
      <c r="W5257"/>
      <c r="X5257"/>
    </row>
    <row r="5258" spans="1:24" ht="27" x14ac:dyDescent="0.25">
      <c r="A5258" s="350">
        <v>5113</v>
      </c>
      <c r="B5258" s="355" t="s">
        <v>3032</v>
      </c>
      <c r="C5258" s="355" t="s">
        <v>996</v>
      </c>
      <c r="D5258" s="355" t="s">
        <v>15</v>
      </c>
      <c r="E5258" s="355" t="s">
        <v>14</v>
      </c>
      <c r="F5258" s="355">
        <v>0</v>
      </c>
      <c r="G5258" s="355">
        <v>0</v>
      </c>
      <c r="H5258" s="355">
        <v>1</v>
      </c>
      <c r="I5258" s="23"/>
      <c r="P5258"/>
      <c r="Q5258"/>
      <c r="R5258"/>
      <c r="S5258"/>
      <c r="T5258"/>
      <c r="U5258"/>
      <c r="V5258"/>
      <c r="W5258"/>
      <c r="X5258"/>
    </row>
    <row r="5259" spans="1:24" ht="27" x14ac:dyDescent="0.25">
      <c r="A5259" s="355">
        <v>5113</v>
      </c>
      <c r="B5259" s="355" t="s">
        <v>3033</v>
      </c>
      <c r="C5259" s="355" t="s">
        <v>1115</v>
      </c>
      <c r="D5259" s="355" t="s">
        <v>13</v>
      </c>
      <c r="E5259" s="355" t="s">
        <v>14</v>
      </c>
      <c r="F5259" s="355">
        <v>171040</v>
      </c>
      <c r="G5259" s="355">
        <v>171040</v>
      </c>
      <c r="H5259" s="355">
        <v>1</v>
      </c>
      <c r="I5259" s="23"/>
      <c r="P5259"/>
      <c r="Q5259"/>
      <c r="R5259"/>
      <c r="S5259"/>
      <c r="T5259"/>
      <c r="U5259"/>
      <c r="V5259"/>
      <c r="W5259"/>
      <c r="X5259"/>
    </row>
    <row r="5260" spans="1:24" ht="27" x14ac:dyDescent="0.25">
      <c r="A5260" s="355">
        <v>5113</v>
      </c>
      <c r="B5260" s="355" t="s">
        <v>1668</v>
      </c>
      <c r="C5260" s="355" t="s">
        <v>476</v>
      </c>
      <c r="D5260" s="355" t="s">
        <v>1234</v>
      </c>
      <c r="E5260" s="355" t="s">
        <v>14</v>
      </c>
      <c r="F5260" s="355">
        <v>799349</v>
      </c>
      <c r="G5260" s="355">
        <v>799349</v>
      </c>
      <c r="H5260" s="355">
        <v>1</v>
      </c>
      <c r="I5260" s="23"/>
      <c r="P5260"/>
      <c r="Q5260"/>
      <c r="R5260"/>
      <c r="S5260"/>
      <c r="T5260"/>
      <c r="U5260"/>
      <c r="V5260"/>
      <c r="W5260"/>
      <c r="X5260"/>
    </row>
    <row r="5261" spans="1:24" ht="27" x14ac:dyDescent="0.25">
      <c r="A5261" s="355">
        <v>5113</v>
      </c>
      <c r="B5261" s="355" t="s">
        <v>1669</v>
      </c>
      <c r="C5261" s="355" t="s">
        <v>476</v>
      </c>
      <c r="D5261" s="355" t="s">
        <v>1234</v>
      </c>
      <c r="E5261" s="355" t="s">
        <v>14</v>
      </c>
      <c r="F5261" s="355">
        <v>459631</v>
      </c>
      <c r="G5261" s="355">
        <v>459631</v>
      </c>
      <c r="H5261" s="355">
        <v>1</v>
      </c>
      <c r="I5261" s="23"/>
      <c r="P5261"/>
      <c r="Q5261"/>
      <c r="R5261"/>
      <c r="S5261"/>
      <c r="T5261"/>
      <c r="U5261"/>
      <c r="V5261"/>
      <c r="W5261"/>
      <c r="X5261"/>
    </row>
    <row r="5262" spans="1:24" ht="27" x14ac:dyDescent="0.25">
      <c r="A5262" s="355">
        <v>5113</v>
      </c>
      <c r="B5262" s="355" t="s">
        <v>1670</v>
      </c>
      <c r="C5262" s="355" t="s">
        <v>476</v>
      </c>
      <c r="D5262" s="355" t="s">
        <v>1234</v>
      </c>
      <c r="E5262" s="355" t="s">
        <v>14</v>
      </c>
      <c r="F5262" s="355">
        <v>1299595</v>
      </c>
      <c r="G5262" s="355">
        <v>1299595</v>
      </c>
      <c r="H5262" s="355">
        <v>1</v>
      </c>
      <c r="I5262" s="23"/>
      <c r="P5262"/>
      <c r="Q5262"/>
      <c r="R5262"/>
      <c r="S5262"/>
      <c r="T5262"/>
      <c r="U5262"/>
      <c r="V5262"/>
      <c r="W5262"/>
      <c r="X5262"/>
    </row>
    <row r="5263" spans="1:24" ht="27" x14ac:dyDescent="0.25">
      <c r="A5263" s="355">
        <v>5113</v>
      </c>
      <c r="B5263" s="355" t="s">
        <v>1671</v>
      </c>
      <c r="C5263" s="355" t="s">
        <v>476</v>
      </c>
      <c r="D5263" s="355" t="s">
        <v>1234</v>
      </c>
      <c r="E5263" s="355" t="s">
        <v>14</v>
      </c>
      <c r="F5263" s="355">
        <v>1123270</v>
      </c>
      <c r="G5263" s="355">
        <v>1123270</v>
      </c>
      <c r="H5263" s="355">
        <v>1</v>
      </c>
      <c r="I5263" s="23"/>
      <c r="P5263"/>
      <c r="Q5263"/>
      <c r="R5263"/>
      <c r="S5263"/>
      <c r="T5263"/>
      <c r="U5263"/>
      <c r="V5263"/>
      <c r="W5263"/>
      <c r="X5263"/>
    </row>
    <row r="5264" spans="1:24" ht="27" x14ac:dyDescent="0.25">
      <c r="A5264" s="355">
        <v>5113</v>
      </c>
      <c r="B5264" s="355" t="s">
        <v>1672</v>
      </c>
      <c r="C5264" s="355" t="s">
        <v>476</v>
      </c>
      <c r="D5264" s="355" t="s">
        <v>1234</v>
      </c>
      <c r="E5264" s="355" t="s">
        <v>14</v>
      </c>
      <c r="F5264" s="355">
        <v>291137</v>
      </c>
      <c r="G5264" s="355">
        <v>291137</v>
      </c>
      <c r="H5264" s="355">
        <v>1</v>
      </c>
      <c r="I5264" s="23"/>
      <c r="P5264"/>
      <c r="Q5264"/>
      <c r="R5264"/>
      <c r="S5264"/>
      <c r="T5264"/>
      <c r="U5264"/>
      <c r="V5264"/>
      <c r="W5264"/>
      <c r="X5264"/>
    </row>
    <row r="5265" spans="1:24" ht="27" x14ac:dyDescent="0.25">
      <c r="A5265" s="355">
        <v>5113</v>
      </c>
      <c r="B5265" s="355" t="s">
        <v>1673</v>
      </c>
      <c r="C5265" s="355" t="s">
        <v>476</v>
      </c>
      <c r="D5265" s="355" t="s">
        <v>1234</v>
      </c>
      <c r="E5265" s="355" t="s">
        <v>14</v>
      </c>
      <c r="F5265" s="355">
        <v>657873</v>
      </c>
      <c r="G5265" s="355">
        <v>657873</v>
      </c>
      <c r="H5265" s="355">
        <v>1</v>
      </c>
      <c r="I5265" s="23"/>
      <c r="P5265"/>
      <c r="Q5265"/>
      <c r="R5265"/>
      <c r="S5265"/>
      <c r="T5265"/>
      <c r="U5265"/>
      <c r="V5265"/>
      <c r="W5265"/>
      <c r="X5265"/>
    </row>
    <row r="5266" spans="1:24" ht="27" x14ac:dyDescent="0.25">
      <c r="A5266" s="355">
        <v>5113</v>
      </c>
      <c r="B5266" s="355" t="s">
        <v>1674</v>
      </c>
      <c r="C5266" s="355" t="s">
        <v>476</v>
      </c>
      <c r="D5266" s="355" t="s">
        <v>1234</v>
      </c>
      <c r="E5266" s="355" t="s">
        <v>14</v>
      </c>
      <c r="F5266" s="355">
        <v>1101077</v>
      </c>
      <c r="G5266" s="355">
        <v>1101077</v>
      </c>
      <c r="H5266" s="355">
        <v>1</v>
      </c>
      <c r="I5266" s="23"/>
      <c r="P5266"/>
      <c r="Q5266"/>
      <c r="R5266"/>
      <c r="S5266"/>
      <c r="T5266"/>
      <c r="U5266"/>
      <c r="V5266"/>
      <c r="W5266"/>
      <c r="X5266"/>
    </row>
    <row r="5267" spans="1:24" ht="27" x14ac:dyDescent="0.25">
      <c r="A5267" s="355">
        <v>5113</v>
      </c>
      <c r="B5267" s="355" t="s">
        <v>1675</v>
      </c>
      <c r="C5267" s="355" t="s">
        <v>476</v>
      </c>
      <c r="D5267" s="355" t="s">
        <v>1234</v>
      </c>
      <c r="E5267" s="355" t="s">
        <v>14</v>
      </c>
      <c r="F5267" s="355">
        <v>777354</v>
      </c>
      <c r="G5267" s="355">
        <v>777354</v>
      </c>
      <c r="H5267" s="355">
        <v>1</v>
      </c>
      <c r="I5267" s="23"/>
      <c r="P5267"/>
      <c r="Q5267"/>
      <c r="R5267"/>
      <c r="S5267"/>
      <c r="T5267"/>
      <c r="U5267"/>
      <c r="V5267"/>
      <c r="W5267"/>
      <c r="X5267"/>
    </row>
    <row r="5268" spans="1:24" ht="27" x14ac:dyDescent="0.25">
      <c r="A5268" s="355">
        <v>5113</v>
      </c>
      <c r="B5268" s="355" t="s">
        <v>1676</v>
      </c>
      <c r="C5268" s="355" t="s">
        <v>476</v>
      </c>
      <c r="D5268" s="355" t="s">
        <v>1234</v>
      </c>
      <c r="E5268" s="355" t="s">
        <v>14</v>
      </c>
      <c r="F5268" s="355">
        <v>656959</v>
      </c>
      <c r="G5268" s="355">
        <v>656959</v>
      </c>
      <c r="H5268" s="355">
        <v>1</v>
      </c>
      <c r="I5268" s="23"/>
      <c r="P5268"/>
      <c r="Q5268"/>
      <c r="R5268"/>
      <c r="S5268"/>
      <c r="T5268"/>
      <c r="U5268"/>
      <c r="V5268"/>
      <c r="W5268"/>
      <c r="X5268"/>
    </row>
    <row r="5269" spans="1:24" ht="27" x14ac:dyDescent="0.25">
      <c r="A5269" s="355">
        <v>5113</v>
      </c>
      <c r="B5269" s="355" t="s">
        <v>1677</v>
      </c>
      <c r="C5269" s="355" t="s">
        <v>476</v>
      </c>
      <c r="D5269" s="355" t="s">
        <v>1234</v>
      </c>
      <c r="E5269" s="355" t="s">
        <v>14</v>
      </c>
      <c r="F5269" s="355">
        <v>1092654</v>
      </c>
      <c r="G5269" s="355">
        <v>1092654</v>
      </c>
      <c r="H5269" s="355">
        <v>1</v>
      </c>
      <c r="I5269" s="23"/>
      <c r="P5269"/>
      <c r="Q5269"/>
      <c r="R5269"/>
      <c r="S5269"/>
      <c r="T5269"/>
      <c r="U5269"/>
      <c r="V5269"/>
      <c r="W5269"/>
      <c r="X5269"/>
    </row>
    <row r="5270" spans="1:24" ht="27" x14ac:dyDescent="0.25">
      <c r="A5270" s="355">
        <v>5113</v>
      </c>
      <c r="B5270" s="355" t="s">
        <v>1678</v>
      </c>
      <c r="C5270" s="355" t="s">
        <v>476</v>
      </c>
      <c r="D5270" s="355" t="s">
        <v>1234</v>
      </c>
      <c r="E5270" s="355" t="s">
        <v>14</v>
      </c>
      <c r="F5270" s="355">
        <v>446830</v>
      </c>
      <c r="G5270" s="355">
        <v>446830</v>
      </c>
      <c r="H5270" s="355">
        <v>1</v>
      </c>
      <c r="I5270" s="23"/>
      <c r="P5270"/>
      <c r="Q5270"/>
      <c r="R5270"/>
      <c r="S5270"/>
      <c r="T5270"/>
      <c r="U5270"/>
      <c r="V5270"/>
      <c r="W5270"/>
      <c r="X5270"/>
    </row>
    <row r="5271" spans="1:24" ht="27" x14ac:dyDescent="0.25">
      <c r="A5271" s="355">
        <v>5113</v>
      </c>
      <c r="B5271" s="355" t="s">
        <v>1679</v>
      </c>
      <c r="C5271" s="355" t="s">
        <v>476</v>
      </c>
      <c r="D5271" s="355" t="s">
        <v>1234</v>
      </c>
      <c r="E5271" s="355" t="s">
        <v>14</v>
      </c>
      <c r="F5271" s="355">
        <v>550136</v>
      </c>
      <c r="G5271" s="355">
        <v>550136</v>
      </c>
      <c r="H5271" s="355">
        <v>1</v>
      </c>
      <c r="I5271" s="23"/>
      <c r="P5271"/>
      <c r="Q5271"/>
      <c r="R5271"/>
      <c r="S5271"/>
      <c r="T5271"/>
      <c r="U5271"/>
      <c r="V5271"/>
      <c r="W5271"/>
      <c r="X5271"/>
    </row>
    <row r="5272" spans="1:24" ht="27" x14ac:dyDescent="0.25">
      <c r="A5272" s="355">
        <v>5113</v>
      </c>
      <c r="B5272" s="355" t="s">
        <v>1680</v>
      </c>
      <c r="C5272" s="355" t="s">
        <v>476</v>
      </c>
      <c r="D5272" s="355" t="s">
        <v>1234</v>
      </c>
      <c r="E5272" s="355" t="s">
        <v>14</v>
      </c>
      <c r="F5272" s="355">
        <v>319747</v>
      </c>
      <c r="G5272" s="355">
        <v>319747</v>
      </c>
      <c r="H5272" s="355">
        <v>1</v>
      </c>
      <c r="I5272" s="23"/>
      <c r="P5272"/>
      <c r="Q5272"/>
      <c r="R5272"/>
      <c r="S5272"/>
      <c r="T5272"/>
      <c r="U5272"/>
      <c r="V5272"/>
      <c r="W5272"/>
      <c r="X5272"/>
    </row>
    <row r="5273" spans="1:24" ht="27" x14ac:dyDescent="0.25">
      <c r="A5273" s="355">
        <v>5113</v>
      </c>
      <c r="B5273" s="355" t="s">
        <v>1681</v>
      </c>
      <c r="C5273" s="355" t="s">
        <v>476</v>
      </c>
      <c r="D5273" s="355" t="s">
        <v>1234</v>
      </c>
      <c r="E5273" s="355" t="s">
        <v>14</v>
      </c>
      <c r="F5273" s="355">
        <v>276024</v>
      </c>
      <c r="G5273" s="355">
        <v>276024</v>
      </c>
      <c r="H5273" s="355">
        <v>1</v>
      </c>
      <c r="I5273" s="23"/>
      <c r="P5273"/>
      <c r="Q5273"/>
      <c r="R5273"/>
      <c r="S5273"/>
      <c r="T5273"/>
      <c r="U5273"/>
      <c r="V5273"/>
      <c r="W5273"/>
      <c r="X5273"/>
    </row>
    <row r="5274" spans="1:24" ht="27" x14ac:dyDescent="0.25">
      <c r="A5274" s="355">
        <v>4251</v>
      </c>
      <c r="B5274" s="355" t="s">
        <v>1236</v>
      </c>
      <c r="C5274" s="355" t="s">
        <v>476</v>
      </c>
      <c r="D5274" s="355" t="s">
        <v>1234</v>
      </c>
      <c r="E5274" s="355" t="s">
        <v>14</v>
      </c>
      <c r="F5274" s="355">
        <v>0</v>
      </c>
      <c r="G5274" s="355">
        <v>0</v>
      </c>
      <c r="H5274" s="355">
        <v>1</v>
      </c>
      <c r="I5274" s="23"/>
      <c r="P5274"/>
      <c r="Q5274"/>
      <c r="R5274"/>
      <c r="S5274"/>
      <c r="T5274"/>
      <c r="U5274"/>
      <c r="V5274"/>
      <c r="W5274"/>
      <c r="X5274"/>
    </row>
    <row r="5275" spans="1:24" s="449" customFormat="1" ht="27" x14ac:dyDescent="0.25">
      <c r="A5275" s="472">
        <v>5113</v>
      </c>
      <c r="B5275" s="472" t="s">
        <v>5007</v>
      </c>
      <c r="C5275" s="472" t="s">
        <v>1115</v>
      </c>
      <c r="D5275" s="472" t="s">
        <v>13</v>
      </c>
      <c r="E5275" s="472" t="s">
        <v>14</v>
      </c>
      <c r="F5275" s="472">
        <v>220200</v>
      </c>
      <c r="G5275" s="451">
        <v>220200</v>
      </c>
      <c r="H5275" s="451">
        <v>1</v>
      </c>
      <c r="I5275" s="452"/>
    </row>
    <row r="5276" spans="1:24" s="449" customFormat="1" ht="27" x14ac:dyDescent="0.25">
      <c r="A5276" s="472">
        <v>5113</v>
      </c>
      <c r="B5276" s="472" t="s">
        <v>5008</v>
      </c>
      <c r="C5276" s="472" t="s">
        <v>476</v>
      </c>
      <c r="D5276" s="472" t="s">
        <v>1234</v>
      </c>
      <c r="E5276" s="472" t="s">
        <v>14</v>
      </c>
      <c r="F5276" s="472">
        <v>734000</v>
      </c>
      <c r="G5276" s="451">
        <v>734000</v>
      </c>
      <c r="H5276" s="451">
        <v>1</v>
      </c>
      <c r="I5276" s="452"/>
    </row>
    <row r="5277" spans="1:24" s="449" customFormat="1" ht="27" x14ac:dyDescent="0.25">
      <c r="A5277" s="479">
        <v>5113</v>
      </c>
      <c r="B5277" s="479" t="s">
        <v>5007</v>
      </c>
      <c r="C5277" s="479" t="s">
        <v>1115</v>
      </c>
      <c r="D5277" s="479" t="s">
        <v>13</v>
      </c>
      <c r="E5277" s="479" t="s">
        <v>14</v>
      </c>
      <c r="F5277" s="479">
        <v>220200</v>
      </c>
      <c r="G5277" s="451">
        <v>220200</v>
      </c>
      <c r="H5277" s="451">
        <v>1</v>
      </c>
      <c r="I5277" s="452"/>
    </row>
    <row r="5278" spans="1:24" s="449" customFormat="1" ht="27" x14ac:dyDescent="0.25">
      <c r="A5278" s="479">
        <v>5113</v>
      </c>
      <c r="B5278" s="479" t="s">
        <v>5008</v>
      </c>
      <c r="C5278" s="479" t="s">
        <v>476</v>
      </c>
      <c r="D5278" s="479" t="s">
        <v>1234</v>
      </c>
      <c r="E5278" s="479" t="s">
        <v>14</v>
      </c>
      <c r="F5278" s="479">
        <v>734000</v>
      </c>
      <c r="G5278" s="451">
        <v>734000</v>
      </c>
      <c r="H5278" s="451">
        <v>1</v>
      </c>
      <c r="I5278" s="452"/>
    </row>
    <row r="5279" spans="1:24" ht="15" customHeight="1" x14ac:dyDescent="0.25">
      <c r="A5279" s="490" t="s">
        <v>2910</v>
      </c>
      <c r="B5279" s="491"/>
      <c r="C5279" s="491"/>
      <c r="D5279" s="491"/>
      <c r="E5279" s="491"/>
      <c r="F5279" s="491"/>
      <c r="G5279" s="491"/>
      <c r="H5279" s="492"/>
      <c r="I5279" s="23"/>
      <c r="P5279"/>
      <c r="Q5279"/>
      <c r="R5279"/>
      <c r="S5279"/>
      <c r="T5279"/>
      <c r="U5279"/>
      <c r="V5279"/>
      <c r="W5279"/>
      <c r="X5279"/>
    </row>
    <row r="5280" spans="1:24" ht="15" customHeight="1" x14ac:dyDescent="0.25">
      <c r="A5280" s="487" t="s">
        <v>12</v>
      </c>
      <c r="B5280" s="488"/>
      <c r="C5280" s="488"/>
      <c r="D5280" s="488"/>
      <c r="E5280" s="488"/>
      <c r="F5280" s="488"/>
      <c r="G5280" s="488"/>
      <c r="H5280" s="489"/>
      <c r="I5280" s="23"/>
      <c r="P5280"/>
      <c r="Q5280"/>
      <c r="R5280"/>
      <c r="S5280"/>
      <c r="T5280"/>
      <c r="U5280"/>
      <c r="V5280"/>
      <c r="W5280"/>
      <c r="X5280"/>
    </row>
    <row r="5281" spans="1:24" ht="27" x14ac:dyDescent="0.25">
      <c r="A5281" s="350">
        <v>5113</v>
      </c>
      <c r="B5281" s="350" t="s">
        <v>2911</v>
      </c>
      <c r="C5281" s="350" t="s">
        <v>1115</v>
      </c>
      <c r="D5281" s="350" t="s">
        <v>2916</v>
      </c>
      <c r="E5281" s="350" t="s">
        <v>14</v>
      </c>
      <c r="F5281" s="350">
        <v>115050</v>
      </c>
      <c r="G5281" s="350">
        <v>115050</v>
      </c>
      <c r="H5281" s="350">
        <v>1</v>
      </c>
      <c r="I5281" s="23"/>
      <c r="P5281"/>
      <c r="Q5281"/>
      <c r="R5281"/>
      <c r="S5281"/>
      <c r="T5281"/>
      <c r="U5281"/>
      <c r="V5281"/>
      <c r="W5281"/>
      <c r="X5281"/>
    </row>
    <row r="5282" spans="1:24" ht="27" x14ac:dyDescent="0.25">
      <c r="A5282" s="350">
        <v>5113</v>
      </c>
      <c r="B5282" s="350" t="s">
        <v>2913</v>
      </c>
      <c r="C5282" s="350" t="s">
        <v>476</v>
      </c>
      <c r="D5282" s="350" t="s">
        <v>1234</v>
      </c>
      <c r="E5282" s="350" t="s">
        <v>14</v>
      </c>
      <c r="F5282" s="350">
        <v>383500</v>
      </c>
      <c r="G5282" s="350">
        <v>383500</v>
      </c>
      <c r="H5282" s="350">
        <v>1</v>
      </c>
      <c r="I5282" s="23"/>
      <c r="P5282"/>
      <c r="Q5282"/>
      <c r="R5282"/>
      <c r="S5282"/>
      <c r="T5282"/>
      <c r="U5282"/>
      <c r="V5282"/>
      <c r="W5282"/>
      <c r="X5282"/>
    </row>
    <row r="5283" spans="1:24" ht="15" customHeight="1" x14ac:dyDescent="0.25">
      <c r="A5283" s="487" t="s">
        <v>1173</v>
      </c>
      <c r="B5283" s="488"/>
      <c r="C5283" s="488"/>
      <c r="D5283" s="488"/>
      <c r="E5283" s="488"/>
      <c r="F5283" s="488"/>
      <c r="G5283" s="488"/>
      <c r="H5283" s="489"/>
      <c r="I5283" s="23"/>
      <c r="P5283"/>
      <c r="Q5283"/>
      <c r="R5283"/>
      <c r="S5283"/>
      <c r="T5283"/>
      <c r="U5283"/>
      <c r="V5283"/>
      <c r="W5283"/>
      <c r="X5283"/>
    </row>
    <row r="5284" spans="1:24" ht="27" x14ac:dyDescent="0.25">
      <c r="A5284" s="350">
        <v>5113</v>
      </c>
      <c r="B5284" s="350" t="s">
        <v>2912</v>
      </c>
      <c r="C5284" s="350" t="s">
        <v>1003</v>
      </c>
      <c r="D5284" s="350" t="s">
        <v>403</v>
      </c>
      <c r="E5284" s="350" t="s">
        <v>14</v>
      </c>
      <c r="F5284" s="350">
        <v>19175170</v>
      </c>
      <c r="G5284" s="350">
        <v>19175170</v>
      </c>
      <c r="H5284" s="350">
        <v>1</v>
      </c>
      <c r="I5284" s="23"/>
      <c r="P5284"/>
      <c r="Q5284"/>
      <c r="R5284"/>
      <c r="S5284"/>
      <c r="T5284"/>
      <c r="U5284"/>
      <c r="V5284"/>
      <c r="W5284"/>
      <c r="X5284"/>
    </row>
    <row r="5285" spans="1:24" ht="15" customHeight="1" x14ac:dyDescent="0.25">
      <c r="A5285" s="490" t="s">
        <v>1171</v>
      </c>
      <c r="B5285" s="491"/>
      <c r="C5285" s="491"/>
      <c r="D5285" s="491"/>
      <c r="E5285" s="491"/>
      <c r="F5285" s="491"/>
      <c r="G5285" s="491"/>
      <c r="H5285" s="492"/>
      <c r="I5285" s="23"/>
      <c r="P5285"/>
      <c r="Q5285"/>
      <c r="R5285"/>
      <c r="S5285"/>
      <c r="T5285"/>
      <c r="U5285"/>
      <c r="V5285"/>
      <c r="W5285"/>
      <c r="X5285"/>
    </row>
    <row r="5286" spans="1:24" ht="15" customHeight="1" x14ac:dyDescent="0.25">
      <c r="A5286" s="487" t="s">
        <v>1173</v>
      </c>
      <c r="B5286" s="488"/>
      <c r="C5286" s="488"/>
      <c r="D5286" s="488"/>
      <c r="E5286" s="488"/>
      <c r="F5286" s="488"/>
      <c r="G5286" s="488"/>
      <c r="H5286" s="489"/>
      <c r="I5286" s="23"/>
      <c r="P5286"/>
      <c r="Q5286"/>
      <c r="R5286"/>
      <c r="S5286"/>
      <c r="T5286"/>
      <c r="U5286"/>
      <c r="V5286"/>
      <c r="W5286"/>
      <c r="X5286"/>
    </row>
    <row r="5287" spans="1:24" ht="27" x14ac:dyDescent="0.25">
      <c r="A5287" s="396">
        <v>4251</v>
      </c>
      <c r="B5287" s="396" t="s">
        <v>4020</v>
      </c>
      <c r="C5287" s="396" t="s">
        <v>996</v>
      </c>
      <c r="D5287" s="396" t="s">
        <v>403</v>
      </c>
      <c r="E5287" s="396" t="s">
        <v>14</v>
      </c>
      <c r="F5287" s="396">
        <v>29411590</v>
      </c>
      <c r="G5287" s="396">
        <v>29411590</v>
      </c>
      <c r="H5287" s="396">
        <v>1</v>
      </c>
      <c r="I5287" s="23"/>
      <c r="P5287"/>
      <c r="Q5287"/>
      <c r="R5287"/>
      <c r="S5287"/>
      <c r="T5287"/>
      <c r="U5287"/>
      <c r="V5287"/>
      <c r="W5287"/>
      <c r="X5287"/>
    </row>
    <row r="5288" spans="1:24" ht="27" x14ac:dyDescent="0.25">
      <c r="A5288" s="396">
        <v>4251</v>
      </c>
      <c r="B5288" s="396" t="s">
        <v>1172</v>
      </c>
      <c r="C5288" s="396" t="s">
        <v>996</v>
      </c>
      <c r="D5288" s="396" t="s">
        <v>403</v>
      </c>
      <c r="E5288" s="396" t="s">
        <v>14</v>
      </c>
      <c r="F5288" s="396">
        <v>0</v>
      </c>
      <c r="G5288" s="396">
        <v>0</v>
      </c>
      <c r="H5288" s="396">
        <v>1</v>
      </c>
      <c r="I5288" s="23"/>
      <c r="P5288"/>
      <c r="Q5288"/>
      <c r="R5288"/>
      <c r="S5288"/>
      <c r="T5288"/>
      <c r="U5288"/>
      <c r="V5288"/>
      <c r="W5288"/>
      <c r="X5288"/>
    </row>
    <row r="5289" spans="1:24" ht="15" customHeight="1" x14ac:dyDescent="0.25">
      <c r="A5289" s="487" t="s">
        <v>12</v>
      </c>
      <c r="B5289" s="488"/>
      <c r="C5289" s="488"/>
      <c r="D5289" s="488"/>
      <c r="E5289" s="488"/>
      <c r="F5289" s="488"/>
      <c r="G5289" s="488"/>
      <c r="H5289" s="489"/>
      <c r="I5289" s="23"/>
      <c r="P5289"/>
      <c r="Q5289"/>
      <c r="R5289"/>
      <c r="S5289"/>
      <c r="T5289"/>
      <c r="U5289"/>
      <c r="V5289"/>
      <c r="W5289"/>
      <c r="X5289"/>
    </row>
    <row r="5290" spans="1:24" ht="27" x14ac:dyDescent="0.25">
      <c r="A5290" s="396">
        <v>4251</v>
      </c>
      <c r="B5290" s="396" t="s">
        <v>4019</v>
      </c>
      <c r="C5290" s="396" t="s">
        <v>476</v>
      </c>
      <c r="D5290" s="396" t="s">
        <v>1234</v>
      </c>
      <c r="E5290" s="396" t="s">
        <v>14</v>
      </c>
      <c r="F5290" s="396">
        <v>588230</v>
      </c>
      <c r="G5290" s="396">
        <v>588230</v>
      </c>
      <c r="H5290" s="396">
        <v>1</v>
      </c>
      <c r="I5290" s="23"/>
      <c r="P5290"/>
      <c r="Q5290"/>
      <c r="R5290"/>
      <c r="S5290"/>
      <c r="T5290"/>
      <c r="U5290"/>
      <c r="V5290"/>
      <c r="W5290"/>
      <c r="X5290"/>
    </row>
    <row r="5291" spans="1:24" ht="15" customHeight="1" x14ac:dyDescent="0.25">
      <c r="A5291" s="490" t="s">
        <v>2669</v>
      </c>
      <c r="B5291" s="491"/>
      <c r="C5291" s="491"/>
      <c r="D5291" s="491"/>
      <c r="E5291" s="491"/>
      <c r="F5291" s="491"/>
      <c r="G5291" s="491"/>
      <c r="H5291" s="492"/>
      <c r="I5291" s="23"/>
      <c r="P5291"/>
      <c r="Q5291"/>
      <c r="R5291"/>
      <c r="S5291"/>
      <c r="T5291"/>
      <c r="U5291"/>
      <c r="V5291"/>
      <c r="W5291"/>
      <c r="X5291"/>
    </row>
    <row r="5292" spans="1:24" ht="15" customHeight="1" x14ac:dyDescent="0.25">
      <c r="A5292" s="487" t="s">
        <v>12</v>
      </c>
      <c r="B5292" s="488"/>
      <c r="C5292" s="488"/>
      <c r="D5292" s="488"/>
      <c r="E5292" s="488"/>
      <c r="F5292" s="488"/>
      <c r="G5292" s="488"/>
      <c r="H5292" s="489"/>
      <c r="I5292" s="23"/>
      <c r="P5292"/>
      <c r="Q5292"/>
      <c r="R5292"/>
      <c r="S5292"/>
      <c r="T5292"/>
      <c r="U5292"/>
      <c r="V5292"/>
      <c r="W5292"/>
      <c r="X5292"/>
    </row>
    <row r="5293" spans="1:24" ht="27" x14ac:dyDescent="0.25">
      <c r="A5293" s="352">
        <v>5113</v>
      </c>
      <c r="B5293" s="352" t="s">
        <v>3079</v>
      </c>
      <c r="C5293" s="352" t="s">
        <v>490</v>
      </c>
      <c r="D5293" s="352" t="s">
        <v>403</v>
      </c>
      <c r="E5293" s="352" t="s">
        <v>14</v>
      </c>
      <c r="F5293" s="352">
        <v>21525970</v>
      </c>
      <c r="G5293" s="352">
        <v>21525970</v>
      </c>
      <c r="H5293" s="352">
        <v>1</v>
      </c>
      <c r="I5293" s="23"/>
      <c r="P5293"/>
      <c r="Q5293"/>
      <c r="R5293"/>
      <c r="S5293"/>
      <c r="T5293"/>
      <c r="U5293"/>
      <c r="V5293"/>
      <c r="W5293"/>
      <c r="X5293"/>
    </row>
    <row r="5294" spans="1:24" ht="27" x14ac:dyDescent="0.25">
      <c r="A5294" s="352">
        <v>5113</v>
      </c>
      <c r="B5294" s="352" t="s">
        <v>3080</v>
      </c>
      <c r="C5294" s="352" t="s">
        <v>490</v>
      </c>
      <c r="D5294" s="352" t="s">
        <v>403</v>
      </c>
      <c r="E5294" s="352" t="s">
        <v>14</v>
      </c>
      <c r="F5294" s="352">
        <v>44148430</v>
      </c>
      <c r="G5294" s="352">
        <v>44148430</v>
      </c>
      <c r="H5294" s="352">
        <v>1</v>
      </c>
      <c r="I5294" s="23"/>
      <c r="P5294"/>
      <c r="Q5294"/>
      <c r="R5294"/>
      <c r="S5294"/>
      <c r="T5294"/>
      <c r="U5294"/>
      <c r="V5294"/>
      <c r="W5294"/>
      <c r="X5294"/>
    </row>
    <row r="5295" spans="1:24" ht="27" x14ac:dyDescent="0.25">
      <c r="A5295" s="352">
        <v>5113</v>
      </c>
      <c r="B5295" s="352" t="s">
        <v>3081</v>
      </c>
      <c r="C5295" s="352" t="s">
        <v>476</v>
      </c>
      <c r="D5295" s="352" t="s">
        <v>1234</v>
      </c>
      <c r="E5295" s="352" t="s">
        <v>14</v>
      </c>
      <c r="F5295" s="352">
        <v>435876</v>
      </c>
      <c r="G5295" s="352">
        <v>435876</v>
      </c>
      <c r="H5295" s="352">
        <v>1</v>
      </c>
      <c r="I5295" s="23"/>
      <c r="P5295"/>
      <c r="Q5295"/>
      <c r="R5295"/>
      <c r="S5295"/>
      <c r="T5295"/>
      <c r="U5295"/>
      <c r="V5295"/>
      <c r="W5295"/>
      <c r="X5295"/>
    </row>
    <row r="5296" spans="1:24" ht="27" x14ac:dyDescent="0.25">
      <c r="A5296" s="352">
        <v>5113</v>
      </c>
      <c r="B5296" s="352" t="s">
        <v>3082</v>
      </c>
      <c r="C5296" s="352" t="s">
        <v>476</v>
      </c>
      <c r="D5296" s="352" t="s">
        <v>1234</v>
      </c>
      <c r="E5296" s="352" t="s">
        <v>14</v>
      </c>
      <c r="F5296" s="352">
        <v>881664</v>
      </c>
      <c r="G5296" s="352">
        <v>881664</v>
      </c>
      <c r="H5296" s="352">
        <v>1</v>
      </c>
      <c r="I5296" s="23"/>
      <c r="P5296"/>
      <c r="Q5296"/>
      <c r="R5296"/>
      <c r="S5296"/>
      <c r="T5296"/>
      <c r="U5296"/>
      <c r="V5296"/>
      <c r="W5296"/>
      <c r="X5296"/>
    </row>
    <row r="5297" spans="1:24" ht="27" x14ac:dyDescent="0.25">
      <c r="A5297" s="352">
        <v>5113</v>
      </c>
      <c r="B5297" s="352" t="s">
        <v>3083</v>
      </c>
      <c r="C5297" s="352" t="s">
        <v>1115</v>
      </c>
      <c r="D5297" s="352" t="s">
        <v>13</v>
      </c>
      <c r="E5297" s="352" t="s">
        <v>14</v>
      </c>
      <c r="F5297" s="352">
        <v>130764</v>
      </c>
      <c r="G5297" s="352">
        <v>130764</v>
      </c>
      <c r="H5297" s="352">
        <v>1</v>
      </c>
      <c r="I5297" s="23"/>
      <c r="P5297"/>
      <c r="Q5297"/>
      <c r="R5297"/>
      <c r="S5297"/>
      <c r="T5297"/>
      <c r="U5297"/>
      <c r="V5297"/>
      <c r="W5297"/>
      <c r="X5297"/>
    </row>
    <row r="5298" spans="1:24" ht="27" x14ac:dyDescent="0.25">
      <c r="A5298" s="352">
        <v>5113</v>
      </c>
      <c r="B5298" s="352" t="s">
        <v>3084</v>
      </c>
      <c r="C5298" s="352" t="s">
        <v>1115</v>
      </c>
      <c r="D5298" s="352" t="s">
        <v>13</v>
      </c>
      <c r="E5298" s="352" t="s">
        <v>14</v>
      </c>
      <c r="F5298" s="352">
        <v>264504</v>
      </c>
      <c r="G5298" s="352">
        <v>264504</v>
      </c>
      <c r="H5298" s="352">
        <v>1</v>
      </c>
      <c r="I5298" s="23"/>
      <c r="P5298"/>
      <c r="Q5298"/>
      <c r="R5298"/>
      <c r="S5298"/>
      <c r="T5298"/>
      <c r="U5298"/>
      <c r="V5298"/>
      <c r="W5298"/>
      <c r="X5298"/>
    </row>
    <row r="5299" spans="1:24" x14ac:dyDescent="0.25">
      <c r="A5299" s="352">
        <v>4269</v>
      </c>
      <c r="B5299" s="352" t="s">
        <v>2670</v>
      </c>
      <c r="C5299" s="352" t="s">
        <v>1848</v>
      </c>
      <c r="D5299" s="352" t="s">
        <v>9</v>
      </c>
      <c r="E5299" s="352" t="s">
        <v>876</v>
      </c>
      <c r="F5299" s="352">
        <v>3000</v>
      </c>
      <c r="G5299" s="352">
        <f>+F5299*H5299</f>
        <v>26760000</v>
      </c>
      <c r="H5299" s="352">
        <v>8920</v>
      </c>
      <c r="I5299" s="23"/>
      <c r="P5299"/>
      <c r="Q5299"/>
      <c r="R5299"/>
      <c r="S5299"/>
      <c r="T5299"/>
      <c r="U5299"/>
      <c r="V5299"/>
      <c r="W5299"/>
      <c r="X5299"/>
    </row>
    <row r="5300" spans="1:24" x14ac:dyDescent="0.25">
      <c r="A5300" s="352">
        <v>4269</v>
      </c>
      <c r="B5300" s="352" t="s">
        <v>2671</v>
      </c>
      <c r="C5300" s="352" t="s">
        <v>2672</v>
      </c>
      <c r="D5300" s="352" t="s">
        <v>9</v>
      </c>
      <c r="E5300" s="352" t="s">
        <v>1698</v>
      </c>
      <c r="F5300" s="352">
        <v>220000</v>
      </c>
      <c r="G5300" s="352">
        <f t="shared" ref="G5300:G5303" si="87">+F5300*H5300</f>
        <v>440000</v>
      </c>
      <c r="H5300" s="352">
        <v>2</v>
      </c>
      <c r="I5300" s="23"/>
      <c r="P5300"/>
      <c r="Q5300"/>
      <c r="R5300"/>
      <c r="S5300"/>
      <c r="T5300"/>
      <c r="U5300"/>
      <c r="V5300"/>
      <c r="W5300"/>
      <c r="X5300"/>
    </row>
    <row r="5301" spans="1:24" x14ac:dyDescent="0.25">
      <c r="A5301" s="332">
        <v>4269</v>
      </c>
      <c r="B5301" s="332" t="s">
        <v>2673</v>
      </c>
      <c r="C5301" s="332" t="s">
        <v>2672</v>
      </c>
      <c r="D5301" s="332" t="s">
        <v>9</v>
      </c>
      <c r="E5301" s="332" t="s">
        <v>1698</v>
      </c>
      <c r="F5301" s="332">
        <v>220000</v>
      </c>
      <c r="G5301" s="332">
        <f t="shared" si="87"/>
        <v>220000</v>
      </c>
      <c r="H5301" s="332">
        <v>1</v>
      </c>
      <c r="I5301" s="23"/>
      <c r="P5301"/>
      <c r="Q5301"/>
      <c r="R5301"/>
      <c r="S5301"/>
      <c r="T5301"/>
      <c r="U5301"/>
      <c r="V5301"/>
      <c r="W5301"/>
      <c r="X5301"/>
    </row>
    <row r="5302" spans="1:24" x14ac:dyDescent="0.25">
      <c r="A5302" s="332">
        <v>4269</v>
      </c>
      <c r="B5302" s="332" t="s">
        <v>2674</v>
      </c>
      <c r="C5302" s="332" t="s">
        <v>1848</v>
      </c>
      <c r="D5302" s="332" t="s">
        <v>9</v>
      </c>
      <c r="E5302" s="332" t="s">
        <v>876</v>
      </c>
      <c r="F5302" s="332">
        <v>2350</v>
      </c>
      <c r="G5302" s="332">
        <f t="shared" si="87"/>
        <v>2498050</v>
      </c>
      <c r="H5302" s="332">
        <v>1063</v>
      </c>
      <c r="I5302" s="23"/>
      <c r="P5302"/>
      <c r="Q5302"/>
      <c r="R5302"/>
      <c r="S5302"/>
      <c r="T5302"/>
      <c r="U5302"/>
      <c r="V5302"/>
      <c r="W5302"/>
      <c r="X5302"/>
    </row>
    <row r="5303" spans="1:24" x14ac:dyDescent="0.25">
      <c r="A5303" s="332">
        <v>4269</v>
      </c>
      <c r="B5303" s="332" t="s">
        <v>2675</v>
      </c>
      <c r="C5303" s="332" t="s">
        <v>1848</v>
      </c>
      <c r="D5303" s="332" t="s">
        <v>9</v>
      </c>
      <c r="E5303" s="332" t="s">
        <v>876</v>
      </c>
      <c r="F5303" s="332">
        <v>1800</v>
      </c>
      <c r="G5303" s="332">
        <f t="shared" si="87"/>
        <v>1080000</v>
      </c>
      <c r="H5303" s="332">
        <v>600</v>
      </c>
      <c r="I5303" s="23"/>
      <c r="P5303"/>
      <c r="Q5303"/>
      <c r="R5303"/>
      <c r="S5303"/>
      <c r="T5303"/>
      <c r="U5303"/>
      <c r="V5303"/>
      <c r="W5303"/>
      <c r="X5303"/>
    </row>
    <row r="5304" spans="1:24" ht="15" customHeight="1" x14ac:dyDescent="0.25">
      <c r="A5304" s="490" t="s">
        <v>3069</v>
      </c>
      <c r="B5304" s="491"/>
      <c r="C5304" s="491"/>
      <c r="D5304" s="491"/>
      <c r="E5304" s="491"/>
      <c r="F5304" s="491"/>
      <c r="G5304" s="491"/>
      <c r="H5304" s="492"/>
      <c r="I5304" s="23"/>
      <c r="P5304"/>
      <c r="Q5304"/>
      <c r="R5304"/>
      <c r="S5304"/>
      <c r="T5304"/>
      <c r="U5304"/>
      <c r="V5304"/>
      <c r="W5304"/>
      <c r="X5304"/>
    </row>
    <row r="5305" spans="1:24" x14ac:dyDescent="0.25">
      <c r="A5305" s="514" t="s">
        <v>8</v>
      </c>
      <c r="B5305" s="515"/>
      <c r="C5305" s="515"/>
      <c r="D5305" s="515"/>
      <c r="E5305" s="515"/>
      <c r="F5305" s="515"/>
      <c r="G5305" s="515"/>
      <c r="H5305" s="516"/>
      <c r="I5305" s="23"/>
      <c r="P5305"/>
      <c r="Q5305"/>
      <c r="R5305"/>
      <c r="S5305"/>
      <c r="T5305"/>
      <c r="U5305"/>
      <c r="V5305"/>
      <c r="W5305"/>
      <c r="X5305"/>
    </row>
    <row r="5306" spans="1:24" ht="27" x14ac:dyDescent="0.25">
      <c r="A5306" s="352">
        <v>5113</v>
      </c>
      <c r="B5306" s="352" t="s">
        <v>2911</v>
      </c>
      <c r="C5306" s="352" t="s">
        <v>1115</v>
      </c>
      <c r="D5306" s="352" t="s">
        <v>13</v>
      </c>
      <c r="E5306" s="352" t="s">
        <v>14</v>
      </c>
      <c r="F5306" s="352">
        <v>115050</v>
      </c>
      <c r="G5306" s="352">
        <v>115050</v>
      </c>
      <c r="H5306" s="352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352">
        <v>5113</v>
      </c>
      <c r="B5307" s="352" t="s">
        <v>2912</v>
      </c>
      <c r="C5307" s="352" t="s">
        <v>1003</v>
      </c>
      <c r="D5307" s="352" t="s">
        <v>403</v>
      </c>
      <c r="E5307" s="352" t="s">
        <v>14</v>
      </c>
      <c r="F5307" s="352">
        <v>19175170</v>
      </c>
      <c r="G5307" s="352">
        <v>19175170</v>
      </c>
      <c r="H5307" s="352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27" x14ac:dyDescent="0.25">
      <c r="A5308" s="352">
        <v>5113</v>
      </c>
      <c r="B5308" s="352" t="s">
        <v>2913</v>
      </c>
      <c r="C5308" s="352" t="s">
        <v>476</v>
      </c>
      <c r="D5308" s="352" t="s">
        <v>1234</v>
      </c>
      <c r="E5308" s="352" t="s">
        <v>14</v>
      </c>
      <c r="F5308" s="352">
        <v>383500</v>
      </c>
      <c r="G5308" s="352">
        <v>383500</v>
      </c>
      <c r="H5308" s="352">
        <v>1</v>
      </c>
      <c r="I5308" s="23"/>
      <c r="P5308"/>
      <c r="Q5308"/>
      <c r="R5308"/>
      <c r="S5308"/>
      <c r="T5308"/>
      <c r="U5308"/>
      <c r="V5308"/>
      <c r="W5308"/>
      <c r="X5308"/>
    </row>
    <row r="5309" spans="1:24" s="449" customFormat="1" ht="15" customHeight="1" x14ac:dyDescent="0.25">
      <c r="A5309" s="490" t="s">
        <v>4681</v>
      </c>
      <c r="B5309" s="491"/>
      <c r="C5309" s="491"/>
      <c r="D5309" s="491"/>
      <c r="E5309" s="491"/>
      <c r="F5309" s="491"/>
      <c r="G5309" s="491"/>
      <c r="H5309" s="492"/>
      <c r="I5309" s="452"/>
    </row>
    <row r="5310" spans="1:24" s="449" customFormat="1" x14ac:dyDescent="0.25">
      <c r="A5310" s="514" t="s">
        <v>8</v>
      </c>
      <c r="B5310" s="515"/>
      <c r="C5310" s="515"/>
      <c r="D5310" s="515"/>
      <c r="E5310" s="515"/>
      <c r="F5310" s="515"/>
      <c r="G5310" s="515"/>
      <c r="H5310" s="516"/>
      <c r="I5310" s="452"/>
    </row>
    <row r="5311" spans="1:24" s="449" customFormat="1" ht="27" x14ac:dyDescent="0.25">
      <c r="A5311" s="453">
        <v>4251</v>
      </c>
      <c r="B5311" s="453" t="s">
        <v>4682</v>
      </c>
      <c r="C5311" s="453" t="s">
        <v>476</v>
      </c>
      <c r="D5311" s="453" t="s">
        <v>1234</v>
      </c>
      <c r="E5311" s="453" t="s">
        <v>14</v>
      </c>
      <c r="F5311" s="453">
        <v>607824</v>
      </c>
      <c r="G5311" s="453">
        <v>607824</v>
      </c>
      <c r="H5311" s="453">
        <v>1</v>
      </c>
      <c r="I5311" s="452"/>
    </row>
    <row r="5312" spans="1:24" s="449" customFormat="1" ht="15" customHeight="1" x14ac:dyDescent="0.25">
      <c r="A5312" s="514" t="s">
        <v>16</v>
      </c>
      <c r="B5312" s="515"/>
      <c r="C5312" s="515"/>
      <c r="D5312" s="515"/>
      <c r="E5312" s="515"/>
      <c r="F5312" s="515"/>
      <c r="G5312" s="515"/>
      <c r="H5312" s="516"/>
      <c r="I5312" s="452"/>
    </row>
    <row r="5313" spans="1:24" s="449" customFormat="1" ht="27" x14ac:dyDescent="0.25">
      <c r="A5313" s="453">
        <v>4251</v>
      </c>
      <c r="B5313" s="453" t="s">
        <v>4683</v>
      </c>
      <c r="C5313" s="453" t="s">
        <v>486</v>
      </c>
      <c r="D5313" s="453" t="s">
        <v>403</v>
      </c>
      <c r="E5313" s="453" t="s">
        <v>14</v>
      </c>
      <c r="F5313" s="453">
        <v>30391200</v>
      </c>
      <c r="G5313" s="453">
        <v>30391200</v>
      </c>
      <c r="H5313" s="453">
        <v>1</v>
      </c>
      <c r="I5313" s="452"/>
    </row>
    <row r="5314" spans="1:24" ht="15" customHeight="1" x14ac:dyDescent="0.25">
      <c r="A5314" s="490" t="s">
        <v>2118</v>
      </c>
      <c r="B5314" s="491"/>
      <c r="C5314" s="491"/>
      <c r="D5314" s="491"/>
      <c r="E5314" s="491"/>
      <c r="F5314" s="491"/>
      <c r="G5314" s="491"/>
      <c r="H5314" s="492"/>
      <c r="I5314" s="23"/>
      <c r="P5314"/>
      <c r="Q5314"/>
      <c r="R5314"/>
      <c r="S5314"/>
      <c r="T5314"/>
      <c r="U5314"/>
      <c r="V5314"/>
      <c r="W5314"/>
      <c r="X5314"/>
    </row>
    <row r="5315" spans="1:24" x14ac:dyDescent="0.25">
      <c r="A5315" s="514" t="s">
        <v>8</v>
      </c>
      <c r="B5315" s="515"/>
      <c r="C5315" s="515"/>
      <c r="D5315" s="515"/>
      <c r="E5315" s="515"/>
      <c r="F5315" s="515"/>
      <c r="G5315" s="515"/>
      <c r="H5315" s="516"/>
      <c r="I5315" s="23"/>
      <c r="P5315"/>
      <c r="Q5315"/>
      <c r="R5315"/>
      <c r="S5315"/>
      <c r="T5315"/>
      <c r="U5315"/>
      <c r="V5315"/>
      <c r="W5315"/>
      <c r="X5315"/>
    </row>
    <row r="5316" spans="1:24" x14ac:dyDescent="0.25">
      <c r="A5316" s="295">
        <v>5129</v>
      </c>
      <c r="B5316" s="295" t="s">
        <v>2134</v>
      </c>
      <c r="C5316" s="295" t="s">
        <v>1606</v>
      </c>
      <c r="D5316" s="295" t="s">
        <v>9</v>
      </c>
      <c r="E5316" s="295" t="s">
        <v>10</v>
      </c>
      <c r="F5316" s="295">
        <v>149250</v>
      </c>
      <c r="G5316" s="295">
        <f>+F5316*H5316</f>
        <v>9999750</v>
      </c>
      <c r="H5316" s="295">
        <v>67</v>
      </c>
      <c r="I5316" s="23"/>
      <c r="P5316"/>
      <c r="Q5316"/>
      <c r="R5316"/>
      <c r="S5316"/>
      <c r="T5316"/>
      <c r="U5316"/>
      <c r="V5316"/>
      <c r="W5316"/>
      <c r="X5316"/>
    </row>
    <row r="5317" spans="1:24" ht="15" customHeight="1" x14ac:dyDescent="0.25">
      <c r="A5317" s="514" t="s">
        <v>16</v>
      </c>
      <c r="B5317" s="515"/>
      <c r="C5317" s="515"/>
      <c r="D5317" s="515"/>
      <c r="E5317" s="515"/>
      <c r="F5317" s="515"/>
      <c r="G5317" s="515"/>
      <c r="H5317" s="516"/>
      <c r="I5317" s="23"/>
      <c r="P5317"/>
      <c r="Q5317"/>
      <c r="R5317"/>
      <c r="S5317"/>
      <c r="T5317"/>
      <c r="U5317"/>
      <c r="V5317"/>
      <c r="W5317"/>
      <c r="X5317"/>
    </row>
    <row r="5318" spans="1:24" ht="27" x14ac:dyDescent="0.25">
      <c r="A5318" s="12">
        <v>4251</v>
      </c>
      <c r="B5318" s="12" t="s">
        <v>2119</v>
      </c>
      <c r="C5318" s="12" t="s">
        <v>486</v>
      </c>
      <c r="D5318" s="12" t="s">
        <v>403</v>
      </c>
      <c r="E5318" s="12" t="s">
        <v>14</v>
      </c>
      <c r="F5318" s="12">
        <v>16544820</v>
      </c>
      <c r="G5318" s="12">
        <v>16544820</v>
      </c>
      <c r="H5318" s="12">
        <v>1</v>
      </c>
      <c r="I5318" s="23"/>
      <c r="P5318"/>
      <c r="Q5318"/>
      <c r="R5318"/>
      <c r="S5318"/>
      <c r="T5318"/>
      <c r="U5318"/>
      <c r="V5318"/>
      <c r="W5318"/>
      <c r="X5318"/>
    </row>
    <row r="5319" spans="1:24" ht="15" customHeight="1" x14ac:dyDescent="0.25">
      <c r="A5319" s="514" t="s">
        <v>12</v>
      </c>
      <c r="B5319" s="515"/>
      <c r="C5319" s="515"/>
      <c r="D5319" s="515"/>
      <c r="E5319" s="515"/>
      <c r="F5319" s="515"/>
      <c r="G5319" s="515"/>
      <c r="H5319" s="516"/>
      <c r="I5319" s="23"/>
      <c r="P5319"/>
      <c r="Q5319"/>
      <c r="R5319"/>
      <c r="S5319"/>
      <c r="T5319"/>
      <c r="U5319"/>
      <c r="V5319"/>
      <c r="W5319"/>
      <c r="X5319"/>
    </row>
    <row r="5320" spans="1:24" ht="27" x14ac:dyDescent="0.25">
      <c r="A5320" s="12">
        <v>4251</v>
      </c>
      <c r="B5320" s="12" t="s">
        <v>2120</v>
      </c>
      <c r="C5320" s="12" t="s">
        <v>476</v>
      </c>
      <c r="D5320" s="12" t="s">
        <v>1234</v>
      </c>
      <c r="E5320" s="12" t="s">
        <v>14</v>
      </c>
      <c r="F5320" s="12">
        <v>455000</v>
      </c>
      <c r="G5320" s="12">
        <v>455000</v>
      </c>
      <c r="H5320" s="12">
        <v>1</v>
      </c>
      <c r="I5320" s="23"/>
      <c r="P5320"/>
      <c r="Q5320"/>
      <c r="R5320"/>
      <c r="S5320"/>
      <c r="T5320"/>
      <c r="U5320"/>
      <c r="V5320"/>
      <c r="W5320"/>
      <c r="X5320"/>
    </row>
    <row r="5321" spans="1:24" ht="15" customHeight="1" x14ac:dyDescent="0.25">
      <c r="A5321" s="490" t="s">
        <v>1324</v>
      </c>
      <c r="B5321" s="491"/>
      <c r="C5321" s="491"/>
      <c r="D5321" s="491"/>
      <c r="E5321" s="491"/>
      <c r="F5321" s="491"/>
      <c r="G5321" s="491"/>
      <c r="H5321" s="492"/>
      <c r="I5321" s="23"/>
      <c r="P5321"/>
      <c r="Q5321"/>
      <c r="R5321"/>
      <c r="S5321"/>
      <c r="T5321"/>
      <c r="U5321"/>
      <c r="V5321"/>
      <c r="W5321"/>
      <c r="X5321"/>
    </row>
    <row r="5322" spans="1:24" ht="15" customHeight="1" x14ac:dyDescent="0.25">
      <c r="A5322" s="487" t="s">
        <v>12</v>
      </c>
      <c r="B5322" s="488"/>
      <c r="C5322" s="488"/>
      <c r="D5322" s="488"/>
      <c r="E5322" s="488"/>
      <c r="F5322" s="488"/>
      <c r="G5322" s="488"/>
      <c r="H5322" s="489"/>
      <c r="I5322" s="23"/>
      <c r="P5322"/>
      <c r="Q5322"/>
      <c r="R5322"/>
      <c r="S5322"/>
      <c r="T5322"/>
      <c r="U5322"/>
      <c r="V5322"/>
      <c r="W5322"/>
      <c r="X5322"/>
    </row>
    <row r="5323" spans="1:24" ht="27" x14ac:dyDescent="0.25">
      <c r="A5323" s="214">
        <v>4251</v>
      </c>
      <c r="B5323" s="214" t="s">
        <v>1323</v>
      </c>
      <c r="C5323" s="214" t="s">
        <v>20</v>
      </c>
      <c r="D5323" s="214" t="s">
        <v>403</v>
      </c>
      <c r="E5323" s="214" t="s">
        <v>14</v>
      </c>
      <c r="F5323" s="214">
        <v>0</v>
      </c>
      <c r="G5323" s="214">
        <v>0</v>
      </c>
      <c r="H5323" s="214">
        <v>1</v>
      </c>
      <c r="I5323" s="23"/>
      <c r="P5323"/>
      <c r="Q5323"/>
      <c r="R5323"/>
      <c r="S5323"/>
      <c r="T5323"/>
      <c r="U5323"/>
      <c r="V5323"/>
      <c r="W5323"/>
      <c r="X5323"/>
    </row>
    <row r="5324" spans="1:24" x14ac:dyDescent="0.25">
      <c r="A5324" s="487" t="s">
        <v>8</v>
      </c>
      <c r="B5324" s="488"/>
      <c r="C5324" s="488"/>
      <c r="D5324" s="488"/>
      <c r="E5324" s="488"/>
      <c r="F5324" s="488"/>
      <c r="G5324" s="488"/>
      <c r="H5324" s="489"/>
      <c r="I5324" s="23"/>
      <c r="J5324" t="s">
        <v>4763</v>
      </c>
      <c r="P5324"/>
      <c r="Q5324"/>
      <c r="R5324"/>
      <c r="S5324"/>
      <c r="T5324"/>
      <c r="U5324"/>
      <c r="V5324"/>
      <c r="W5324"/>
      <c r="X5324"/>
    </row>
    <row r="5325" spans="1:24" s="449" customFormat="1" x14ac:dyDescent="0.25">
      <c r="A5325" s="214">
        <v>4261</v>
      </c>
      <c r="B5325" s="214" t="s">
        <v>4707</v>
      </c>
      <c r="C5325" s="214" t="s">
        <v>4015</v>
      </c>
      <c r="D5325" s="214" t="s">
        <v>9</v>
      </c>
      <c r="E5325" s="214" t="s">
        <v>875</v>
      </c>
      <c r="F5325" s="214">
        <v>6000</v>
      </c>
      <c r="G5325" s="214">
        <f>+F5325*H5325</f>
        <v>600000</v>
      </c>
      <c r="H5325" s="214">
        <v>100</v>
      </c>
      <c r="I5325" s="452"/>
    </row>
    <row r="5326" spans="1:24" x14ac:dyDescent="0.25">
      <c r="A5326" s="214">
        <v>4269</v>
      </c>
      <c r="B5326" s="214" t="s">
        <v>4591</v>
      </c>
      <c r="C5326" s="214" t="s">
        <v>3094</v>
      </c>
      <c r="D5326" s="214" t="s">
        <v>9</v>
      </c>
      <c r="E5326" s="214" t="s">
        <v>10</v>
      </c>
      <c r="F5326" s="214">
        <v>15000</v>
      </c>
      <c r="G5326" s="214">
        <f>+F5326*H5326</f>
        <v>1500000</v>
      </c>
      <c r="H5326" s="214">
        <v>100</v>
      </c>
      <c r="I5326" s="23"/>
      <c r="P5326"/>
      <c r="Q5326"/>
      <c r="R5326"/>
      <c r="S5326"/>
      <c r="T5326"/>
      <c r="U5326"/>
      <c r="V5326"/>
      <c r="W5326"/>
      <c r="X5326"/>
    </row>
    <row r="5327" spans="1:24" x14ac:dyDescent="0.25">
      <c r="A5327" s="214">
        <v>4261</v>
      </c>
      <c r="B5327" s="214" t="s">
        <v>4595</v>
      </c>
      <c r="C5327" s="214" t="s">
        <v>4015</v>
      </c>
      <c r="D5327" s="214" t="s">
        <v>9</v>
      </c>
      <c r="E5327" s="214" t="s">
        <v>875</v>
      </c>
      <c r="F5327" s="214">
        <v>7500</v>
      </c>
      <c r="G5327" s="214">
        <f>+F5327*H5327</f>
        <v>600000</v>
      </c>
      <c r="H5327" s="214">
        <v>80</v>
      </c>
      <c r="I5327" s="23"/>
      <c r="P5327"/>
      <c r="Q5327"/>
      <c r="R5327"/>
      <c r="S5327"/>
      <c r="T5327"/>
      <c r="U5327"/>
      <c r="V5327"/>
      <c r="W5327"/>
      <c r="X5327"/>
    </row>
    <row r="5328" spans="1:24" x14ac:dyDescent="0.25">
      <c r="A5328" s="214">
        <v>4269</v>
      </c>
      <c r="B5328" s="214" t="s">
        <v>4591</v>
      </c>
      <c r="C5328" s="214" t="s">
        <v>3094</v>
      </c>
      <c r="D5328" s="214" t="s">
        <v>9</v>
      </c>
      <c r="E5328" s="214" t="s">
        <v>10</v>
      </c>
      <c r="F5328" s="214">
        <v>15000</v>
      </c>
      <c r="G5328" s="214">
        <f>+F5328*H5328</f>
        <v>1500000</v>
      </c>
      <c r="H5328" s="214">
        <v>100</v>
      </c>
      <c r="I5328" s="23"/>
      <c r="P5328"/>
      <c r="Q5328"/>
      <c r="R5328"/>
      <c r="S5328"/>
      <c r="T5328"/>
      <c r="U5328"/>
      <c r="V5328"/>
      <c r="W5328"/>
      <c r="X5328"/>
    </row>
    <row r="5329" spans="1:24" ht="15" customHeight="1" x14ac:dyDescent="0.25">
      <c r="A5329" s="487" t="s">
        <v>12</v>
      </c>
      <c r="B5329" s="488"/>
      <c r="C5329" s="488"/>
      <c r="D5329" s="488"/>
      <c r="E5329" s="488"/>
      <c r="F5329" s="488"/>
      <c r="G5329" s="488"/>
      <c r="H5329" s="489"/>
      <c r="I5329" s="23"/>
      <c r="P5329"/>
      <c r="Q5329"/>
      <c r="R5329"/>
      <c r="S5329"/>
      <c r="T5329"/>
      <c r="U5329"/>
      <c r="V5329"/>
      <c r="W5329"/>
      <c r="X5329"/>
    </row>
    <row r="5330" spans="1:24" ht="27" x14ac:dyDescent="0.25">
      <c r="A5330" s="214">
        <v>4261</v>
      </c>
      <c r="B5330" s="214" t="s">
        <v>4553</v>
      </c>
      <c r="C5330" s="214" t="s">
        <v>3671</v>
      </c>
      <c r="D5330" s="214" t="s">
        <v>9</v>
      </c>
      <c r="E5330" s="214" t="s">
        <v>14</v>
      </c>
      <c r="F5330" s="214">
        <v>600000</v>
      </c>
      <c r="G5330" s="214">
        <v>600000</v>
      </c>
      <c r="H5330" s="214">
        <v>1</v>
      </c>
      <c r="I5330" s="23"/>
      <c r="P5330"/>
      <c r="Q5330"/>
      <c r="R5330"/>
      <c r="S5330"/>
      <c r="T5330"/>
      <c r="U5330"/>
      <c r="V5330"/>
      <c r="W5330"/>
      <c r="X5330"/>
    </row>
    <row r="5331" spans="1:24" ht="27" x14ac:dyDescent="0.25">
      <c r="A5331" s="214">
        <v>4239</v>
      </c>
      <c r="B5331" s="214" t="s">
        <v>4551</v>
      </c>
      <c r="C5331" s="214" t="s">
        <v>879</v>
      </c>
      <c r="D5331" s="214" t="s">
        <v>9</v>
      </c>
      <c r="E5331" s="214" t="s">
        <v>14</v>
      </c>
      <c r="F5331" s="214">
        <v>1500000</v>
      </c>
      <c r="G5331" s="214">
        <v>1500000</v>
      </c>
      <c r="H5331" s="214">
        <v>1</v>
      </c>
      <c r="I5331" s="23"/>
      <c r="P5331"/>
      <c r="Q5331"/>
      <c r="R5331"/>
      <c r="S5331"/>
      <c r="T5331"/>
      <c r="U5331"/>
      <c r="V5331"/>
      <c r="W5331"/>
      <c r="X5331"/>
    </row>
    <row r="5332" spans="1:24" ht="27" x14ac:dyDescent="0.25">
      <c r="A5332" s="214">
        <v>4239</v>
      </c>
      <c r="B5332" s="214" t="s">
        <v>4552</v>
      </c>
      <c r="C5332" s="214" t="s">
        <v>879</v>
      </c>
      <c r="D5332" s="214" t="s">
        <v>9</v>
      </c>
      <c r="E5332" s="214" t="s">
        <v>14</v>
      </c>
      <c r="F5332" s="214">
        <v>1000000</v>
      </c>
      <c r="G5332" s="214">
        <v>1000000</v>
      </c>
      <c r="H5332" s="214">
        <v>1</v>
      </c>
      <c r="I5332" s="23"/>
      <c r="P5332"/>
      <c r="Q5332"/>
      <c r="R5332"/>
      <c r="S5332"/>
      <c r="T5332"/>
      <c r="U5332"/>
      <c r="V5332"/>
      <c r="W5332"/>
      <c r="X5332"/>
    </row>
    <row r="5333" spans="1:24" ht="27" x14ac:dyDescent="0.25">
      <c r="A5333" s="214">
        <v>4239</v>
      </c>
      <c r="B5333" s="214" t="s">
        <v>3143</v>
      </c>
      <c r="C5333" s="214" t="s">
        <v>879</v>
      </c>
      <c r="D5333" s="214" t="s">
        <v>9</v>
      </c>
      <c r="E5333" s="214" t="s">
        <v>14</v>
      </c>
      <c r="F5333" s="214">
        <v>300000</v>
      </c>
      <c r="G5333" s="214">
        <v>300000</v>
      </c>
      <c r="H5333" s="214">
        <v>1</v>
      </c>
      <c r="I5333" s="23"/>
      <c r="P5333"/>
      <c r="Q5333"/>
      <c r="R5333"/>
      <c r="S5333"/>
      <c r="T5333"/>
      <c r="U5333"/>
      <c r="V5333"/>
      <c r="W5333"/>
      <c r="X5333"/>
    </row>
    <row r="5334" spans="1:24" ht="27" x14ac:dyDescent="0.25">
      <c r="A5334" s="214">
        <v>4239</v>
      </c>
      <c r="B5334" s="214" t="s">
        <v>1682</v>
      </c>
      <c r="C5334" s="214" t="s">
        <v>879</v>
      </c>
      <c r="D5334" s="214" t="s">
        <v>9</v>
      </c>
      <c r="E5334" s="214" t="s">
        <v>14</v>
      </c>
      <c r="F5334" s="214">
        <v>700000</v>
      </c>
      <c r="G5334" s="214">
        <v>700000</v>
      </c>
      <c r="H5334" s="214">
        <v>1</v>
      </c>
      <c r="I5334" s="23"/>
      <c r="P5334"/>
      <c r="Q5334"/>
      <c r="R5334"/>
      <c r="S5334"/>
      <c r="T5334"/>
      <c r="U5334"/>
      <c r="V5334"/>
      <c r="W5334"/>
      <c r="X5334"/>
    </row>
    <row r="5335" spans="1:24" ht="27" x14ac:dyDescent="0.25">
      <c r="A5335" s="214">
        <v>4239</v>
      </c>
      <c r="B5335" s="214" t="s">
        <v>1594</v>
      </c>
      <c r="C5335" s="214" t="s">
        <v>879</v>
      </c>
      <c r="D5335" s="214" t="s">
        <v>9</v>
      </c>
      <c r="E5335" s="214" t="s">
        <v>14</v>
      </c>
      <c r="F5335" s="214">
        <v>0</v>
      </c>
      <c r="G5335" s="214">
        <v>0</v>
      </c>
      <c r="H5335" s="214">
        <v>1</v>
      </c>
      <c r="I5335" s="23"/>
      <c r="P5335"/>
      <c r="Q5335"/>
      <c r="R5335"/>
      <c r="S5335"/>
      <c r="T5335"/>
      <c r="U5335"/>
      <c r="V5335"/>
      <c r="W5335"/>
      <c r="X5335"/>
    </row>
    <row r="5336" spans="1:24" ht="15" customHeight="1" x14ac:dyDescent="0.25">
      <c r="A5336" s="490" t="s">
        <v>1167</v>
      </c>
      <c r="B5336" s="491"/>
      <c r="C5336" s="491"/>
      <c r="D5336" s="491"/>
      <c r="E5336" s="491"/>
      <c r="F5336" s="491"/>
      <c r="G5336" s="491"/>
      <c r="H5336" s="492"/>
      <c r="I5336" s="23"/>
      <c r="P5336"/>
      <c r="Q5336"/>
      <c r="R5336"/>
      <c r="S5336"/>
      <c r="T5336"/>
      <c r="U5336"/>
      <c r="V5336"/>
      <c r="W5336"/>
      <c r="X5336"/>
    </row>
    <row r="5337" spans="1:24" ht="15" customHeight="1" x14ac:dyDescent="0.25">
      <c r="A5337" s="487" t="s">
        <v>12</v>
      </c>
      <c r="B5337" s="488"/>
      <c r="C5337" s="488"/>
      <c r="D5337" s="488"/>
      <c r="E5337" s="488"/>
      <c r="F5337" s="488"/>
      <c r="G5337" s="488"/>
      <c r="H5337" s="489"/>
      <c r="I5337" s="23"/>
      <c r="P5337"/>
      <c r="Q5337"/>
      <c r="R5337"/>
      <c r="S5337"/>
      <c r="T5337"/>
      <c r="U5337"/>
      <c r="V5337"/>
      <c r="W5337"/>
      <c r="X5337"/>
    </row>
    <row r="5338" spans="1:24" ht="40.5" x14ac:dyDescent="0.25">
      <c r="A5338" s="228">
        <v>4861</v>
      </c>
      <c r="B5338" s="228" t="s">
        <v>1357</v>
      </c>
      <c r="C5338" s="228" t="s">
        <v>517</v>
      </c>
      <c r="D5338" s="228" t="s">
        <v>403</v>
      </c>
      <c r="E5338" s="228" t="s">
        <v>14</v>
      </c>
      <c r="F5338" s="228">
        <v>23500000</v>
      </c>
      <c r="G5338" s="228">
        <v>23500000</v>
      </c>
      <c r="H5338" s="228">
        <v>1</v>
      </c>
      <c r="I5338" s="23"/>
      <c r="P5338"/>
      <c r="Q5338"/>
      <c r="R5338"/>
      <c r="S5338"/>
      <c r="T5338"/>
      <c r="U5338"/>
      <c r="V5338"/>
      <c r="W5338"/>
      <c r="X5338"/>
    </row>
    <row r="5339" spans="1:24" ht="27" x14ac:dyDescent="0.25">
      <c r="A5339" s="220">
        <v>4861</v>
      </c>
      <c r="B5339" s="228" t="s">
        <v>1237</v>
      </c>
      <c r="C5339" s="228" t="s">
        <v>476</v>
      </c>
      <c r="D5339" s="228" t="s">
        <v>1234</v>
      </c>
      <c r="E5339" s="228" t="s">
        <v>14</v>
      </c>
      <c r="F5339" s="228">
        <v>94000</v>
      </c>
      <c r="G5339" s="228">
        <v>94000</v>
      </c>
      <c r="H5339" s="228">
        <v>1</v>
      </c>
      <c r="I5339" s="23"/>
      <c r="P5339"/>
      <c r="Q5339"/>
      <c r="R5339"/>
      <c r="S5339"/>
      <c r="T5339"/>
      <c r="U5339"/>
      <c r="V5339"/>
      <c r="W5339"/>
      <c r="X5339"/>
    </row>
    <row r="5340" spans="1:24" ht="27" x14ac:dyDescent="0.25">
      <c r="A5340" s="220" t="s">
        <v>23</v>
      </c>
      <c r="B5340" s="220" t="s">
        <v>1168</v>
      </c>
      <c r="C5340" s="220" t="s">
        <v>1169</v>
      </c>
      <c r="D5340" s="220" t="s">
        <v>403</v>
      </c>
      <c r="E5340" s="220" t="s">
        <v>14</v>
      </c>
      <c r="F5340" s="220">
        <v>0</v>
      </c>
      <c r="G5340" s="220">
        <v>0</v>
      </c>
      <c r="H5340" s="220">
        <v>1</v>
      </c>
      <c r="I5340" s="23"/>
      <c r="P5340"/>
      <c r="Q5340"/>
      <c r="R5340"/>
      <c r="S5340"/>
      <c r="T5340"/>
      <c r="U5340"/>
      <c r="V5340"/>
      <c r="W5340"/>
      <c r="X5340"/>
    </row>
    <row r="5341" spans="1:24" ht="15" customHeight="1" x14ac:dyDescent="0.25">
      <c r="A5341" s="487" t="s">
        <v>16</v>
      </c>
      <c r="B5341" s="488"/>
      <c r="C5341" s="488"/>
      <c r="D5341" s="488"/>
      <c r="E5341" s="488"/>
      <c r="F5341" s="488"/>
      <c r="G5341" s="488"/>
      <c r="H5341" s="489"/>
      <c r="I5341" s="23"/>
      <c r="P5341"/>
      <c r="Q5341"/>
      <c r="R5341"/>
      <c r="S5341"/>
      <c r="T5341"/>
      <c r="U5341"/>
      <c r="V5341"/>
      <c r="W5341"/>
      <c r="X5341"/>
    </row>
    <row r="5342" spans="1:24" ht="27" x14ac:dyDescent="0.25">
      <c r="A5342" s="214" t="s">
        <v>23</v>
      </c>
      <c r="B5342" s="214" t="s">
        <v>1170</v>
      </c>
      <c r="C5342" s="214" t="s">
        <v>20</v>
      </c>
      <c r="D5342" s="214" t="s">
        <v>403</v>
      </c>
      <c r="E5342" s="214" t="s">
        <v>14</v>
      </c>
      <c r="F5342" s="214">
        <v>14705000</v>
      </c>
      <c r="G5342" s="214">
        <v>14705000</v>
      </c>
      <c r="H5342" s="214">
        <v>1</v>
      </c>
      <c r="I5342" s="23"/>
      <c r="P5342"/>
      <c r="Q5342"/>
      <c r="R5342"/>
      <c r="S5342"/>
      <c r="T5342"/>
      <c r="U5342"/>
      <c r="V5342"/>
      <c r="W5342"/>
      <c r="X5342"/>
    </row>
    <row r="5343" spans="1:24" x14ac:dyDescent="0.25">
      <c r="A5343" s="214"/>
      <c r="B5343" s="214"/>
      <c r="C5343" s="214"/>
      <c r="D5343" s="214"/>
      <c r="E5343" s="214"/>
      <c r="F5343" s="214"/>
      <c r="G5343" s="214"/>
      <c r="H5343" s="214"/>
      <c r="I5343" s="23"/>
      <c r="P5343"/>
      <c r="Q5343"/>
      <c r="R5343"/>
      <c r="S5343"/>
      <c r="T5343"/>
      <c r="U5343"/>
      <c r="V5343"/>
      <c r="W5343"/>
      <c r="X5343"/>
    </row>
    <row r="5344" spans="1:24" ht="15" customHeight="1" x14ac:dyDescent="0.25">
      <c r="A5344" s="490" t="s">
        <v>1306</v>
      </c>
      <c r="B5344" s="491"/>
      <c r="C5344" s="491"/>
      <c r="D5344" s="491"/>
      <c r="E5344" s="491"/>
      <c r="F5344" s="491"/>
      <c r="G5344" s="491"/>
      <c r="H5344" s="492"/>
      <c r="I5344" s="23"/>
      <c r="P5344"/>
      <c r="Q5344"/>
      <c r="R5344"/>
      <c r="S5344"/>
      <c r="T5344"/>
      <c r="U5344"/>
      <c r="V5344"/>
      <c r="W5344"/>
      <c r="X5344"/>
    </row>
    <row r="5345" spans="1:24" ht="15" customHeight="1" x14ac:dyDescent="0.25">
      <c r="A5345" s="487" t="s">
        <v>16</v>
      </c>
      <c r="B5345" s="488"/>
      <c r="C5345" s="488"/>
      <c r="D5345" s="488"/>
      <c r="E5345" s="488"/>
      <c r="F5345" s="488"/>
      <c r="G5345" s="488"/>
      <c r="H5345" s="489"/>
      <c r="I5345" s="23"/>
      <c r="P5345"/>
      <c r="Q5345"/>
      <c r="R5345"/>
      <c r="S5345"/>
      <c r="T5345"/>
      <c r="U5345"/>
      <c r="V5345"/>
      <c r="W5345"/>
      <c r="X5345"/>
    </row>
    <row r="5346" spans="1:24" ht="40.5" x14ac:dyDescent="0.25">
      <c r="A5346" s="214">
        <v>4213</v>
      </c>
      <c r="B5346" s="214" t="s">
        <v>1307</v>
      </c>
      <c r="C5346" s="214" t="s">
        <v>1308</v>
      </c>
      <c r="D5346" s="214" t="s">
        <v>403</v>
      </c>
      <c r="E5346" s="214" t="s">
        <v>14</v>
      </c>
      <c r="F5346" s="214">
        <v>2480000</v>
      </c>
      <c r="G5346" s="214">
        <v>2480000</v>
      </c>
      <c r="H5346" s="214">
        <v>1</v>
      </c>
      <c r="I5346" s="23"/>
      <c r="P5346"/>
      <c r="Q5346"/>
      <c r="R5346"/>
      <c r="S5346"/>
      <c r="T5346"/>
      <c r="U5346"/>
      <c r="V5346"/>
      <c r="W5346"/>
      <c r="X5346"/>
    </row>
    <row r="5347" spans="1:24" ht="40.5" x14ac:dyDescent="0.25">
      <c r="A5347" s="214">
        <v>4213</v>
      </c>
      <c r="B5347" s="214" t="s">
        <v>1309</v>
      </c>
      <c r="C5347" s="214" t="s">
        <v>1308</v>
      </c>
      <c r="D5347" s="214" t="s">
        <v>403</v>
      </c>
      <c r="E5347" s="214" t="s">
        <v>14</v>
      </c>
      <c r="F5347" s="214">
        <v>2480000</v>
      </c>
      <c r="G5347" s="214">
        <v>2480000</v>
      </c>
      <c r="H5347" s="214">
        <v>1</v>
      </c>
      <c r="I5347" s="23"/>
      <c r="P5347"/>
      <c r="Q5347"/>
      <c r="R5347"/>
      <c r="S5347"/>
      <c r="T5347"/>
      <c r="U5347"/>
      <c r="V5347"/>
      <c r="W5347"/>
      <c r="X5347"/>
    </row>
    <row r="5348" spans="1:24" ht="40.5" x14ac:dyDescent="0.25">
      <c r="A5348" s="214">
        <v>4213</v>
      </c>
      <c r="B5348" s="214" t="s">
        <v>1310</v>
      </c>
      <c r="C5348" s="214" t="s">
        <v>1308</v>
      </c>
      <c r="D5348" s="214" t="s">
        <v>403</v>
      </c>
      <c r="E5348" s="214" t="s">
        <v>14</v>
      </c>
      <c r="F5348" s="214">
        <v>2480000</v>
      </c>
      <c r="G5348" s="214">
        <v>2480000</v>
      </c>
      <c r="H5348" s="214">
        <v>1</v>
      </c>
      <c r="I5348" s="23"/>
      <c r="P5348"/>
      <c r="Q5348"/>
      <c r="R5348"/>
      <c r="S5348"/>
      <c r="T5348"/>
      <c r="U5348"/>
      <c r="V5348"/>
      <c r="W5348"/>
      <c r="X5348"/>
    </row>
    <row r="5349" spans="1:24" ht="32.25" customHeight="1" x14ac:dyDescent="0.25">
      <c r="A5349" s="490" t="s">
        <v>1322</v>
      </c>
      <c r="B5349" s="491"/>
      <c r="C5349" s="491"/>
      <c r="D5349" s="491"/>
      <c r="E5349" s="491"/>
      <c r="F5349" s="491"/>
      <c r="G5349" s="491"/>
      <c r="H5349" s="492"/>
      <c r="I5349" s="23"/>
      <c r="P5349"/>
      <c r="Q5349"/>
      <c r="R5349"/>
      <c r="S5349"/>
      <c r="T5349"/>
      <c r="U5349"/>
      <c r="V5349"/>
      <c r="W5349"/>
      <c r="X5349"/>
    </row>
    <row r="5350" spans="1:24" ht="15" customHeight="1" x14ac:dyDescent="0.25">
      <c r="A5350" s="487" t="s">
        <v>16</v>
      </c>
      <c r="B5350" s="488"/>
      <c r="C5350" s="488"/>
      <c r="D5350" s="488"/>
      <c r="E5350" s="488"/>
      <c r="F5350" s="488"/>
      <c r="G5350" s="488"/>
      <c r="H5350" s="489"/>
      <c r="I5350" s="23"/>
      <c r="P5350"/>
      <c r="Q5350"/>
      <c r="R5350"/>
      <c r="S5350"/>
      <c r="T5350"/>
      <c r="U5350"/>
      <c r="V5350"/>
      <c r="W5350"/>
      <c r="X5350"/>
    </row>
    <row r="5351" spans="1:24" x14ac:dyDescent="0.25">
      <c r="A5351" s="214">
        <v>4239</v>
      </c>
      <c r="B5351" s="214" t="s">
        <v>1311</v>
      </c>
      <c r="C5351" s="214" t="s">
        <v>31</v>
      </c>
      <c r="D5351" s="214" t="s">
        <v>13</v>
      </c>
      <c r="E5351" s="214" t="s">
        <v>14</v>
      </c>
      <c r="F5351" s="214">
        <v>0</v>
      </c>
      <c r="G5351" s="214">
        <v>0</v>
      </c>
      <c r="H5351" s="214">
        <v>1</v>
      </c>
      <c r="I5351" s="23"/>
      <c r="P5351"/>
      <c r="Q5351"/>
      <c r="R5351"/>
      <c r="S5351"/>
      <c r="T5351"/>
      <c r="U5351"/>
      <c r="V5351"/>
      <c r="W5351"/>
      <c r="X5351"/>
    </row>
    <row r="5352" spans="1:24" x14ac:dyDescent="0.25">
      <c r="A5352" s="214">
        <v>4239</v>
      </c>
      <c r="B5352" s="214" t="s">
        <v>1312</v>
      </c>
      <c r="C5352" s="214" t="s">
        <v>31</v>
      </c>
      <c r="D5352" s="214" t="s">
        <v>13</v>
      </c>
      <c r="E5352" s="214" t="s">
        <v>14</v>
      </c>
      <c r="F5352" s="214">
        <v>2150000</v>
      </c>
      <c r="G5352" s="214">
        <v>2150000</v>
      </c>
      <c r="H5352" s="214">
        <v>1</v>
      </c>
      <c r="I5352" s="23"/>
      <c r="P5352"/>
      <c r="Q5352"/>
      <c r="R5352"/>
      <c r="S5352"/>
      <c r="T5352"/>
      <c r="U5352"/>
      <c r="V5352"/>
      <c r="W5352"/>
      <c r="X5352"/>
    </row>
    <row r="5353" spans="1:24" ht="15" customHeight="1" x14ac:dyDescent="0.25">
      <c r="A5353" s="490" t="s">
        <v>4554</v>
      </c>
      <c r="B5353" s="491"/>
      <c r="C5353" s="491"/>
      <c r="D5353" s="491"/>
      <c r="E5353" s="491"/>
      <c r="F5353" s="491"/>
      <c r="G5353" s="491"/>
      <c r="H5353" s="492"/>
      <c r="I5353" s="23"/>
      <c r="P5353"/>
      <c r="Q5353"/>
      <c r="R5353"/>
      <c r="S5353"/>
      <c r="T5353"/>
      <c r="U5353"/>
      <c r="V5353"/>
      <c r="W5353"/>
      <c r="X5353"/>
    </row>
    <row r="5354" spans="1:24" ht="15" customHeight="1" x14ac:dyDescent="0.25">
      <c r="A5354" s="487" t="s">
        <v>16</v>
      </c>
      <c r="B5354" s="488"/>
      <c r="C5354" s="488"/>
      <c r="D5354" s="488"/>
      <c r="E5354" s="488"/>
      <c r="F5354" s="488"/>
      <c r="G5354" s="488"/>
      <c r="H5354" s="489"/>
      <c r="I5354" s="23"/>
      <c r="P5354"/>
      <c r="Q5354"/>
      <c r="R5354"/>
      <c r="S5354"/>
      <c r="T5354"/>
      <c r="U5354"/>
      <c r="V5354"/>
      <c r="W5354"/>
      <c r="X5354"/>
    </row>
    <row r="5355" spans="1:24" ht="40.5" x14ac:dyDescent="0.25">
      <c r="A5355" s="214">
        <v>4251</v>
      </c>
      <c r="B5355" s="214" t="s">
        <v>331</v>
      </c>
      <c r="C5355" s="214" t="s">
        <v>24</v>
      </c>
      <c r="D5355" s="214" t="s">
        <v>403</v>
      </c>
      <c r="E5355" s="214" t="s">
        <v>14</v>
      </c>
      <c r="F5355" s="214">
        <v>0</v>
      </c>
      <c r="G5355" s="214">
        <v>0</v>
      </c>
      <c r="H5355" s="214">
        <v>1</v>
      </c>
      <c r="I5355" s="23"/>
      <c r="P5355"/>
      <c r="Q5355"/>
      <c r="R5355"/>
      <c r="S5355"/>
      <c r="T5355"/>
      <c r="U5355"/>
      <c r="V5355"/>
      <c r="W5355"/>
      <c r="X5355"/>
    </row>
    <row r="5356" spans="1:24" ht="40.5" x14ac:dyDescent="0.25">
      <c r="A5356" s="214">
        <v>4251</v>
      </c>
      <c r="B5356" s="214" t="s">
        <v>331</v>
      </c>
      <c r="C5356" s="214" t="s">
        <v>24</v>
      </c>
      <c r="D5356" s="214" t="s">
        <v>403</v>
      </c>
      <c r="E5356" s="214" t="s">
        <v>14</v>
      </c>
      <c r="F5356" s="214">
        <v>0</v>
      </c>
      <c r="G5356" s="214">
        <v>0</v>
      </c>
      <c r="H5356" s="214">
        <v>1</v>
      </c>
      <c r="I5356" s="23"/>
      <c r="P5356"/>
      <c r="Q5356"/>
      <c r="R5356"/>
      <c r="S5356"/>
      <c r="T5356"/>
      <c r="U5356"/>
      <c r="V5356"/>
      <c r="W5356"/>
      <c r="X5356"/>
    </row>
    <row r="5357" spans="1:24" ht="37.5" customHeight="1" x14ac:dyDescent="0.25">
      <c r="A5357" s="214">
        <v>4251</v>
      </c>
      <c r="B5357" s="214" t="s">
        <v>2116</v>
      </c>
      <c r="C5357" s="214" t="s">
        <v>24</v>
      </c>
      <c r="D5357" s="214" t="s">
        <v>15</v>
      </c>
      <c r="E5357" s="214" t="s">
        <v>14</v>
      </c>
      <c r="F5357" s="214">
        <v>107839537</v>
      </c>
      <c r="G5357" s="214">
        <v>107839537</v>
      </c>
      <c r="H5357" s="214">
        <v>1</v>
      </c>
      <c r="I5357" s="23"/>
      <c r="P5357"/>
      <c r="Q5357"/>
      <c r="R5357"/>
      <c r="S5357"/>
      <c r="T5357"/>
      <c r="U5357"/>
      <c r="V5357"/>
      <c r="W5357"/>
      <c r="X5357"/>
    </row>
    <row r="5358" spans="1:24" ht="15" customHeight="1" x14ac:dyDescent="0.25">
      <c r="A5358" s="487" t="s">
        <v>12</v>
      </c>
      <c r="B5358" s="488"/>
      <c r="C5358" s="488"/>
      <c r="D5358" s="488"/>
      <c r="E5358" s="488"/>
      <c r="F5358" s="488"/>
      <c r="G5358" s="488"/>
      <c r="H5358" s="489"/>
      <c r="I5358" s="23"/>
      <c r="P5358"/>
      <c r="Q5358"/>
      <c r="R5358"/>
      <c r="S5358"/>
      <c r="T5358"/>
      <c r="U5358"/>
      <c r="V5358"/>
      <c r="W5358"/>
      <c r="X5358"/>
    </row>
    <row r="5359" spans="1:24" ht="27" x14ac:dyDescent="0.25">
      <c r="A5359" s="214">
        <v>4251</v>
      </c>
      <c r="B5359" s="214" t="s">
        <v>4530</v>
      </c>
      <c r="C5359" s="214" t="s">
        <v>476</v>
      </c>
      <c r="D5359" s="214" t="s">
        <v>1234</v>
      </c>
      <c r="E5359" s="214" t="s">
        <v>14</v>
      </c>
      <c r="F5359" s="214">
        <v>0</v>
      </c>
      <c r="G5359" s="214">
        <v>0</v>
      </c>
      <c r="H5359" s="214">
        <v>1</v>
      </c>
      <c r="I5359" s="23"/>
      <c r="P5359"/>
      <c r="Q5359"/>
      <c r="R5359"/>
      <c r="S5359"/>
      <c r="T5359"/>
      <c r="U5359"/>
      <c r="V5359"/>
      <c r="W5359"/>
      <c r="X5359"/>
    </row>
    <row r="5360" spans="1:24" ht="27" x14ac:dyDescent="0.25">
      <c r="A5360" s="214">
        <v>4251</v>
      </c>
      <c r="B5360" s="214" t="s">
        <v>4530</v>
      </c>
      <c r="C5360" s="214" t="s">
        <v>476</v>
      </c>
      <c r="D5360" s="214" t="s">
        <v>1234</v>
      </c>
      <c r="E5360" s="214" t="s">
        <v>14</v>
      </c>
      <c r="F5360" s="214">
        <v>0</v>
      </c>
      <c r="G5360" s="214">
        <v>0</v>
      </c>
      <c r="H5360" s="214">
        <v>1</v>
      </c>
      <c r="I5360" s="23"/>
      <c r="P5360"/>
      <c r="Q5360"/>
      <c r="R5360"/>
      <c r="S5360"/>
      <c r="T5360"/>
      <c r="U5360"/>
      <c r="V5360"/>
      <c r="W5360"/>
      <c r="X5360"/>
    </row>
    <row r="5361" spans="1:24" ht="36.75" customHeight="1" x14ac:dyDescent="0.25">
      <c r="A5361" s="214">
        <v>4251</v>
      </c>
      <c r="B5361" s="214" t="s">
        <v>2117</v>
      </c>
      <c r="C5361" s="214" t="s">
        <v>476</v>
      </c>
      <c r="D5361" s="214" t="s">
        <v>15</v>
      </c>
      <c r="E5361" s="214" t="s">
        <v>14</v>
      </c>
      <c r="F5361" s="214">
        <v>2156800</v>
      </c>
      <c r="G5361" s="214">
        <v>2156800</v>
      </c>
      <c r="H5361" s="214">
        <v>1</v>
      </c>
      <c r="I5361" s="23"/>
      <c r="P5361"/>
      <c r="Q5361"/>
      <c r="R5361"/>
      <c r="S5361"/>
      <c r="T5361"/>
      <c r="U5361"/>
      <c r="V5361"/>
      <c r="W5361"/>
      <c r="X5361"/>
    </row>
    <row r="5362" spans="1:24" ht="15" customHeight="1" x14ac:dyDescent="0.25">
      <c r="A5362" s="490" t="s">
        <v>2121</v>
      </c>
      <c r="B5362" s="491"/>
      <c r="C5362" s="491"/>
      <c r="D5362" s="491"/>
      <c r="E5362" s="491"/>
      <c r="F5362" s="491"/>
      <c r="G5362" s="491"/>
      <c r="H5362" s="492"/>
      <c r="I5362" s="23"/>
      <c r="P5362"/>
      <c r="Q5362"/>
      <c r="R5362"/>
      <c r="S5362"/>
      <c r="T5362"/>
      <c r="U5362"/>
      <c r="V5362"/>
      <c r="W5362"/>
      <c r="X5362"/>
    </row>
    <row r="5363" spans="1:24" ht="15" customHeight="1" x14ac:dyDescent="0.25">
      <c r="A5363" s="487" t="s">
        <v>16</v>
      </c>
      <c r="B5363" s="488"/>
      <c r="C5363" s="488"/>
      <c r="D5363" s="488"/>
      <c r="E5363" s="488"/>
      <c r="F5363" s="488"/>
      <c r="G5363" s="488"/>
      <c r="H5363" s="489"/>
      <c r="I5363" s="23"/>
      <c r="P5363"/>
      <c r="Q5363"/>
      <c r="R5363"/>
      <c r="S5363"/>
      <c r="T5363"/>
      <c r="U5363"/>
      <c r="V5363"/>
      <c r="W5363"/>
      <c r="X5363"/>
    </row>
    <row r="5364" spans="1:24" ht="37.5" customHeight="1" x14ac:dyDescent="0.25">
      <c r="A5364" s="214">
        <v>4251</v>
      </c>
      <c r="B5364" s="214" t="s">
        <v>2122</v>
      </c>
      <c r="C5364" s="214" t="s">
        <v>490</v>
      </c>
      <c r="D5364" s="214" t="s">
        <v>2115</v>
      </c>
      <c r="E5364" s="214" t="s">
        <v>14</v>
      </c>
      <c r="F5364" s="214">
        <v>4999800</v>
      </c>
      <c r="G5364" s="214">
        <v>4999800</v>
      </c>
      <c r="H5364" s="214">
        <v>1</v>
      </c>
      <c r="I5364" s="23"/>
      <c r="P5364"/>
      <c r="Q5364"/>
      <c r="R5364"/>
      <c r="S5364"/>
      <c r="T5364"/>
      <c r="U5364"/>
      <c r="V5364"/>
      <c r="W5364"/>
      <c r="X5364"/>
    </row>
    <row r="5365" spans="1:24" ht="15" customHeight="1" x14ac:dyDescent="0.25">
      <c r="A5365" s="487" t="s">
        <v>12</v>
      </c>
      <c r="B5365" s="488"/>
      <c r="C5365" s="488"/>
      <c r="D5365" s="488"/>
      <c r="E5365" s="488"/>
      <c r="F5365" s="488"/>
      <c r="G5365" s="488"/>
      <c r="H5365" s="489"/>
      <c r="I5365" s="23"/>
      <c r="P5365"/>
      <c r="Q5365"/>
      <c r="R5365"/>
      <c r="S5365"/>
      <c r="T5365"/>
      <c r="U5365"/>
      <c r="V5365"/>
      <c r="W5365"/>
      <c r="X5365"/>
    </row>
    <row r="5366" spans="1:24" ht="36.75" customHeight="1" x14ac:dyDescent="0.25">
      <c r="A5366" s="214">
        <v>4251</v>
      </c>
      <c r="B5366" s="214" t="s">
        <v>2123</v>
      </c>
      <c r="C5366" s="214" t="s">
        <v>476</v>
      </c>
      <c r="D5366" s="214" t="s">
        <v>2124</v>
      </c>
      <c r="E5366" s="214" t="s">
        <v>14</v>
      </c>
      <c r="F5366" s="214">
        <v>100000</v>
      </c>
      <c r="G5366" s="214">
        <v>100000</v>
      </c>
      <c r="H5366" s="214">
        <v>1</v>
      </c>
      <c r="I5366" s="23"/>
      <c r="P5366"/>
      <c r="Q5366"/>
      <c r="R5366"/>
      <c r="S5366"/>
      <c r="T5366"/>
      <c r="U5366"/>
      <c r="V5366"/>
      <c r="W5366"/>
      <c r="X5366"/>
    </row>
    <row r="5367" spans="1:24" ht="15" customHeight="1" x14ac:dyDescent="0.25">
      <c r="A5367" s="490" t="s">
        <v>2125</v>
      </c>
      <c r="B5367" s="491"/>
      <c r="C5367" s="491"/>
      <c r="D5367" s="491"/>
      <c r="E5367" s="491"/>
      <c r="F5367" s="491"/>
      <c r="G5367" s="491"/>
      <c r="H5367" s="492"/>
      <c r="I5367" s="23"/>
      <c r="P5367"/>
      <c r="Q5367"/>
      <c r="R5367"/>
      <c r="S5367"/>
      <c r="T5367"/>
      <c r="U5367"/>
      <c r="V5367"/>
      <c r="W5367"/>
      <c r="X5367"/>
    </row>
    <row r="5368" spans="1:24" ht="15" customHeight="1" x14ac:dyDescent="0.25">
      <c r="A5368" s="487" t="s">
        <v>16</v>
      </c>
      <c r="B5368" s="488"/>
      <c r="C5368" s="488"/>
      <c r="D5368" s="488"/>
      <c r="E5368" s="488"/>
      <c r="F5368" s="488"/>
      <c r="G5368" s="488"/>
      <c r="H5368" s="489"/>
      <c r="I5368" s="23"/>
      <c r="P5368"/>
      <c r="Q5368"/>
      <c r="R5368"/>
      <c r="S5368"/>
      <c r="T5368"/>
      <c r="U5368"/>
      <c r="V5368"/>
      <c r="W5368"/>
      <c r="X5368"/>
    </row>
    <row r="5369" spans="1:24" ht="27" x14ac:dyDescent="0.25">
      <c r="A5369" s="252">
        <v>4251</v>
      </c>
      <c r="B5369" s="252" t="s">
        <v>2668</v>
      </c>
      <c r="C5369" s="252" t="s">
        <v>492</v>
      </c>
      <c r="D5369" s="252" t="s">
        <v>403</v>
      </c>
      <c r="E5369" s="252" t="s">
        <v>14</v>
      </c>
      <c r="F5369" s="252">
        <v>10293240</v>
      </c>
      <c r="G5369" s="252">
        <v>10293240</v>
      </c>
      <c r="H5369" s="252">
        <v>1</v>
      </c>
      <c r="I5369" s="23"/>
      <c r="P5369"/>
      <c r="Q5369"/>
      <c r="R5369"/>
      <c r="S5369"/>
      <c r="T5369"/>
      <c r="U5369"/>
      <c r="V5369"/>
      <c r="W5369"/>
      <c r="X5369"/>
    </row>
    <row r="5370" spans="1:24" x14ac:dyDescent="0.25">
      <c r="A5370" s="252">
        <v>4251</v>
      </c>
      <c r="B5370" s="252" t="s">
        <v>2126</v>
      </c>
      <c r="C5370" s="252" t="s">
        <v>2128</v>
      </c>
      <c r="D5370" s="252" t="s">
        <v>403</v>
      </c>
      <c r="E5370" s="252" t="s">
        <v>14</v>
      </c>
      <c r="F5370" s="252">
        <v>5293863</v>
      </c>
      <c r="G5370" s="252">
        <v>5293863</v>
      </c>
      <c r="H5370" s="252">
        <v>1</v>
      </c>
      <c r="I5370" s="23"/>
      <c r="P5370"/>
      <c r="Q5370"/>
      <c r="R5370"/>
      <c r="S5370"/>
      <c r="T5370"/>
      <c r="U5370"/>
      <c r="V5370"/>
      <c r="W5370"/>
      <c r="X5370"/>
    </row>
    <row r="5371" spans="1:24" x14ac:dyDescent="0.25">
      <c r="A5371" s="332">
        <v>4251</v>
      </c>
      <c r="B5371" s="332" t="s">
        <v>2127</v>
      </c>
      <c r="C5371" s="332" t="s">
        <v>2129</v>
      </c>
      <c r="D5371" s="332" t="s">
        <v>403</v>
      </c>
      <c r="E5371" s="332" t="s">
        <v>14</v>
      </c>
      <c r="F5371" s="332">
        <v>15784149</v>
      </c>
      <c r="G5371" s="332">
        <v>15784149</v>
      </c>
      <c r="H5371" s="12">
        <v>1</v>
      </c>
      <c r="I5371" s="23"/>
      <c r="P5371"/>
      <c r="Q5371"/>
      <c r="R5371"/>
      <c r="S5371"/>
      <c r="T5371"/>
      <c r="U5371"/>
      <c r="V5371"/>
      <c r="W5371"/>
      <c r="X5371"/>
    </row>
    <row r="5372" spans="1:24" ht="15" customHeight="1" x14ac:dyDescent="0.25">
      <c r="A5372" s="511" t="s">
        <v>12</v>
      </c>
      <c r="B5372" s="512"/>
      <c r="C5372" s="512"/>
      <c r="D5372" s="512"/>
      <c r="E5372" s="512"/>
      <c r="F5372" s="512"/>
      <c r="G5372" s="512"/>
      <c r="H5372" s="513"/>
      <c r="I5372" s="23"/>
      <c r="P5372"/>
      <c r="Q5372"/>
      <c r="R5372"/>
      <c r="S5372"/>
      <c r="T5372"/>
      <c r="U5372"/>
      <c r="V5372"/>
      <c r="W5372"/>
      <c r="X5372"/>
    </row>
    <row r="5373" spans="1:24" ht="27" x14ac:dyDescent="0.25">
      <c r="A5373" s="214">
        <v>4251</v>
      </c>
      <c r="B5373" s="214" t="s">
        <v>2130</v>
      </c>
      <c r="C5373" s="214" t="s">
        <v>476</v>
      </c>
      <c r="D5373" s="214" t="s">
        <v>1234</v>
      </c>
      <c r="E5373" s="214" t="s">
        <v>14</v>
      </c>
      <c r="F5373" s="214">
        <v>315680</v>
      </c>
      <c r="G5373" s="214">
        <v>315680</v>
      </c>
      <c r="H5373" s="214">
        <v>1</v>
      </c>
      <c r="I5373" s="23"/>
      <c r="P5373"/>
      <c r="Q5373"/>
      <c r="R5373"/>
      <c r="S5373"/>
      <c r="T5373"/>
      <c r="U5373"/>
      <c r="V5373"/>
      <c r="W5373"/>
      <c r="X5373"/>
    </row>
    <row r="5374" spans="1:24" ht="27" x14ac:dyDescent="0.25">
      <c r="A5374" s="214">
        <v>4251</v>
      </c>
      <c r="B5374" s="214" t="s">
        <v>2131</v>
      </c>
      <c r="C5374" s="214" t="s">
        <v>476</v>
      </c>
      <c r="D5374" s="214" t="s">
        <v>2132</v>
      </c>
      <c r="E5374" s="214" t="s">
        <v>14</v>
      </c>
      <c r="F5374" s="214">
        <v>105870</v>
      </c>
      <c r="G5374" s="214">
        <v>105870</v>
      </c>
      <c r="H5374" s="214">
        <v>1</v>
      </c>
      <c r="I5374" s="23"/>
      <c r="P5374"/>
      <c r="Q5374"/>
      <c r="R5374"/>
      <c r="S5374"/>
      <c r="T5374"/>
      <c r="U5374"/>
      <c r="V5374"/>
      <c r="W5374"/>
      <c r="X5374"/>
    </row>
    <row r="5375" spans="1:24" ht="27" x14ac:dyDescent="0.25">
      <c r="A5375" s="214">
        <v>4251</v>
      </c>
      <c r="B5375" s="214" t="s">
        <v>2667</v>
      </c>
      <c r="C5375" s="214" t="s">
        <v>476</v>
      </c>
      <c r="D5375" s="214" t="s">
        <v>1234</v>
      </c>
      <c r="E5375" s="214" t="s">
        <v>14</v>
      </c>
      <c r="F5375" s="214">
        <v>205860</v>
      </c>
      <c r="G5375" s="214">
        <v>205860</v>
      </c>
      <c r="H5375" s="214">
        <v>1</v>
      </c>
      <c r="I5375" s="23"/>
      <c r="P5375"/>
      <c r="Q5375"/>
      <c r="R5375"/>
      <c r="S5375"/>
      <c r="T5375"/>
      <c r="U5375"/>
      <c r="V5375"/>
      <c r="W5375"/>
      <c r="X5375"/>
    </row>
    <row r="5376" spans="1:24" ht="15" customHeight="1" x14ac:dyDescent="0.25">
      <c r="A5376" s="517" t="s">
        <v>30</v>
      </c>
      <c r="B5376" s="518"/>
      <c r="C5376" s="518"/>
      <c r="D5376" s="518"/>
      <c r="E5376" s="518"/>
      <c r="F5376" s="518"/>
      <c r="G5376" s="518"/>
      <c r="H5376" s="519"/>
      <c r="I5376" s="23"/>
      <c r="P5376"/>
      <c r="Q5376"/>
      <c r="R5376"/>
      <c r="S5376"/>
      <c r="T5376"/>
      <c r="U5376"/>
      <c r="V5376"/>
      <c r="W5376"/>
      <c r="X5376"/>
    </row>
    <row r="5377" spans="1:24" ht="15" customHeight="1" x14ac:dyDescent="0.25">
      <c r="A5377" s="490" t="s">
        <v>51</v>
      </c>
      <c r="B5377" s="491"/>
      <c r="C5377" s="491"/>
      <c r="D5377" s="491"/>
      <c r="E5377" s="491"/>
      <c r="F5377" s="491"/>
      <c r="G5377" s="491"/>
      <c r="H5377" s="492"/>
      <c r="I5377" s="23"/>
      <c r="P5377"/>
      <c r="Q5377"/>
      <c r="R5377"/>
      <c r="S5377"/>
      <c r="T5377"/>
      <c r="U5377"/>
      <c r="V5377"/>
      <c r="W5377"/>
      <c r="X5377"/>
    </row>
    <row r="5378" spans="1:24" x14ac:dyDescent="0.25">
      <c r="A5378" s="487" t="s">
        <v>8</v>
      </c>
      <c r="B5378" s="488"/>
      <c r="C5378" s="488"/>
      <c r="D5378" s="488"/>
      <c r="E5378" s="488"/>
      <c r="F5378" s="488"/>
      <c r="G5378" s="488"/>
      <c r="H5378" s="489"/>
      <c r="I5378" s="23"/>
      <c r="P5378"/>
      <c r="Q5378"/>
      <c r="R5378"/>
      <c r="S5378"/>
      <c r="T5378"/>
      <c r="U5378"/>
      <c r="V5378"/>
      <c r="W5378"/>
      <c r="X5378"/>
    </row>
    <row r="5379" spans="1:24" s="449" customFormat="1" x14ac:dyDescent="0.25">
      <c r="A5379" s="454">
        <v>5122</v>
      </c>
      <c r="B5379" s="454" t="s">
        <v>4764</v>
      </c>
      <c r="C5379" s="454" t="s">
        <v>2234</v>
      </c>
      <c r="D5379" s="454" t="s">
        <v>270</v>
      </c>
      <c r="E5379" s="454" t="s">
        <v>10</v>
      </c>
      <c r="F5379" s="454">
        <v>239850</v>
      </c>
      <c r="G5379" s="454">
        <f>+F5379*H5379</f>
        <v>479700</v>
      </c>
      <c r="H5379" s="454">
        <v>2</v>
      </c>
      <c r="I5379" s="452"/>
    </row>
    <row r="5380" spans="1:24" s="449" customFormat="1" x14ac:dyDescent="0.25">
      <c r="A5380" s="454">
        <v>5122</v>
      </c>
      <c r="B5380" s="454" t="s">
        <v>4765</v>
      </c>
      <c r="C5380" s="454" t="s">
        <v>2344</v>
      </c>
      <c r="D5380" s="454" t="s">
        <v>270</v>
      </c>
      <c r="E5380" s="454" t="s">
        <v>10</v>
      </c>
      <c r="F5380" s="454">
        <v>25000</v>
      </c>
      <c r="G5380" s="454">
        <f t="shared" ref="G5380:G5383" si="88">+F5380*H5380</f>
        <v>375000</v>
      </c>
      <c r="H5380" s="454">
        <v>15</v>
      </c>
      <c r="I5380" s="452"/>
    </row>
    <row r="5381" spans="1:24" s="449" customFormat="1" x14ac:dyDescent="0.25">
      <c r="A5381" s="454">
        <v>5122</v>
      </c>
      <c r="B5381" s="454" t="s">
        <v>4766</v>
      </c>
      <c r="C5381" s="454" t="s">
        <v>2236</v>
      </c>
      <c r="D5381" s="454" t="s">
        <v>270</v>
      </c>
      <c r="E5381" s="454" t="s">
        <v>876</v>
      </c>
      <c r="F5381" s="454">
        <v>6000</v>
      </c>
      <c r="G5381" s="454">
        <f t="shared" si="88"/>
        <v>735000</v>
      </c>
      <c r="H5381" s="454">
        <v>122.5</v>
      </c>
      <c r="I5381" s="452"/>
    </row>
    <row r="5382" spans="1:24" s="449" customFormat="1" x14ac:dyDescent="0.25">
      <c r="A5382" s="454">
        <v>5122</v>
      </c>
      <c r="B5382" s="454" t="s">
        <v>4767</v>
      </c>
      <c r="C5382" s="454" t="s">
        <v>3461</v>
      </c>
      <c r="D5382" s="454" t="s">
        <v>270</v>
      </c>
      <c r="E5382" s="454" t="s">
        <v>10</v>
      </c>
      <c r="F5382" s="454">
        <v>30000</v>
      </c>
      <c r="G5382" s="454">
        <f t="shared" si="88"/>
        <v>300000</v>
      </c>
      <c r="H5382" s="454">
        <v>10</v>
      </c>
      <c r="I5382" s="452"/>
    </row>
    <row r="5383" spans="1:24" s="449" customFormat="1" x14ac:dyDescent="0.25">
      <c r="A5383" s="454">
        <v>5122</v>
      </c>
      <c r="B5383" s="454" t="s">
        <v>4768</v>
      </c>
      <c r="C5383" s="454" t="s">
        <v>3466</v>
      </c>
      <c r="D5383" s="454" t="s">
        <v>270</v>
      </c>
      <c r="E5383" s="454" t="s">
        <v>10</v>
      </c>
      <c r="F5383" s="454">
        <v>150000</v>
      </c>
      <c r="G5383" s="454">
        <f t="shared" si="88"/>
        <v>300000</v>
      </c>
      <c r="H5383" s="454">
        <v>2</v>
      </c>
      <c r="I5383" s="452"/>
    </row>
    <row r="5384" spans="1:24" x14ac:dyDescent="0.25">
      <c r="A5384" s="454">
        <v>4269</v>
      </c>
      <c r="B5384" s="454" t="s">
        <v>4596</v>
      </c>
      <c r="C5384" s="454" t="s">
        <v>673</v>
      </c>
      <c r="D5384" s="454" t="s">
        <v>270</v>
      </c>
      <c r="E5384" s="454" t="s">
        <v>10</v>
      </c>
      <c r="F5384" s="454">
        <v>1250</v>
      </c>
      <c r="G5384" s="454">
        <f>+F5384*H5384</f>
        <v>250000</v>
      </c>
      <c r="H5384" s="454">
        <v>200</v>
      </c>
      <c r="I5384" s="23"/>
      <c r="P5384"/>
      <c r="Q5384"/>
      <c r="R5384"/>
      <c r="S5384"/>
      <c r="T5384"/>
      <c r="U5384"/>
      <c r="V5384"/>
      <c r="W5384"/>
      <c r="X5384"/>
    </row>
    <row r="5385" spans="1:24" x14ac:dyDescent="0.25">
      <c r="A5385" s="252">
        <v>4264</v>
      </c>
      <c r="B5385" s="454" t="s">
        <v>4562</v>
      </c>
      <c r="C5385" s="454" t="s">
        <v>248</v>
      </c>
      <c r="D5385" s="454" t="s">
        <v>270</v>
      </c>
      <c r="E5385" s="454" t="s">
        <v>11</v>
      </c>
      <c r="F5385" s="454">
        <v>480</v>
      </c>
      <c r="G5385" s="454">
        <f>+F5385*H5385</f>
        <v>5414400</v>
      </c>
      <c r="H5385" s="454">
        <v>11280</v>
      </c>
      <c r="I5385" s="23"/>
      <c r="P5385"/>
      <c r="Q5385"/>
      <c r="R5385"/>
      <c r="S5385"/>
      <c r="T5385"/>
      <c r="U5385"/>
      <c r="V5385"/>
      <c r="W5385"/>
      <c r="X5385"/>
    </row>
    <row r="5386" spans="1:24" x14ac:dyDescent="0.25">
      <c r="A5386" s="252">
        <v>4267</v>
      </c>
      <c r="B5386" s="252" t="s">
        <v>4364</v>
      </c>
      <c r="C5386" s="252" t="s">
        <v>563</v>
      </c>
      <c r="D5386" s="252" t="s">
        <v>270</v>
      </c>
      <c r="E5386" s="252" t="s">
        <v>11</v>
      </c>
      <c r="F5386" s="252">
        <v>200</v>
      </c>
      <c r="G5386" s="252">
        <f>+F5386*H5386</f>
        <v>33000</v>
      </c>
      <c r="H5386" s="252">
        <v>165</v>
      </c>
      <c r="I5386" s="23"/>
      <c r="P5386"/>
      <c r="Q5386"/>
      <c r="R5386"/>
      <c r="S5386"/>
      <c r="T5386"/>
      <c r="U5386"/>
      <c r="V5386"/>
      <c r="W5386"/>
      <c r="X5386"/>
    </row>
    <row r="5387" spans="1:24" x14ac:dyDescent="0.25">
      <c r="A5387" s="252">
        <v>4267</v>
      </c>
      <c r="B5387" s="252" t="s">
        <v>4365</v>
      </c>
      <c r="C5387" s="252" t="s">
        <v>563</v>
      </c>
      <c r="D5387" s="252" t="s">
        <v>270</v>
      </c>
      <c r="E5387" s="252" t="s">
        <v>11</v>
      </c>
      <c r="F5387" s="252">
        <v>93</v>
      </c>
      <c r="G5387" s="252">
        <f>+F5387*H5387</f>
        <v>49476</v>
      </c>
      <c r="H5387" s="252">
        <v>532</v>
      </c>
      <c r="I5387" s="23"/>
      <c r="P5387"/>
      <c r="Q5387"/>
      <c r="R5387"/>
      <c r="S5387"/>
      <c r="T5387"/>
      <c r="U5387"/>
      <c r="V5387"/>
      <c r="W5387"/>
      <c r="X5387"/>
    </row>
    <row r="5388" spans="1:24" x14ac:dyDescent="0.25">
      <c r="A5388" s="252">
        <v>4261</v>
      </c>
      <c r="B5388" s="252" t="s">
        <v>1400</v>
      </c>
      <c r="C5388" s="252" t="s">
        <v>1401</v>
      </c>
      <c r="D5388" s="252" t="s">
        <v>9</v>
      </c>
      <c r="E5388" s="252" t="s">
        <v>565</v>
      </c>
      <c r="F5388" s="252">
        <v>2500</v>
      </c>
      <c r="G5388" s="252">
        <f>+F5388*H5388</f>
        <v>10000</v>
      </c>
      <c r="H5388" s="252">
        <v>4</v>
      </c>
      <c r="I5388" s="23"/>
      <c r="P5388"/>
      <c r="Q5388"/>
      <c r="R5388"/>
      <c r="S5388"/>
      <c r="T5388"/>
      <c r="U5388"/>
      <c r="V5388"/>
      <c r="W5388"/>
      <c r="X5388"/>
    </row>
    <row r="5389" spans="1:24" ht="27" x14ac:dyDescent="0.25">
      <c r="A5389" s="252">
        <v>4261</v>
      </c>
      <c r="B5389" s="252" t="s">
        <v>1402</v>
      </c>
      <c r="C5389" s="252" t="s">
        <v>1403</v>
      </c>
      <c r="D5389" s="252" t="s">
        <v>9</v>
      </c>
      <c r="E5389" s="252" t="s">
        <v>10</v>
      </c>
      <c r="F5389" s="252">
        <v>300</v>
      </c>
      <c r="G5389" s="252">
        <f t="shared" ref="G5389:G5422" si="89">+F5389*H5389</f>
        <v>24000</v>
      </c>
      <c r="H5389" s="252">
        <v>80</v>
      </c>
      <c r="I5389" s="23"/>
      <c r="P5389"/>
      <c r="Q5389"/>
      <c r="R5389"/>
      <c r="S5389"/>
      <c r="T5389"/>
      <c r="U5389"/>
      <c r="V5389"/>
      <c r="W5389"/>
      <c r="X5389"/>
    </row>
    <row r="5390" spans="1:24" x14ac:dyDescent="0.25">
      <c r="A5390" s="252">
        <v>4261</v>
      </c>
      <c r="B5390" s="252" t="s">
        <v>1404</v>
      </c>
      <c r="C5390" s="252" t="s">
        <v>589</v>
      </c>
      <c r="D5390" s="252" t="s">
        <v>9</v>
      </c>
      <c r="E5390" s="252" t="s">
        <v>10</v>
      </c>
      <c r="F5390" s="252">
        <v>150</v>
      </c>
      <c r="G5390" s="252">
        <f t="shared" si="89"/>
        <v>7500</v>
      </c>
      <c r="H5390" s="252">
        <v>50</v>
      </c>
      <c r="I5390" s="23"/>
      <c r="P5390"/>
      <c r="Q5390"/>
      <c r="R5390"/>
      <c r="S5390"/>
      <c r="T5390"/>
      <c r="U5390"/>
      <c r="V5390"/>
      <c r="W5390"/>
      <c r="X5390"/>
    </row>
    <row r="5391" spans="1:24" x14ac:dyDescent="0.25">
      <c r="A5391" s="252">
        <v>4261</v>
      </c>
      <c r="B5391" s="252" t="s">
        <v>1405</v>
      </c>
      <c r="C5391" s="252" t="s">
        <v>631</v>
      </c>
      <c r="D5391" s="252" t="s">
        <v>9</v>
      </c>
      <c r="E5391" s="252" t="s">
        <v>10</v>
      </c>
      <c r="F5391" s="252">
        <v>3000</v>
      </c>
      <c r="G5391" s="252">
        <f t="shared" si="89"/>
        <v>15000</v>
      </c>
      <c r="H5391" s="252">
        <v>5</v>
      </c>
      <c r="I5391" s="23"/>
      <c r="P5391"/>
      <c r="Q5391"/>
      <c r="R5391"/>
      <c r="S5391"/>
      <c r="T5391"/>
      <c r="U5391"/>
      <c r="V5391"/>
      <c r="W5391"/>
      <c r="X5391"/>
    </row>
    <row r="5392" spans="1:24" ht="27" x14ac:dyDescent="0.25">
      <c r="A5392" s="252">
        <v>4261</v>
      </c>
      <c r="B5392" s="252" t="s">
        <v>1406</v>
      </c>
      <c r="C5392" s="252" t="s">
        <v>1407</v>
      </c>
      <c r="D5392" s="252" t="s">
        <v>9</v>
      </c>
      <c r="E5392" s="252" t="s">
        <v>564</v>
      </c>
      <c r="F5392" s="252">
        <v>200</v>
      </c>
      <c r="G5392" s="252">
        <f t="shared" si="89"/>
        <v>10000</v>
      </c>
      <c r="H5392" s="252">
        <v>50</v>
      </c>
      <c r="I5392" s="23"/>
      <c r="P5392"/>
      <c r="Q5392"/>
      <c r="R5392"/>
      <c r="S5392"/>
      <c r="T5392"/>
      <c r="U5392"/>
      <c r="V5392"/>
      <c r="W5392"/>
      <c r="X5392"/>
    </row>
    <row r="5393" spans="1:24" x14ac:dyDescent="0.25">
      <c r="A5393" s="252">
        <v>4261</v>
      </c>
      <c r="B5393" s="252" t="s">
        <v>1408</v>
      </c>
      <c r="C5393" s="252" t="s">
        <v>577</v>
      </c>
      <c r="D5393" s="252" t="s">
        <v>9</v>
      </c>
      <c r="E5393" s="252" t="s">
        <v>10</v>
      </c>
      <c r="F5393" s="252">
        <v>120</v>
      </c>
      <c r="G5393" s="252">
        <f t="shared" si="89"/>
        <v>4800</v>
      </c>
      <c r="H5393" s="252">
        <v>40</v>
      </c>
      <c r="I5393" s="23"/>
      <c r="P5393"/>
      <c r="Q5393"/>
      <c r="R5393"/>
      <c r="S5393"/>
      <c r="T5393"/>
      <c r="U5393"/>
      <c r="V5393"/>
      <c r="W5393"/>
      <c r="X5393"/>
    </row>
    <row r="5394" spans="1:24" ht="27" x14ac:dyDescent="0.25">
      <c r="A5394" s="252">
        <v>4261</v>
      </c>
      <c r="B5394" s="252" t="s">
        <v>1409</v>
      </c>
      <c r="C5394" s="252" t="s">
        <v>573</v>
      </c>
      <c r="D5394" s="252" t="s">
        <v>9</v>
      </c>
      <c r="E5394" s="252" t="s">
        <v>10</v>
      </c>
      <c r="F5394" s="252">
        <v>70</v>
      </c>
      <c r="G5394" s="252">
        <f t="shared" si="89"/>
        <v>24500</v>
      </c>
      <c r="H5394" s="252">
        <v>350</v>
      </c>
      <c r="I5394" s="23"/>
      <c r="P5394"/>
      <c r="Q5394"/>
      <c r="R5394"/>
      <c r="S5394"/>
      <c r="T5394"/>
      <c r="U5394"/>
      <c r="V5394"/>
      <c r="W5394"/>
      <c r="X5394"/>
    </row>
    <row r="5395" spans="1:24" x14ac:dyDescent="0.25">
      <c r="A5395" s="252">
        <v>4261</v>
      </c>
      <c r="B5395" s="252" t="s">
        <v>1410</v>
      </c>
      <c r="C5395" s="252" t="s">
        <v>620</v>
      </c>
      <c r="D5395" s="252" t="s">
        <v>9</v>
      </c>
      <c r="E5395" s="252" t="s">
        <v>10</v>
      </c>
      <c r="F5395" s="252">
        <v>6000</v>
      </c>
      <c r="G5395" s="252">
        <f t="shared" si="89"/>
        <v>30000</v>
      </c>
      <c r="H5395" s="252">
        <v>5</v>
      </c>
      <c r="I5395" s="23"/>
      <c r="P5395"/>
      <c r="Q5395"/>
      <c r="R5395"/>
      <c r="S5395"/>
      <c r="T5395"/>
      <c r="U5395"/>
      <c r="V5395"/>
      <c r="W5395"/>
      <c r="X5395"/>
    </row>
    <row r="5396" spans="1:24" x14ac:dyDescent="0.25">
      <c r="A5396" s="252">
        <v>4261</v>
      </c>
      <c r="B5396" s="252" t="s">
        <v>1411</v>
      </c>
      <c r="C5396" s="252" t="s">
        <v>1397</v>
      </c>
      <c r="D5396" s="252" t="s">
        <v>9</v>
      </c>
      <c r="E5396" s="252" t="s">
        <v>10</v>
      </c>
      <c r="F5396" s="252">
        <v>5000</v>
      </c>
      <c r="G5396" s="252">
        <f t="shared" si="89"/>
        <v>50000</v>
      </c>
      <c r="H5396" s="252">
        <v>10</v>
      </c>
      <c r="I5396" s="23"/>
      <c r="P5396"/>
      <c r="Q5396"/>
      <c r="R5396"/>
      <c r="S5396"/>
      <c r="T5396"/>
      <c r="U5396"/>
      <c r="V5396"/>
      <c r="W5396"/>
      <c r="X5396"/>
    </row>
    <row r="5397" spans="1:24" x14ac:dyDescent="0.25">
      <c r="A5397" s="252">
        <v>4261</v>
      </c>
      <c r="B5397" s="252" t="s">
        <v>1412</v>
      </c>
      <c r="C5397" s="252" t="s">
        <v>575</v>
      </c>
      <c r="D5397" s="252" t="s">
        <v>9</v>
      </c>
      <c r="E5397" s="252" t="s">
        <v>565</v>
      </c>
      <c r="F5397" s="252">
        <v>1000</v>
      </c>
      <c r="G5397" s="252">
        <f t="shared" si="89"/>
        <v>30000</v>
      </c>
      <c r="H5397" s="252">
        <v>30</v>
      </c>
      <c r="I5397" s="23"/>
      <c r="P5397"/>
      <c r="Q5397"/>
      <c r="R5397"/>
      <c r="S5397"/>
      <c r="T5397"/>
      <c r="U5397"/>
      <c r="V5397"/>
      <c r="W5397"/>
      <c r="X5397"/>
    </row>
    <row r="5398" spans="1:24" x14ac:dyDescent="0.25">
      <c r="A5398" s="252">
        <v>4261</v>
      </c>
      <c r="B5398" s="252" t="s">
        <v>1413</v>
      </c>
      <c r="C5398" s="252" t="s">
        <v>607</v>
      </c>
      <c r="D5398" s="252" t="s">
        <v>9</v>
      </c>
      <c r="E5398" s="252" t="s">
        <v>10</v>
      </c>
      <c r="F5398" s="252">
        <v>1000</v>
      </c>
      <c r="G5398" s="252">
        <f t="shared" si="89"/>
        <v>20000</v>
      </c>
      <c r="H5398" s="252">
        <v>20</v>
      </c>
      <c r="I5398" s="23"/>
      <c r="P5398"/>
      <c r="Q5398"/>
      <c r="R5398"/>
      <c r="S5398"/>
      <c r="T5398"/>
      <c r="U5398"/>
      <c r="V5398"/>
      <c r="W5398"/>
      <c r="X5398"/>
    </row>
    <row r="5399" spans="1:24" x14ac:dyDescent="0.25">
      <c r="A5399" s="252">
        <v>4261</v>
      </c>
      <c r="B5399" s="252" t="s">
        <v>1414</v>
      </c>
      <c r="C5399" s="252" t="s">
        <v>667</v>
      </c>
      <c r="D5399" s="252" t="s">
        <v>9</v>
      </c>
      <c r="E5399" s="252" t="s">
        <v>10</v>
      </c>
      <c r="F5399" s="252">
        <v>120</v>
      </c>
      <c r="G5399" s="252">
        <f t="shared" si="89"/>
        <v>6000</v>
      </c>
      <c r="H5399" s="252">
        <v>50</v>
      </c>
      <c r="I5399" s="23"/>
      <c r="P5399"/>
      <c r="Q5399"/>
      <c r="R5399"/>
      <c r="S5399"/>
      <c r="T5399"/>
      <c r="U5399"/>
      <c r="V5399"/>
      <c r="W5399"/>
      <c r="X5399"/>
    </row>
    <row r="5400" spans="1:24" ht="40.5" x14ac:dyDescent="0.25">
      <c r="A5400" s="252">
        <v>4261</v>
      </c>
      <c r="B5400" s="252" t="s">
        <v>1415</v>
      </c>
      <c r="C5400" s="252" t="s">
        <v>791</v>
      </c>
      <c r="D5400" s="252" t="s">
        <v>9</v>
      </c>
      <c r="E5400" s="252" t="s">
        <v>10</v>
      </c>
      <c r="F5400" s="252">
        <v>700</v>
      </c>
      <c r="G5400" s="252">
        <f t="shared" si="89"/>
        <v>28000</v>
      </c>
      <c r="H5400" s="252">
        <v>40</v>
      </c>
      <c r="I5400" s="23"/>
      <c r="P5400"/>
      <c r="Q5400"/>
      <c r="R5400"/>
      <c r="S5400"/>
      <c r="T5400"/>
      <c r="U5400"/>
      <c r="V5400"/>
      <c r="W5400"/>
      <c r="X5400"/>
    </row>
    <row r="5401" spans="1:24" ht="27" x14ac:dyDescent="0.25">
      <c r="A5401" s="252">
        <v>4261</v>
      </c>
      <c r="B5401" s="252" t="s">
        <v>1416</v>
      </c>
      <c r="C5401" s="252" t="s">
        <v>1417</v>
      </c>
      <c r="D5401" s="252" t="s">
        <v>9</v>
      </c>
      <c r="E5401" s="252" t="s">
        <v>10</v>
      </c>
      <c r="F5401" s="252">
        <v>3500</v>
      </c>
      <c r="G5401" s="252">
        <f t="shared" si="89"/>
        <v>35000</v>
      </c>
      <c r="H5401" s="252">
        <v>10</v>
      </c>
      <c r="I5401" s="23"/>
      <c r="P5401"/>
      <c r="Q5401"/>
      <c r="R5401"/>
      <c r="S5401"/>
      <c r="T5401"/>
      <c r="U5401"/>
      <c r="V5401"/>
      <c r="W5401"/>
      <c r="X5401"/>
    </row>
    <row r="5402" spans="1:24" x14ac:dyDescent="0.25">
      <c r="A5402" s="252">
        <v>4261</v>
      </c>
      <c r="B5402" s="252" t="s">
        <v>1418</v>
      </c>
      <c r="C5402" s="252" t="s">
        <v>614</v>
      </c>
      <c r="D5402" s="252" t="s">
        <v>9</v>
      </c>
      <c r="E5402" s="252" t="s">
        <v>10</v>
      </c>
      <c r="F5402" s="252">
        <v>10000</v>
      </c>
      <c r="G5402" s="252">
        <f t="shared" si="89"/>
        <v>50000</v>
      </c>
      <c r="H5402" s="252">
        <v>5</v>
      </c>
      <c r="I5402" s="23"/>
      <c r="P5402"/>
      <c r="Q5402"/>
      <c r="R5402"/>
      <c r="S5402"/>
      <c r="T5402"/>
      <c r="U5402"/>
      <c r="V5402"/>
      <c r="W5402"/>
      <c r="X5402"/>
    </row>
    <row r="5403" spans="1:24" x14ac:dyDescent="0.25">
      <c r="A5403" s="252">
        <v>4261</v>
      </c>
      <c r="B5403" s="252" t="s">
        <v>1419</v>
      </c>
      <c r="C5403" s="252" t="s">
        <v>595</v>
      </c>
      <c r="D5403" s="252" t="s">
        <v>9</v>
      </c>
      <c r="E5403" s="252" t="s">
        <v>10</v>
      </c>
      <c r="F5403" s="252">
        <v>600</v>
      </c>
      <c r="G5403" s="252">
        <f t="shared" si="89"/>
        <v>42000</v>
      </c>
      <c r="H5403" s="252">
        <v>70</v>
      </c>
      <c r="I5403" s="23"/>
      <c r="P5403"/>
      <c r="Q5403"/>
      <c r="R5403"/>
      <c r="S5403"/>
      <c r="T5403"/>
      <c r="U5403"/>
      <c r="V5403"/>
      <c r="W5403"/>
      <c r="X5403"/>
    </row>
    <row r="5404" spans="1:24" x14ac:dyDescent="0.25">
      <c r="A5404" s="252">
        <v>4261</v>
      </c>
      <c r="B5404" s="252" t="s">
        <v>1420</v>
      </c>
      <c r="C5404" s="252" t="s">
        <v>597</v>
      </c>
      <c r="D5404" s="252" t="s">
        <v>9</v>
      </c>
      <c r="E5404" s="252" t="s">
        <v>10</v>
      </c>
      <c r="F5404" s="252">
        <v>1300</v>
      </c>
      <c r="G5404" s="252">
        <f t="shared" si="89"/>
        <v>26000</v>
      </c>
      <c r="H5404" s="252">
        <v>20</v>
      </c>
      <c r="I5404" s="23"/>
      <c r="P5404"/>
      <c r="Q5404"/>
      <c r="R5404"/>
      <c r="S5404"/>
      <c r="T5404"/>
      <c r="U5404"/>
      <c r="V5404"/>
      <c r="W5404"/>
      <c r="X5404"/>
    </row>
    <row r="5405" spans="1:24" x14ac:dyDescent="0.25">
      <c r="A5405" s="252">
        <v>4261</v>
      </c>
      <c r="B5405" s="252" t="s">
        <v>1421</v>
      </c>
      <c r="C5405" s="252" t="s">
        <v>658</v>
      </c>
      <c r="D5405" s="252" t="s">
        <v>9</v>
      </c>
      <c r="E5405" s="252" t="s">
        <v>10</v>
      </c>
      <c r="F5405" s="252">
        <v>100</v>
      </c>
      <c r="G5405" s="252">
        <f t="shared" si="89"/>
        <v>4000</v>
      </c>
      <c r="H5405" s="252">
        <v>40</v>
      </c>
      <c r="I5405" s="23"/>
      <c r="P5405"/>
      <c r="Q5405"/>
      <c r="R5405"/>
      <c r="S5405"/>
      <c r="T5405"/>
      <c r="U5405"/>
      <c r="V5405"/>
      <c r="W5405"/>
      <c r="X5405"/>
    </row>
    <row r="5406" spans="1:24" ht="27" x14ac:dyDescent="0.25">
      <c r="A5406" s="252">
        <v>4261</v>
      </c>
      <c r="B5406" s="252" t="s">
        <v>1422</v>
      </c>
      <c r="C5406" s="252" t="s">
        <v>611</v>
      </c>
      <c r="D5406" s="252" t="s">
        <v>9</v>
      </c>
      <c r="E5406" s="252" t="s">
        <v>10</v>
      </c>
      <c r="F5406" s="252">
        <v>9</v>
      </c>
      <c r="G5406" s="252">
        <f t="shared" si="89"/>
        <v>45000</v>
      </c>
      <c r="H5406" s="252">
        <v>5000</v>
      </c>
      <c r="I5406" s="23"/>
      <c r="P5406"/>
      <c r="Q5406"/>
      <c r="R5406"/>
      <c r="S5406"/>
      <c r="T5406"/>
      <c r="U5406"/>
      <c r="V5406"/>
      <c r="W5406"/>
      <c r="X5406"/>
    </row>
    <row r="5407" spans="1:24" x14ac:dyDescent="0.25">
      <c r="A5407" s="252">
        <v>4261</v>
      </c>
      <c r="B5407" s="252" t="s">
        <v>1423</v>
      </c>
      <c r="C5407" s="252" t="s">
        <v>622</v>
      </c>
      <c r="D5407" s="252" t="s">
        <v>9</v>
      </c>
      <c r="E5407" s="252" t="s">
        <v>10</v>
      </c>
      <c r="F5407" s="252">
        <v>400</v>
      </c>
      <c r="G5407" s="252">
        <f t="shared" si="89"/>
        <v>200000</v>
      </c>
      <c r="H5407" s="252">
        <v>500</v>
      </c>
      <c r="I5407" s="23"/>
      <c r="P5407"/>
      <c r="Q5407"/>
      <c r="R5407"/>
      <c r="S5407"/>
      <c r="T5407"/>
      <c r="U5407"/>
      <c r="V5407"/>
      <c r="W5407"/>
      <c r="X5407"/>
    </row>
    <row r="5408" spans="1:24" x14ac:dyDescent="0.25">
      <c r="A5408" s="252">
        <v>4261</v>
      </c>
      <c r="B5408" s="252" t="s">
        <v>1424</v>
      </c>
      <c r="C5408" s="252" t="s">
        <v>633</v>
      </c>
      <c r="D5408" s="252" t="s">
        <v>9</v>
      </c>
      <c r="E5408" s="252" t="s">
        <v>10</v>
      </c>
      <c r="F5408" s="252">
        <v>15</v>
      </c>
      <c r="G5408" s="252">
        <f t="shared" si="89"/>
        <v>2250</v>
      </c>
      <c r="H5408" s="252">
        <v>150</v>
      </c>
      <c r="I5408" s="23"/>
      <c r="P5408"/>
      <c r="Q5408"/>
      <c r="R5408"/>
      <c r="S5408"/>
      <c r="T5408"/>
      <c r="U5408"/>
      <c r="V5408"/>
      <c r="W5408"/>
      <c r="X5408"/>
    </row>
    <row r="5409" spans="1:24" x14ac:dyDescent="0.25">
      <c r="A5409" s="252">
        <v>4261</v>
      </c>
      <c r="B5409" s="252" t="s">
        <v>1425</v>
      </c>
      <c r="C5409" s="252" t="s">
        <v>629</v>
      </c>
      <c r="D5409" s="252" t="s">
        <v>9</v>
      </c>
      <c r="E5409" s="252" t="s">
        <v>10</v>
      </c>
      <c r="F5409" s="252">
        <v>80</v>
      </c>
      <c r="G5409" s="252">
        <f t="shared" si="89"/>
        <v>3200</v>
      </c>
      <c r="H5409" s="252">
        <v>40</v>
      </c>
      <c r="I5409" s="23"/>
      <c r="P5409"/>
      <c r="Q5409"/>
      <c r="R5409"/>
      <c r="S5409"/>
      <c r="T5409"/>
      <c r="U5409"/>
      <c r="V5409"/>
      <c r="W5409"/>
      <c r="X5409"/>
    </row>
    <row r="5410" spans="1:24" x14ac:dyDescent="0.25">
      <c r="A5410" s="252">
        <v>4261</v>
      </c>
      <c r="B5410" s="252" t="s">
        <v>1426</v>
      </c>
      <c r="C5410" s="252" t="s">
        <v>655</v>
      </c>
      <c r="D5410" s="252" t="s">
        <v>9</v>
      </c>
      <c r="E5410" s="252" t="s">
        <v>10</v>
      </c>
      <c r="F5410" s="252">
        <v>200</v>
      </c>
      <c r="G5410" s="252">
        <f t="shared" si="89"/>
        <v>100000</v>
      </c>
      <c r="H5410" s="252">
        <v>500</v>
      </c>
      <c r="I5410" s="23"/>
      <c r="P5410"/>
      <c r="Q5410"/>
      <c r="R5410"/>
      <c r="S5410"/>
      <c r="T5410"/>
      <c r="U5410"/>
      <c r="V5410"/>
      <c r="W5410"/>
      <c r="X5410"/>
    </row>
    <row r="5411" spans="1:24" x14ac:dyDescent="0.25">
      <c r="A5411" s="252">
        <v>4261</v>
      </c>
      <c r="B5411" s="252" t="s">
        <v>1427</v>
      </c>
      <c r="C5411" s="252" t="s">
        <v>583</v>
      </c>
      <c r="D5411" s="252" t="s">
        <v>9</v>
      </c>
      <c r="E5411" s="252" t="s">
        <v>10</v>
      </c>
      <c r="F5411" s="252">
        <v>1500</v>
      </c>
      <c r="G5411" s="252">
        <f t="shared" si="89"/>
        <v>37500</v>
      </c>
      <c r="H5411" s="252">
        <v>25</v>
      </c>
      <c r="I5411" s="23"/>
      <c r="P5411"/>
      <c r="Q5411"/>
      <c r="R5411"/>
      <c r="S5411"/>
      <c r="T5411"/>
      <c r="U5411"/>
      <c r="V5411"/>
      <c r="W5411"/>
      <c r="X5411"/>
    </row>
    <row r="5412" spans="1:24" ht="27" x14ac:dyDescent="0.25">
      <c r="A5412" s="252">
        <v>4261</v>
      </c>
      <c r="B5412" s="252" t="s">
        <v>1428</v>
      </c>
      <c r="C5412" s="252" t="s">
        <v>637</v>
      </c>
      <c r="D5412" s="252" t="s">
        <v>9</v>
      </c>
      <c r="E5412" s="252" t="s">
        <v>10</v>
      </c>
      <c r="F5412" s="252">
        <v>3500</v>
      </c>
      <c r="G5412" s="252">
        <f t="shared" si="89"/>
        <v>35000</v>
      </c>
      <c r="H5412" s="252">
        <v>10</v>
      </c>
      <c r="I5412" s="23"/>
      <c r="P5412"/>
      <c r="Q5412"/>
      <c r="R5412"/>
      <c r="S5412"/>
      <c r="T5412"/>
      <c r="U5412"/>
      <c r="V5412"/>
      <c r="W5412"/>
      <c r="X5412"/>
    </row>
    <row r="5413" spans="1:24" x14ac:dyDescent="0.25">
      <c r="A5413" s="252">
        <v>4261</v>
      </c>
      <c r="B5413" s="252" t="s">
        <v>1429</v>
      </c>
      <c r="C5413" s="252" t="s">
        <v>1430</v>
      </c>
      <c r="D5413" s="252" t="s">
        <v>9</v>
      </c>
      <c r="E5413" s="252" t="s">
        <v>10</v>
      </c>
      <c r="F5413" s="252">
        <v>200</v>
      </c>
      <c r="G5413" s="252">
        <f t="shared" si="89"/>
        <v>16000</v>
      </c>
      <c r="H5413" s="252">
        <v>80</v>
      </c>
      <c r="I5413" s="23"/>
      <c r="P5413"/>
      <c r="Q5413"/>
      <c r="R5413"/>
      <c r="S5413"/>
      <c r="T5413"/>
      <c r="U5413"/>
      <c r="V5413"/>
      <c r="W5413"/>
      <c r="X5413"/>
    </row>
    <row r="5414" spans="1:24" ht="27" x14ac:dyDescent="0.25">
      <c r="A5414" s="252">
        <v>4261</v>
      </c>
      <c r="B5414" s="252" t="s">
        <v>1431</v>
      </c>
      <c r="C5414" s="252" t="s">
        <v>1432</v>
      </c>
      <c r="D5414" s="252" t="s">
        <v>9</v>
      </c>
      <c r="E5414" s="252" t="s">
        <v>10</v>
      </c>
      <c r="F5414" s="252">
        <v>150</v>
      </c>
      <c r="G5414" s="252">
        <f t="shared" si="89"/>
        <v>45000</v>
      </c>
      <c r="H5414" s="252">
        <v>300</v>
      </c>
      <c r="I5414" s="23"/>
      <c r="P5414"/>
      <c r="Q5414"/>
      <c r="R5414"/>
      <c r="S5414"/>
      <c r="T5414"/>
      <c r="U5414"/>
      <c r="V5414"/>
      <c r="W5414"/>
      <c r="X5414"/>
    </row>
    <row r="5415" spans="1:24" x14ac:dyDescent="0.25">
      <c r="A5415" s="252">
        <v>4261</v>
      </c>
      <c r="B5415" s="252" t="s">
        <v>1433</v>
      </c>
      <c r="C5415" s="252" t="s">
        <v>605</v>
      </c>
      <c r="D5415" s="252" t="s">
        <v>9</v>
      </c>
      <c r="E5415" s="252" t="s">
        <v>10</v>
      </c>
      <c r="F5415" s="252">
        <v>500</v>
      </c>
      <c r="G5415" s="252">
        <f t="shared" si="89"/>
        <v>10000</v>
      </c>
      <c r="H5415" s="252">
        <v>20</v>
      </c>
      <c r="I5415" s="23"/>
      <c r="P5415"/>
      <c r="Q5415"/>
      <c r="R5415"/>
      <c r="S5415"/>
      <c r="T5415"/>
      <c r="U5415"/>
      <c r="V5415"/>
      <c r="W5415"/>
      <c r="X5415"/>
    </row>
    <row r="5416" spans="1:24" x14ac:dyDescent="0.25">
      <c r="A5416" s="252">
        <v>4261</v>
      </c>
      <c r="B5416" s="252" t="s">
        <v>1434</v>
      </c>
      <c r="C5416" s="252" t="s">
        <v>635</v>
      </c>
      <c r="D5416" s="252" t="s">
        <v>9</v>
      </c>
      <c r="E5416" s="252" t="s">
        <v>565</v>
      </c>
      <c r="F5416" s="252">
        <v>1000</v>
      </c>
      <c r="G5416" s="252">
        <f t="shared" si="89"/>
        <v>1200000</v>
      </c>
      <c r="H5416" s="252">
        <v>1200</v>
      </c>
      <c r="I5416" s="23"/>
      <c r="P5416"/>
      <c r="Q5416"/>
      <c r="R5416"/>
      <c r="S5416"/>
      <c r="T5416"/>
      <c r="U5416"/>
      <c r="V5416"/>
      <c r="W5416"/>
      <c r="X5416"/>
    </row>
    <row r="5417" spans="1:24" x14ac:dyDescent="0.25">
      <c r="A5417" s="252">
        <v>4261</v>
      </c>
      <c r="B5417" s="252" t="s">
        <v>1435</v>
      </c>
      <c r="C5417" s="252" t="s">
        <v>1436</v>
      </c>
      <c r="D5417" s="252" t="s">
        <v>9</v>
      </c>
      <c r="E5417" s="252" t="s">
        <v>10</v>
      </c>
      <c r="F5417" s="252">
        <v>1500</v>
      </c>
      <c r="G5417" s="252">
        <f t="shared" si="89"/>
        <v>45000</v>
      </c>
      <c r="H5417" s="252">
        <v>30</v>
      </c>
      <c r="I5417" s="23"/>
      <c r="P5417"/>
      <c r="Q5417"/>
      <c r="R5417"/>
      <c r="S5417"/>
      <c r="T5417"/>
      <c r="U5417"/>
      <c r="V5417"/>
      <c r="W5417"/>
      <c r="X5417"/>
    </row>
    <row r="5418" spans="1:24" x14ac:dyDescent="0.25">
      <c r="A5418" s="252">
        <v>4261</v>
      </c>
      <c r="B5418" s="252" t="s">
        <v>1437</v>
      </c>
      <c r="C5418" s="252" t="s">
        <v>571</v>
      </c>
      <c r="D5418" s="252" t="s">
        <v>9</v>
      </c>
      <c r="E5418" s="252" t="s">
        <v>10</v>
      </c>
      <c r="F5418" s="252">
        <v>200</v>
      </c>
      <c r="G5418" s="252">
        <f t="shared" si="89"/>
        <v>20000</v>
      </c>
      <c r="H5418" s="252">
        <v>100</v>
      </c>
      <c r="I5418" s="23"/>
      <c r="P5418"/>
      <c r="Q5418"/>
      <c r="R5418"/>
      <c r="S5418"/>
      <c r="T5418"/>
      <c r="U5418"/>
      <c r="V5418"/>
      <c r="W5418"/>
      <c r="X5418"/>
    </row>
    <row r="5419" spans="1:24" ht="27" x14ac:dyDescent="0.25">
      <c r="A5419" s="252">
        <v>4261</v>
      </c>
      <c r="B5419" s="252" t="s">
        <v>1438</v>
      </c>
      <c r="C5419" s="252" t="s">
        <v>1439</v>
      </c>
      <c r="D5419" s="252" t="s">
        <v>9</v>
      </c>
      <c r="E5419" s="252" t="s">
        <v>564</v>
      </c>
      <c r="F5419" s="252">
        <v>150</v>
      </c>
      <c r="G5419" s="252">
        <f t="shared" si="89"/>
        <v>1500</v>
      </c>
      <c r="H5419" s="252">
        <v>10</v>
      </c>
      <c r="I5419" s="23"/>
      <c r="P5419"/>
      <c r="Q5419"/>
      <c r="R5419"/>
      <c r="S5419"/>
      <c r="T5419"/>
      <c r="U5419"/>
      <c r="V5419"/>
      <c r="W5419"/>
      <c r="X5419"/>
    </row>
    <row r="5420" spans="1:24" x14ac:dyDescent="0.25">
      <c r="A5420" s="252">
        <v>4261</v>
      </c>
      <c r="B5420" s="252" t="s">
        <v>1440</v>
      </c>
      <c r="C5420" s="252" t="s">
        <v>627</v>
      </c>
      <c r="D5420" s="252" t="s">
        <v>9</v>
      </c>
      <c r="E5420" s="252" t="s">
        <v>10</v>
      </c>
      <c r="F5420" s="252">
        <v>100</v>
      </c>
      <c r="G5420" s="252">
        <f t="shared" si="89"/>
        <v>10000</v>
      </c>
      <c r="H5420" s="252">
        <v>100</v>
      </c>
      <c r="I5420" s="23"/>
      <c r="P5420"/>
      <c r="Q5420"/>
      <c r="R5420"/>
      <c r="S5420"/>
      <c r="T5420"/>
      <c r="U5420"/>
      <c r="V5420"/>
      <c r="W5420"/>
      <c r="X5420"/>
    </row>
    <row r="5421" spans="1:24" x14ac:dyDescent="0.25">
      <c r="A5421" s="252">
        <v>4261</v>
      </c>
      <c r="B5421" s="252" t="s">
        <v>1441</v>
      </c>
      <c r="C5421" s="252" t="s">
        <v>1430</v>
      </c>
      <c r="D5421" s="252" t="s">
        <v>9</v>
      </c>
      <c r="E5421" s="252" t="s">
        <v>10</v>
      </c>
      <c r="F5421" s="252">
        <v>200</v>
      </c>
      <c r="G5421" s="252">
        <f t="shared" si="89"/>
        <v>14000</v>
      </c>
      <c r="H5421" s="252">
        <v>70</v>
      </c>
      <c r="I5421" s="23"/>
      <c r="P5421"/>
      <c r="Q5421"/>
      <c r="R5421"/>
      <c r="S5421"/>
      <c r="T5421"/>
      <c r="U5421"/>
      <c r="V5421"/>
      <c r="W5421"/>
      <c r="X5421"/>
    </row>
    <row r="5422" spans="1:24" x14ac:dyDescent="0.25">
      <c r="A5422" s="252">
        <v>4261</v>
      </c>
      <c r="B5422" s="252" t="s">
        <v>1442</v>
      </c>
      <c r="C5422" s="252" t="s">
        <v>587</v>
      </c>
      <c r="D5422" s="252" t="s">
        <v>9</v>
      </c>
      <c r="E5422" s="252" t="s">
        <v>10</v>
      </c>
      <c r="F5422" s="252">
        <v>700</v>
      </c>
      <c r="G5422" s="252">
        <f t="shared" si="89"/>
        <v>84000</v>
      </c>
      <c r="H5422" s="252">
        <v>120</v>
      </c>
      <c r="I5422" s="23"/>
      <c r="P5422"/>
      <c r="Q5422"/>
      <c r="R5422"/>
      <c r="S5422"/>
      <c r="T5422"/>
      <c r="U5422"/>
      <c r="V5422"/>
      <c r="W5422"/>
      <c r="X5422"/>
    </row>
    <row r="5423" spans="1:24" x14ac:dyDescent="0.25">
      <c r="A5423" s="252">
        <v>4267</v>
      </c>
      <c r="B5423" s="252" t="s">
        <v>3233</v>
      </c>
      <c r="C5423" s="252" t="s">
        <v>563</v>
      </c>
      <c r="D5423" s="252" t="s">
        <v>9</v>
      </c>
      <c r="E5423" s="252" t="s">
        <v>11</v>
      </c>
      <c r="F5423" s="252">
        <v>150</v>
      </c>
      <c r="G5423" s="252">
        <f>+F5423*H5423</f>
        <v>33000</v>
      </c>
      <c r="H5423" s="252">
        <v>220</v>
      </c>
      <c r="I5423" s="23"/>
      <c r="P5423"/>
      <c r="Q5423"/>
      <c r="R5423"/>
      <c r="S5423"/>
      <c r="T5423"/>
      <c r="U5423"/>
      <c r="V5423"/>
      <c r="W5423"/>
      <c r="X5423"/>
    </row>
    <row r="5424" spans="1:24" x14ac:dyDescent="0.25">
      <c r="A5424" s="252">
        <v>4267</v>
      </c>
      <c r="B5424" s="252" t="s">
        <v>3234</v>
      </c>
      <c r="C5424" s="252" t="s">
        <v>563</v>
      </c>
      <c r="D5424" s="252" t="s">
        <v>9</v>
      </c>
      <c r="E5424" s="252" t="s">
        <v>11</v>
      </c>
      <c r="F5424" s="252">
        <v>50</v>
      </c>
      <c r="G5424" s="252">
        <f>+F5424*H5424</f>
        <v>50000</v>
      </c>
      <c r="H5424" s="252">
        <v>1000</v>
      </c>
      <c r="I5424" s="23"/>
      <c r="P5424"/>
      <c r="Q5424"/>
      <c r="R5424"/>
      <c r="S5424"/>
      <c r="T5424"/>
      <c r="U5424"/>
      <c r="V5424"/>
      <c r="W5424"/>
      <c r="X5424"/>
    </row>
    <row r="5425" spans="1:24" x14ac:dyDescent="0.25">
      <c r="A5425" s="252">
        <v>4267</v>
      </c>
      <c r="B5425" s="252" t="s">
        <v>1700</v>
      </c>
      <c r="C5425" s="252" t="s">
        <v>1712</v>
      </c>
      <c r="D5425" s="252" t="s">
        <v>9</v>
      </c>
      <c r="E5425" s="252" t="s">
        <v>877</v>
      </c>
      <c r="F5425" s="252">
        <v>875</v>
      </c>
      <c r="G5425" s="252">
        <f>F5425*H5425</f>
        <v>17500</v>
      </c>
      <c r="H5425" s="252">
        <v>20</v>
      </c>
      <c r="I5425" s="23"/>
      <c r="P5425"/>
      <c r="Q5425"/>
      <c r="R5425"/>
      <c r="S5425"/>
      <c r="T5425"/>
      <c r="U5425"/>
      <c r="V5425"/>
      <c r="W5425"/>
      <c r="X5425"/>
    </row>
    <row r="5426" spans="1:24" x14ac:dyDescent="0.25">
      <c r="A5426" s="252">
        <v>4267</v>
      </c>
      <c r="B5426" s="252" t="s">
        <v>1701</v>
      </c>
      <c r="C5426" s="252" t="s">
        <v>1524</v>
      </c>
      <c r="D5426" s="252" t="s">
        <v>9</v>
      </c>
      <c r="E5426" s="252" t="s">
        <v>10</v>
      </c>
      <c r="F5426" s="252">
        <v>1000</v>
      </c>
      <c r="G5426" s="252">
        <f t="shared" ref="G5426:G5463" si="90">F5426*H5426</f>
        <v>15000</v>
      </c>
      <c r="H5426" s="252">
        <v>15</v>
      </c>
      <c r="I5426" s="23"/>
      <c r="P5426"/>
      <c r="Q5426"/>
      <c r="R5426"/>
      <c r="S5426"/>
      <c r="T5426"/>
      <c r="U5426"/>
      <c r="V5426"/>
      <c r="W5426"/>
      <c r="X5426"/>
    </row>
    <row r="5427" spans="1:24" x14ac:dyDescent="0.25">
      <c r="A5427" s="252">
        <v>4267</v>
      </c>
      <c r="B5427" s="252" t="s">
        <v>1702</v>
      </c>
      <c r="C5427" s="252" t="s">
        <v>1529</v>
      </c>
      <c r="D5427" s="252" t="s">
        <v>9</v>
      </c>
      <c r="E5427" s="252" t="s">
        <v>10</v>
      </c>
      <c r="F5427" s="252">
        <v>750</v>
      </c>
      <c r="G5427" s="252">
        <f t="shared" si="90"/>
        <v>300000</v>
      </c>
      <c r="H5427" s="252">
        <v>400</v>
      </c>
      <c r="I5427" s="23"/>
      <c r="P5427"/>
      <c r="Q5427"/>
      <c r="R5427"/>
      <c r="S5427"/>
      <c r="T5427"/>
      <c r="U5427"/>
      <c r="V5427"/>
      <c r="W5427"/>
      <c r="X5427"/>
    </row>
    <row r="5428" spans="1:24" x14ac:dyDescent="0.25">
      <c r="A5428" s="252">
        <v>4267</v>
      </c>
      <c r="B5428" s="252" t="s">
        <v>1703</v>
      </c>
      <c r="C5428" s="252" t="s">
        <v>1719</v>
      </c>
      <c r="D5428" s="252" t="s">
        <v>9</v>
      </c>
      <c r="E5428" s="252" t="s">
        <v>10</v>
      </c>
      <c r="F5428" s="252">
        <v>50</v>
      </c>
      <c r="G5428" s="252">
        <f t="shared" si="90"/>
        <v>15000</v>
      </c>
      <c r="H5428" s="252">
        <v>300</v>
      </c>
      <c r="I5428" s="23"/>
      <c r="P5428"/>
      <c r="Q5428"/>
      <c r="R5428"/>
      <c r="S5428"/>
      <c r="T5428"/>
      <c r="U5428"/>
      <c r="V5428"/>
      <c r="W5428"/>
      <c r="X5428"/>
    </row>
    <row r="5429" spans="1:24" x14ac:dyDescent="0.25">
      <c r="A5429" s="252">
        <v>4267</v>
      </c>
      <c r="B5429" s="252" t="s">
        <v>1705</v>
      </c>
      <c r="C5429" s="252" t="s">
        <v>1719</v>
      </c>
      <c r="D5429" s="252" t="s">
        <v>9</v>
      </c>
      <c r="E5429" s="252" t="s">
        <v>10</v>
      </c>
      <c r="F5429" s="252">
        <v>50</v>
      </c>
      <c r="G5429" s="252">
        <f t="shared" si="90"/>
        <v>30000</v>
      </c>
      <c r="H5429" s="252">
        <v>600</v>
      </c>
      <c r="I5429" s="23"/>
      <c r="P5429"/>
      <c r="Q5429"/>
      <c r="R5429"/>
      <c r="S5429"/>
      <c r="T5429"/>
      <c r="U5429"/>
      <c r="V5429"/>
      <c r="W5429"/>
      <c r="X5429"/>
    </row>
    <row r="5430" spans="1:24" x14ac:dyDescent="0.25">
      <c r="A5430" s="252">
        <v>4267</v>
      </c>
      <c r="B5430" s="252" t="s">
        <v>1706</v>
      </c>
      <c r="C5430" s="252" t="s">
        <v>1739</v>
      </c>
      <c r="D5430" s="252" t="s">
        <v>9</v>
      </c>
      <c r="E5430" s="252" t="s">
        <v>10</v>
      </c>
      <c r="F5430" s="252">
        <v>4000</v>
      </c>
      <c r="G5430" s="252">
        <f t="shared" si="90"/>
        <v>160000</v>
      </c>
      <c r="H5430" s="252">
        <v>40</v>
      </c>
      <c r="I5430" s="23"/>
      <c r="P5430"/>
      <c r="Q5430"/>
      <c r="R5430"/>
      <c r="S5430"/>
      <c r="T5430"/>
      <c r="U5430"/>
      <c r="V5430"/>
      <c r="W5430"/>
      <c r="X5430"/>
    </row>
    <row r="5431" spans="1:24" x14ac:dyDescent="0.25">
      <c r="A5431" s="252">
        <v>4267</v>
      </c>
      <c r="B5431" s="252" t="s">
        <v>1707</v>
      </c>
      <c r="C5431" s="252" t="s">
        <v>1748</v>
      </c>
      <c r="D5431" s="252" t="s">
        <v>9</v>
      </c>
      <c r="E5431" s="252" t="s">
        <v>10</v>
      </c>
      <c r="F5431" s="252">
        <v>10000</v>
      </c>
      <c r="G5431" s="252">
        <f t="shared" si="90"/>
        <v>50000</v>
      </c>
      <c r="H5431" s="252">
        <v>5</v>
      </c>
      <c r="I5431" s="23"/>
      <c r="P5431"/>
      <c r="Q5431"/>
      <c r="R5431"/>
      <c r="S5431"/>
      <c r="T5431"/>
      <c r="U5431"/>
      <c r="V5431"/>
      <c r="W5431"/>
      <c r="X5431"/>
    </row>
    <row r="5432" spans="1:24" x14ac:dyDescent="0.25">
      <c r="A5432" s="252">
        <v>4267</v>
      </c>
      <c r="B5432" s="252" t="s">
        <v>1708</v>
      </c>
      <c r="C5432" s="252" t="s">
        <v>1541</v>
      </c>
      <c r="D5432" s="252" t="s">
        <v>9</v>
      </c>
      <c r="E5432" s="252" t="s">
        <v>10</v>
      </c>
      <c r="F5432" s="252">
        <v>400</v>
      </c>
      <c r="G5432" s="252">
        <f t="shared" si="90"/>
        <v>12000</v>
      </c>
      <c r="H5432" s="252">
        <v>30</v>
      </c>
      <c r="I5432" s="23"/>
      <c r="P5432"/>
      <c r="Q5432"/>
      <c r="R5432"/>
      <c r="S5432"/>
      <c r="T5432"/>
      <c r="U5432"/>
      <c r="V5432"/>
      <c r="W5432"/>
      <c r="X5432"/>
    </row>
    <row r="5433" spans="1:24" x14ac:dyDescent="0.25">
      <c r="A5433" s="252">
        <v>4267</v>
      </c>
      <c r="B5433" s="252" t="s">
        <v>1709</v>
      </c>
      <c r="C5433" s="252" t="s">
        <v>1545</v>
      </c>
      <c r="D5433" s="252" t="s">
        <v>9</v>
      </c>
      <c r="E5433" s="252" t="s">
        <v>11</v>
      </c>
      <c r="F5433" s="252">
        <v>300</v>
      </c>
      <c r="G5433" s="252">
        <f t="shared" si="90"/>
        <v>60000</v>
      </c>
      <c r="H5433" s="252">
        <v>200</v>
      </c>
      <c r="I5433" s="23"/>
      <c r="P5433"/>
      <c r="Q5433"/>
      <c r="R5433"/>
      <c r="S5433"/>
      <c r="T5433"/>
      <c r="U5433"/>
      <c r="V5433"/>
      <c r="W5433"/>
      <c r="X5433"/>
    </row>
    <row r="5434" spans="1:24" ht="27" x14ac:dyDescent="0.25">
      <c r="A5434" s="252">
        <v>4267</v>
      </c>
      <c r="B5434" s="252" t="s">
        <v>1711</v>
      </c>
      <c r="C5434" s="252" t="s">
        <v>1574</v>
      </c>
      <c r="D5434" s="252" t="s">
        <v>9</v>
      </c>
      <c r="E5434" s="252" t="s">
        <v>10</v>
      </c>
      <c r="F5434" s="252">
        <v>15</v>
      </c>
      <c r="G5434" s="252">
        <f t="shared" si="90"/>
        <v>30000</v>
      </c>
      <c r="H5434" s="252">
        <v>2000</v>
      </c>
      <c r="I5434" s="23"/>
      <c r="P5434"/>
      <c r="Q5434"/>
      <c r="R5434"/>
      <c r="S5434"/>
      <c r="T5434"/>
      <c r="U5434"/>
      <c r="V5434"/>
      <c r="W5434"/>
      <c r="X5434"/>
    </row>
    <row r="5435" spans="1:24" x14ac:dyDescent="0.25">
      <c r="A5435" s="252">
        <v>4267</v>
      </c>
      <c r="B5435" s="252" t="s">
        <v>1713</v>
      </c>
      <c r="C5435" s="252" t="s">
        <v>1541</v>
      </c>
      <c r="D5435" s="252" t="s">
        <v>9</v>
      </c>
      <c r="E5435" s="252" t="s">
        <v>10</v>
      </c>
      <c r="F5435" s="252">
        <v>1074</v>
      </c>
      <c r="G5435" s="252">
        <f t="shared" si="90"/>
        <v>32220</v>
      </c>
      <c r="H5435" s="252">
        <v>30</v>
      </c>
      <c r="I5435" s="23"/>
      <c r="P5435"/>
      <c r="Q5435"/>
      <c r="R5435"/>
      <c r="S5435"/>
      <c r="T5435"/>
      <c r="U5435"/>
      <c r="V5435"/>
      <c r="W5435"/>
      <c r="X5435"/>
    </row>
    <row r="5436" spans="1:24" x14ac:dyDescent="0.25">
      <c r="A5436" s="252">
        <v>4267</v>
      </c>
      <c r="B5436" s="252" t="s">
        <v>1714</v>
      </c>
      <c r="C5436" s="252" t="s">
        <v>1745</v>
      </c>
      <c r="D5436" s="252" t="s">
        <v>9</v>
      </c>
      <c r="E5436" s="252" t="s">
        <v>10</v>
      </c>
      <c r="F5436" s="252">
        <v>8000</v>
      </c>
      <c r="G5436" s="252">
        <f t="shared" si="90"/>
        <v>96000</v>
      </c>
      <c r="H5436" s="252">
        <v>12</v>
      </c>
      <c r="I5436" s="23"/>
      <c r="P5436"/>
      <c r="Q5436"/>
      <c r="R5436"/>
      <c r="S5436"/>
      <c r="T5436"/>
      <c r="U5436"/>
      <c r="V5436"/>
      <c r="W5436"/>
      <c r="X5436"/>
    </row>
    <row r="5437" spans="1:24" x14ac:dyDescent="0.25">
      <c r="A5437" s="252">
        <v>4267</v>
      </c>
      <c r="B5437" s="252" t="s">
        <v>1715</v>
      </c>
      <c r="C5437" s="252" t="s">
        <v>1537</v>
      </c>
      <c r="D5437" s="252" t="s">
        <v>9</v>
      </c>
      <c r="E5437" s="252" t="s">
        <v>10</v>
      </c>
      <c r="F5437" s="252">
        <v>400</v>
      </c>
      <c r="G5437" s="252">
        <f t="shared" si="90"/>
        <v>200000</v>
      </c>
      <c r="H5437" s="252">
        <v>500</v>
      </c>
      <c r="I5437" s="23"/>
      <c r="P5437"/>
      <c r="Q5437"/>
      <c r="R5437"/>
      <c r="S5437"/>
      <c r="T5437"/>
      <c r="U5437"/>
      <c r="V5437"/>
      <c r="W5437"/>
      <c r="X5437"/>
    </row>
    <row r="5438" spans="1:24" x14ac:dyDescent="0.25">
      <c r="A5438" s="252">
        <v>4267</v>
      </c>
      <c r="B5438" s="252" t="s">
        <v>1716</v>
      </c>
      <c r="C5438" s="252" t="s">
        <v>1717</v>
      </c>
      <c r="D5438" s="252" t="s">
        <v>9</v>
      </c>
      <c r="E5438" s="252" t="s">
        <v>875</v>
      </c>
      <c r="F5438" s="252">
        <v>200</v>
      </c>
      <c r="G5438" s="252">
        <f t="shared" si="90"/>
        <v>20000</v>
      </c>
      <c r="H5438" s="252">
        <v>100</v>
      </c>
      <c r="I5438" s="23"/>
      <c r="P5438"/>
      <c r="Q5438"/>
      <c r="R5438"/>
      <c r="S5438"/>
      <c r="T5438"/>
      <c r="U5438"/>
      <c r="V5438"/>
      <c r="W5438"/>
      <c r="X5438"/>
    </row>
    <row r="5439" spans="1:24" x14ac:dyDescent="0.25">
      <c r="A5439" s="252">
        <v>4267</v>
      </c>
      <c r="B5439" s="252" t="s">
        <v>1718</v>
      </c>
      <c r="C5439" s="252" t="s">
        <v>829</v>
      </c>
      <c r="D5439" s="252" t="s">
        <v>9</v>
      </c>
      <c r="E5439" s="252" t="s">
        <v>10</v>
      </c>
      <c r="F5439" s="252">
        <v>5000</v>
      </c>
      <c r="G5439" s="252">
        <f t="shared" si="90"/>
        <v>200000</v>
      </c>
      <c r="H5439" s="252">
        <v>40</v>
      </c>
      <c r="I5439" s="23"/>
      <c r="P5439"/>
      <c r="Q5439"/>
      <c r="R5439"/>
      <c r="S5439"/>
      <c r="T5439"/>
      <c r="U5439"/>
      <c r="V5439"/>
      <c r="W5439"/>
      <c r="X5439"/>
    </row>
    <row r="5440" spans="1:24" x14ac:dyDescent="0.25">
      <c r="A5440" s="252">
        <v>4267</v>
      </c>
      <c r="B5440" s="252" t="s">
        <v>1720</v>
      </c>
      <c r="C5440" s="252" t="s">
        <v>1542</v>
      </c>
      <c r="D5440" s="252" t="s">
        <v>9</v>
      </c>
      <c r="E5440" s="252" t="s">
        <v>11</v>
      </c>
      <c r="F5440" s="252">
        <v>600</v>
      </c>
      <c r="G5440" s="252">
        <f t="shared" si="90"/>
        <v>6000</v>
      </c>
      <c r="H5440" s="252">
        <v>10</v>
      </c>
      <c r="I5440" s="23"/>
      <c r="P5440"/>
      <c r="Q5440"/>
      <c r="R5440"/>
      <c r="S5440"/>
      <c r="T5440"/>
      <c r="U5440"/>
      <c r="V5440"/>
      <c r="W5440"/>
      <c r="X5440"/>
    </row>
    <row r="5441" spans="1:24" x14ac:dyDescent="0.25">
      <c r="A5441" s="252">
        <v>4267</v>
      </c>
      <c r="B5441" s="252" t="s">
        <v>1721</v>
      </c>
      <c r="C5441" s="252" t="s">
        <v>836</v>
      </c>
      <c r="D5441" s="252" t="s">
        <v>9</v>
      </c>
      <c r="E5441" s="252" t="s">
        <v>10</v>
      </c>
      <c r="F5441" s="252">
        <v>300</v>
      </c>
      <c r="G5441" s="252">
        <f t="shared" si="90"/>
        <v>9000</v>
      </c>
      <c r="H5441" s="252">
        <v>30</v>
      </c>
      <c r="I5441" s="23"/>
      <c r="P5441"/>
      <c r="Q5441"/>
      <c r="R5441"/>
      <c r="S5441"/>
      <c r="T5441"/>
      <c r="U5441"/>
      <c r="V5441"/>
      <c r="W5441"/>
      <c r="X5441"/>
    </row>
    <row r="5442" spans="1:24" ht="27" x14ac:dyDescent="0.25">
      <c r="A5442" s="252">
        <v>4267</v>
      </c>
      <c r="B5442" s="252" t="s">
        <v>1722</v>
      </c>
      <c r="C5442" s="252" t="s">
        <v>44</v>
      </c>
      <c r="D5442" s="252" t="s">
        <v>9</v>
      </c>
      <c r="E5442" s="252" t="s">
        <v>10</v>
      </c>
      <c r="F5442" s="252">
        <v>650</v>
      </c>
      <c r="G5442" s="252">
        <f t="shared" si="90"/>
        <v>27950</v>
      </c>
      <c r="H5442" s="252">
        <v>43</v>
      </c>
      <c r="I5442" s="23"/>
      <c r="P5442"/>
      <c r="Q5442"/>
      <c r="R5442"/>
      <c r="S5442"/>
      <c r="T5442"/>
      <c r="U5442"/>
      <c r="V5442"/>
      <c r="W5442"/>
      <c r="X5442"/>
    </row>
    <row r="5443" spans="1:24" x14ac:dyDescent="0.25">
      <c r="A5443" s="252">
        <v>4267</v>
      </c>
      <c r="B5443" s="252" t="s">
        <v>1723</v>
      </c>
      <c r="C5443" s="252" t="s">
        <v>871</v>
      </c>
      <c r="D5443" s="252" t="s">
        <v>9</v>
      </c>
      <c r="E5443" s="252" t="s">
        <v>10</v>
      </c>
      <c r="F5443" s="252">
        <v>3500</v>
      </c>
      <c r="G5443" s="252">
        <f t="shared" si="90"/>
        <v>35000</v>
      </c>
      <c r="H5443" s="252">
        <v>10</v>
      </c>
      <c r="I5443" s="23"/>
      <c r="P5443"/>
      <c r="Q5443"/>
      <c r="R5443"/>
      <c r="S5443"/>
      <c r="T5443"/>
      <c r="U5443"/>
      <c r="V5443"/>
      <c r="W5443"/>
      <c r="X5443"/>
    </row>
    <row r="5444" spans="1:24" ht="27" x14ac:dyDescent="0.25">
      <c r="A5444" s="252">
        <v>4267</v>
      </c>
      <c r="B5444" s="252" t="s">
        <v>1725</v>
      </c>
      <c r="C5444" s="252" t="s">
        <v>1704</v>
      </c>
      <c r="D5444" s="252" t="s">
        <v>9</v>
      </c>
      <c r="E5444" s="252" t="s">
        <v>877</v>
      </c>
      <c r="F5444" s="252">
        <v>600</v>
      </c>
      <c r="G5444" s="252">
        <f t="shared" si="90"/>
        <v>60000</v>
      </c>
      <c r="H5444" s="252">
        <v>100</v>
      </c>
      <c r="I5444" s="23"/>
      <c r="P5444"/>
      <c r="Q5444"/>
      <c r="R5444"/>
      <c r="S5444"/>
      <c r="T5444"/>
      <c r="U5444"/>
      <c r="V5444"/>
      <c r="W5444"/>
      <c r="X5444"/>
    </row>
    <row r="5445" spans="1:24" x14ac:dyDescent="0.25">
      <c r="A5445" s="252">
        <v>4267</v>
      </c>
      <c r="B5445" s="252" t="s">
        <v>1726</v>
      </c>
      <c r="C5445" s="252" t="s">
        <v>1542</v>
      </c>
      <c r="D5445" s="252" t="s">
        <v>9</v>
      </c>
      <c r="E5445" s="252" t="s">
        <v>11</v>
      </c>
      <c r="F5445" s="252">
        <v>2000</v>
      </c>
      <c r="G5445" s="252">
        <f t="shared" si="90"/>
        <v>30000</v>
      </c>
      <c r="H5445" s="252">
        <v>15</v>
      </c>
      <c r="I5445" s="23"/>
      <c r="P5445"/>
      <c r="Q5445"/>
      <c r="R5445"/>
      <c r="S5445"/>
      <c r="T5445"/>
      <c r="U5445"/>
      <c r="V5445"/>
      <c r="W5445"/>
      <c r="X5445"/>
    </row>
    <row r="5446" spans="1:24" ht="27" x14ac:dyDescent="0.25">
      <c r="A5446" s="252">
        <v>4267</v>
      </c>
      <c r="B5446" s="252" t="s">
        <v>1727</v>
      </c>
      <c r="C5446" s="252" t="s">
        <v>1733</v>
      </c>
      <c r="D5446" s="252" t="s">
        <v>9</v>
      </c>
      <c r="E5446" s="252" t="s">
        <v>10</v>
      </c>
      <c r="F5446" s="252">
        <v>8000</v>
      </c>
      <c r="G5446" s="252">
        <f t="shared" si="90"/>
        <v>96000</v>
      </c>
      <c r="H5446" s="252">
        <v>12</v>
      </c>
      <c r="I5446" s="23"/>
      <c r="P5446"/>
      <c r="Q5446"/>
      <c r="R5446"/>
      <c r="S5446"/>
      <c r="T5446"/>
      <c r="U5446"/>
      <c r="V5446"/>
      <c r="W5446"/>
      <c r="X5446"/>
    </row>
    <row r="5447" spans="1:24" x14ac:dyDescent="0.25">
      <c r="A5447" s="252">
        <v>4267</v>
      </c>
      <c r="B5447" s="252" t="s">
        <v>1728</v>
      </c>
      <c r="C5447" s="252" t="s">
        <v>1846</v>
      </c>
      <c r="D5447" s="252" t="s">
        <v>9</v>
      </c>
      <c r="E5447" s="252" t="s">
        <v>10</v>
      </c>
      <c r="F5447" s="252">
        <v>700</v>
      </c>
      <c r="G5447" s="252">
        <f t="shared" si="90"/>
        <v>420000</v>
      </c>
      <c r="H5447" s="252">
        <v>600</v>
      </c>
      <c r="I5447" s="23"/>
      <c r="P5447"/>
      <c r="Q5447"/>
      <c r="R5447"/>
      <c r="S5447"/>
      <c r="T5447"/>
      <c r="U5447"/>
      <c r="V5447"/>
      <c r="W5447"/>
      <c r="X5447"/>
    </row>
    <row r="5448" spans="1:24" x14ac:dyDescent="0.25">
      <c r="A5448" s="252">
        <v>4267</v>
      </c>
      <c r="B5448" s="252" t="s">
        <v>1729</v>
      </c>
      <c r="C5448" s="252" t="s">
        <v>1542</v>
      </c>
      <c r="D5448" s="252" t="s">
        <v>9</v>
      </c>
      <c r="E5448" s="252" t="s">
        <v>11</v>
      </c>
      <c r="F5448" s="252">
        <v>1500</v>
      </c>
      <c r="G5448" s="252">
        <f t="shared" si="90"/>
        <v>60000</v>
      </c>
      <c r="H5448" s="252">
        <v>40</v>
      </c>
      <c r="I5448" s="23"/>
      <c r="P5448"/>
      <c r="Q5448"/>
      <c r="R5448"/>
      <c r="S5448"/>
      <c r="T5448"/>
      <c r="U5448"/>
      <c r="V5448"/>
      <c r="W5448"/>
      <c r="X5448"/>
    </row>
    <row r="5449" spans="1:24" x14ac:dyDescent="0.25">
      <c r="A5449" s="252">
        <v>4267</v>
      </c>
      <c r="B5449" s="252" t="s">
        <v>1730</v>
      </c>
      <c r="C5449" s="252" t="s">
        <v>1548</v>
      </c>
      <c r="D5449" s="252" t="s">
        <v>9</v>
      </c>
      <c r="E5449" s="252" t="s">
        <v>10</v>
      </c>
      <c r="F5449" s="252">
        <v>800</v>
      </c>
      <c r="G5449" s="252">
        <f t="shared" si="90"/>
        <v>120000</v>
      </c>
      <c r="H5449" s="252">
        <v>150</v>
      </c>
      <c r="I5449" s="23"/>
      <c r="P5449"/>
      <c r="Q5449"/>
      <c r="R5449"/>
      <c r="S5449"/>
      <c r="T5449"/>
      <c r="U5449"/>
      <c r="V5449"/>
      <c r="W5449"/>
      <c r="X5449"/>
    </row>
    <row r="5450" spans="1:24" x14ac:dyDescent="0.25">
      <c r="A5450" s="252">
        <v>4267</v>
      </c>
      <c r="B5450" s="252" t="s">
        <v>1731</v>
      </c>
      <c r="C5450" s="252" t="s">
        <v>1712</v>
      </c>
      <c r="D5450" s="252" t="s">
        <v>9</v>
      </c>
      <c r="E5450" s="252" t="s">
        <v>877</v>
      </c>
      <c r="F5450" s="252">
        <v>500</v>
      </c>
      <c r="G5450" s="252">
        <f t="shared" si="90"/>
        <v>10000</v>
      </c>
      <c r="H5450" s="252">
        <v>20</v>
      </c>
      <c r="I5450" s="23"/>
      <c r="P5450"/>
      <c r="Q5450"/>
      <c r="R5450"/>
      <c r="S5450"/>
      <c r="T5450"/>
      <c r="U5450"/>
      <c r="V5450"/>
      <c r="W5450"/>
      <c r="X5450"/>
    </row>
    <row r="5451" spans="1:24" x14ac:dyDescent="0.25">
      <c r="A5451" s="252">
        <v>4267</v>
      </c>
      <c r="B5451" s="252" t="s">
        <v>1732</v>
      </c>
      <c r="C5451" s="252" t="s">
        <v>860</v>
      </c>
      <c r="D5451" s="252" t="s">
        <v>9</v>
      </c>
      <c r="E5451" s="252" t="s">
        <v>11</v>
      </c>
      <c r="F5451" s="252">
        <v>780</v>
      </c>
      <c r="G5451" s="252">
        <f t="shared" si="90"/>
        <v>19500</v>
      </c>
      <c r="H5451" s="252">
        <v>25</v>
      </c>
      <c r="I5451" s="23"/>
      <c r="P5451"/>
      <c r="Q5451"/>
      <c r="R5451"/>
      <c r="S5451"/>
      <c r="T5451"/>
      <c r="U5451"/>
      <c r="V5451"/>
      <c r="W5451"/>
      <c r="X5451"/>
    </row>
    <row r="5452" spans="1:24" ht="27" x14ac:dyDescent="0.25">
      <c r="A5452" s="252">
        <v>4267</v>
      </c>
      <c r="B5452" s="252" t="s">
        <v>1734</v>
      </c>
      <c r="C5452" s="252" t="s">
        <v>1724</v>
      </c>
      <c r="D5452" s="252" t="s">
        <v>9</v>
      </c>
      <c r="E5452" s="252" t="s">
        <v>10</v>
      </c>
      <c r="F5452" s="252">
        <v>1000</v>
      </c>
      <c r="G5452" s="252">
        <f t="shared" si="90"/>
        <v>30000</v>
      </c>
      <c r="H5452" s="252">
        <v>30</v>
      </c>
      <c r="I5452" s="23"/>
      <c r="P5452"/>
      <c r="Q5452"/>
      <c r="R5452"/>
      <c r="S5452"/>
      <c r="T5452"/>
      <c r="U5452"/>
      <c r="V5452"/>
      <c r="W5452"/>
      <c r="X5452"/>
    </row>
    <row r="5453" spans="1:24" x14ac:dyDescent="0.25">
      <c r="A5453" s="252">
        <v>4267</v>
      </c>
      <c r="B5453" s="252" t="s">
        <v>1735</v>
      </c>
      <c r="C5453" s="252" t="s">
        <v>838</v>
      </c>
      <c r="D5453" s="252" t="s">
        <v>9</v>
      </c>
      <c r="E5453" s="252" t="s">
        <v>10</v>
      </c>
      <c r="F5453" s="252">
        <v>2400</v>
      </c>
      <c r="G5453" s="252">
        <f t="shared" si="90"/>
        <v>36000</v>
      </c>
      <c r="H5453" s="252">
        <v>15</v>
      </c>
      <c r="I5453" s="23"/>
      <c r="P5453"/>
      <c r="Q5453"/>
      <c r="R5453"/>
      <c r="S5453"/>
      <c r="T5453"/>
      <c r="U5453"/>
      <c r="V5453"/>
      <c r="W5453"/>
      <c r="X5453"/>
    </row>
    <row r="5454" spans="1:24" x14ac:dyDescent="0.25">
      <c r="A5454" s="252">
        <v>4267</v>
      </c>
      <c r="B5454" s="252" t="s">
        <v>1737</v>
      </c>
      <c r="C5454" s="252" t="s">
        <v>1559</v>
      </c>
      <c r="D5454" s="252" t="s">
        <v>9</v>
      </c>
      <c r="E5454" s="252" t="s">
        <v>10</v>
      </c>
      <c r="F5454" s="252">
        <v>5000</v>
      </c>
      <c r="G5454" s="252">
        <f t="shared" si="90"/>
        <v>50000</v>
      </c>
      <c r="H5454" s="252">
        <v>10</v>
      </c>
      <c r="I5454" s="23"/>
      <c r="P5454"/>
      <c r="Q5454"/>
      <c r="R5454"/>
      <c r="S5454"/>
      <c r="T5454"/>
      <c r="U5454"/>
      <c r="V5454"/>
      <c r="W5454"/>
      <c r="X5454"/>
    </row>
    <row r="5455" spans="1:24" x14ac:dyDescent="0.25">
      <c r="A5455" s="252">
        <v>4267</v>
      </c>
      <c r="B5455" s="252" t="s">
        <v>1738</v>
      </c>
      <c r="C5455" s="252" t="s">
        <v>849</v>
      </c>
      <c r="D5455" s="252" t="s">
        <v>9</v>
      </c>
      <c r="E5455" s="252" t="s">
        <v>10</v>
      </c>
      <c r="F5455" s="252">
        <v>250</v>
      </c>
      <c r="G5455" s="252">
        <f t="shared" si="90"/>
        <v>5000</v>
      </c>
      <c r="H5455" s="252">
        <v>20</v>
      </c>
      <c r="I5455" s="23"/>
      <c r="P5455"/>
      <c r="Q5455"/>
      <c r="R5455"/>
      <c r="S5455"/>
      <c r="T5455"/>
      <c r="U5455"/>
      <c r="V5455"/>
      <c r="W5455"/>
      <c r="X5455"/>
    </row>
    <row r="5456" spans="1:24" x14ac:dyDescent="0.25">
      <c r="A5456" s="252">
        <v>4267</v>
      </c>
      <c r="B5456" s="252" t="s">
        <v>1740</v>
      </c>
      <c r="C5456" s="252" t="s">
        <v>1710</v>
      </c>
      <c r="D5456" s="252" t="s">
        <v>9</v>
      </c>
      <c r="E5456" s="252" t="s">
        <v>10</v>
      </c>
      <c r="F5456" s="252">
        <v>100</v>
      </c>
      <c r="G5456" s="252">
        <f t="shared" si="90"/>
        <v>50000</v>
      </c>
      <c r="H5456" s="252">
        <v>500</v>
      </c>
      <c r="I5456" s="23"/>
      <c r="P5456"/>
      <c r="Q5456"/>
      <c r="R5456"/>
      <c r="S5456"/>
      <c r="T5456"/>
      <c r="U5456"/>
      <c r="V5456"/>
      <c r="W5456"/>
      <c r="X5456"/>
    </row>
    <row r="5457" spans="1:24" x14ac:dyDescent="0.25">
      <c r="A5457" s="252">
        <v>4267</v>
      </c>
      <c r="B5457" s="252" t="s">
        <v>1741</v>
      </c>
      <c r="C5457" s="252" t="s">
        <v>1534</v>
      </c>
      <c r="D5457" s="252" t="s">
        <v>9</v>
      </c>
      <c r="E5457" s="252" t="s">
        <v>10</v>
      </c>
      <c r="F5457" s="252">
        <v>300</v>
      </c>
      <c r="G5457" s="252">
        <f t="shared" si="90"/>
        <v>15000</v>
      </c>
      <c r="H5457" s="252">
        <v>50</v>
      </c>
      <c r="I5457" s="23"/>
      <c r="P5457"/>
      <c r="Q5457"/>
      <c r="R5457"/>
      <c r="S5457"/>
      <c r="T5457"/>
      <c r="U5457"/>
      <c r="V5457"/>
      <c r="W5457"/>
      <c r="X5457"/>
    </row>
    <row r="5458" spans="1:24" x14ac:dyDescent="0.25">
      <c r="A5458" s="252">
        <v>4267</v>
      </c>
      <c r="B5458" s="252" t="s">
        <v>1742</v>
      </c>
      <c r="C5458" s="252" t="s">
        <v>1712</v>
      </c>
      <c r="D5458" s="252" t="s">
        <v>9</v>
      </c>
      <c r="E5458" s="252" t="s">
        <v>877</v>
      </c>
      <c r="F5458" s="252">
        <v>750</v>
      </c>
      <c r="G5458" s="252">
        <f t="shared" si="90"/>
        <v>15000</v>
      </c>
      <c r="H5458" s="252">
        <v>20</v>
      </c>
      <c r="I5458" s="23"/>
      <c r="P5458"/>
      <c r="Q5458"/>
      <c r="R5458"/>
      <c r="S5458"/>
      <c r="T5458"/>
      <c r="U5458"/>
      <c r="V5458"/>
      <c r="W5458"/>
      <c r="X5458"/>
    </row>
    <row r="5459" spans="1:24" x14ac:dyDescent="0.25">
      <c r="A5459" s="252">
        <v>4267</v>
      </c>
      <c r="B5459" s="252" t="s">
        <v>1743</v>
      </c>
      <c r="C5459" s="252" t="s">
        <v>1523</v>
      </c>
      <c r="D5459" s="252" t="s">
        <v>9</v>
      </c>
      <c r="E5459" s="252" t="s">
        <v>10</v>
      </c>
      <c r="F5459" s="252">
        <v>600</v>
      </c>
      <c r="G5459" s="252">
        <f t="shared" si="90"/>
        <v>18000</v>
      </c>
      <c r="H5459" s="252">
        <v>30</v>
      </c>
      <c r="I5459" s="23"/>
      <c r="P5459"/>
      <c r="Q5459"/>
      <c r="R5459"/>
      <c r="S5459"/>
      <c r="T5459"/>
      <c r="U5459"/>
      <c r="V5459"/>
      <c r="W5459"/>
      <c r="X5459"/>
    </row>
    <row r="5460" spans="1:24" x14ac:dyDescent="0.25">
      <c r="A5460" s="252">
        <v>4267</v>
      </c>
      <c r="B5460" s="252" t="s">
        <v>1744</v>
      </c>
      <c r="C5460" s="252" t="s">
        <v>1542</v>
      </c>
      <c r="D5460" s="252" t="s">
        <v>9</v>
      </c>
      <c r="E5460" s="252" t="s">
        <v>11</v>
      </c>
      <c r="F5460" s="252">
        <v>120</v>
      </c>
      <c r="G5460" s="252">
        <f t="shared" si="90"/>
        <v>36000</v>
      </c>
      <c r="H5460" s="252">
        <v>300</v>
      </c>
      <c r="I5460" s="23"/>
      <c r="P5460"/>
      <c r="Q5460"/>
      <c r="R5460"/>
      <c r="S5460"/>
      <c r="T5460"/>
      <c r="U5460"/>
      <c r="V5460"/>
      <c r="W5460"/>
      <c r="X5460"/>
    </row>
    <row r="5461" spans="1:24" x14ac:dyDescent="0.25">
      <c r="A5461" s="252">
        <v>4267</v>
      </c>
      <c r="B5461" s="252" t="s">
        <v>1746</v>
      </c>
      <c r="C5461" s="252" t="s">
        <v>1736</v>
      </c>
      <c r="D5461" s="252" t="s">
        <v>9</v>
      </c>
      <c r="E5461" s="252" t="s">
        <v>10</v>
      </c>
      <c r="F5461" s="252">
        <v>6000</v>
      </c>
      <c r="G5461" s="252">
        <f t="shared" si="90"/>
        <v>42000</v>
      </c>
      <c r="H5461" s="252">
        <v>7</v>
      </c>
      <c r="I5461" s="23"/>
      <c r="P5461"/>
      <c r="Q5461"/>
      <c r="R5461"/>
      <c r="S5461"/>
      <c r="T5461"/>
      <c r="U5461"/>
      <c r="V5461"/>
      <c r="W5461"/>
      <c r="X5461"/>
    </row>
    <row r="5462" spans="1:24" x14ac:dyDescent="0.25">
      <c r="A5462" s="252">
        <v>4267</v>
      </c>
      <c r="B5462" s="252" t="s">
        <v>1747</v>
      </c>
      <c r="C5462" s="252" t="s">
        <v>849</v>
      </c>
      <c r="D5462" s="252" t="s">
        <v>9</v>
      </c>
      <c r="E5462" s="252" t="s">
        <v>10</v>
      </c>
      <c r="F5462" s="252">
        <v>200</v>
      </c>
      <c r="G5462" s="252">
        <f t="shared" si="90"/>
        <v>2000</v>
      </c>
      <c r="H5462" s="252">
        <v>10</v>
      </c>
      <c r="I5462" s="23"/>
      <c r="P5462"/>
      <c r="Q5462"/>
      <c r="R5462"/>
      <c r="S5462"/>
      <c r="T5462"/>
      <c r="U5462"/>
      <c r="V5462"/>
      <c r="W5462"/>
      <c r="X5462"/>
    </row>
    <row r="5463" spans="1:24" ht="27" x14ac:dyDescent="0.25">
      <c r="A5463" s="252">
        <v>4267</v>
      </c>
      <c r="B5463" s="252" t="s">
        <v>1749</v>
      </c>
      <c r="C5463" s="252" t="s">
        <v>1546</v>
      </c>
      <c r="D5463" s="252" t="s">
        <v>9</v>
      </c>
      <c r="E5463" s="252" t="s">
        <v>11</v>
      </c>
      <c r="F5463" s="252">
        <v>1346</v>
      </c>
      <c r="G5463" s="252">
        <f t="shared" si="90"/>
        <v>69992</v>
      </c>
      <c r="H5463" s="252">
        <v>52</v>
      </c>
      <c r="I5463" s="23"/>
      <c r="P5463"/>
      <c r="Q5463"/>
      <c r="R5463"/>
      <c r="S5463"/>
      <c r="T5463"/>
      <c r="U5463"/>
      <c r="V5463"/>
      <c r="W5463"/>
      <c r="X5463"/>
    </row>
    <row r="5464" spans="1:24" ht="15" customHeight="1" x14ac:dyDescent="0.25">
      <c r="A5464" s="487" t="s">
        <v>12</v>
      </c>
      <c r="B5464" s="488"/>
      <c r="C5464" s="488"/>
      <c r="D5464" s="488"/>
      <c r="E5464" s="488"/>
      <c r="F5464" s="488"/>
      <c r="G5464" s="488"/>
      <c r="H5464" s="489"/>
      <c r="I5464" s="23"/>
      <c r="P5464"/>
      <c r="Q5464"/>
      <c r="R5464"/>
      <c r="S5464"/>
      <c r="T5464"/>
      <c r="U5464"/>
      <c r="V5464"/>
      <c r="W5464"/>
      <c r="X5464"/>
    </row>
    <row r="5465" spans="1:24" ht="40.5" x14ac:dyDescent="0.25">
      <c r="A5465" s="252">
        <v>4241</v>
      </c>
      <c r="B5465" s="252" t="s">
        <v>3208</v>
      </c>
      <c r="C5465" s="252" t="s">
        <v>421</v>
      </c>
      <c r="D5465" s="252" t="s">
        <v>13</v>
      </c>
      <c r="E5465" s="252" t="s">
        <v>14</v>
      </c>
      <c r="F5465" s="252">
        <v>56000</v>
      </c>
      <c r="G5465" s="252">
        <v>56000</v>
      </c>
      <c r="H5465" s="252">
        <v>1</v>
      </c>
      <c r="I5465" s="23"/>
      <c r="P5465"/>
      <c r="Q5465"/>
      <c r="R5465"/>
      <c r="S5465"/>
      <c r="T5465"/>
      <c r="U5465"/>
      <c r="V5465"/>
      <c r="W5465"/>
      <c r="X5465"/>
    </row>
    <row r="5466" spans="1:24" ht="27" x14ac:dyDescent="0.25">
      <c r="A5466" s="252">
        <v>4214</v>
      </c>
      <c r="B5466" s="252" t="s">
        <v>1273</v>
      </c>
      <c r="C5466" s="252" t="s">
        <v>513</v>
      </c>
      <c r="D5466" s="252" t="s">
        <v>9</v>
      </c>
      <c r="E5466" s="252" t="s">
        <v>14</v>
      </c>
      <c r="F5466" s="252">
        <v>4093200</v>
      </c>
      <c r="G5466" s="252">
        <v>4093200</v>
      </c>
      <c r="H5466" s="252">
        <v>1</v>
      </c>
      <c r="I5466" s="23"/>
      <c r="P5466"/>
      <c r="Q5466"/>
      <c r="R5466"/>
      <c r="S5466"/>
      <c r="T5466"/>
      <c r="U5466"/>
      <c r="V5466"/>
      <c r="W5466"/>
      <c r="X5466"/>
    </row>
    <row r="5467" spans="1:24" ht="40.5" x14ac:dyDescent="0.25">
      <c r="A5467" s="242">
        <v>4213</v>
      </c>
      <c r="B5467" s="252" t="s">
        <v>1601</v>
      </c>
      <c r="C5467" s="252" t="s">
        <v>425</v>
      </c>
      <c r="D5467" s="252" t="s">
        <v>9</v>
      </c>
      <c r="E5467" s="252" t="s">
        <v>14</v>
      </c>
      <c r="F5467" s="252">
        <v>180000</v>
      </c>
      <c r="G5467" s="252">
        <v>180000</v>
      </c>
      <c r="H5467" s="252">
        <v>1</v>
      </c>
      <c r="I5467" s="23"/>
      <c r="P5467"/>
      <c r="Q5467"/>
      <c r="R5467"/>
      <c r="S5467"/>
      <c r="T5467"/>
      <c r="U5467"/>
      <c r="V5467"/>
      <c r="W5467"/>
      <c r="X5467"/>
    </row>
    <row r="5468" spans="1:24" ht="40.5" x14ac:dyDescent="0.25">
      <c r="A5468" s="224">
        <v>4214</v>
      </c>
      <c r="B5468" s="252" t="s">
        <v>702</v>
      </c>
      <c r="C5468" s="252" t="s">
        <v>425</v>
      </c>
      <c r="D5468" s="252" t="s">
        <v>9</v>
      </c>
      <c r="E5468" s="252" t="s">
        <v>14</v>
      </c>
      <c r="F5468" s="252">
        <v>0</v>
      </c>
      <c r="G5468" s="252">
        <v>0</v>
      </c>
      <c r="H5468" s="252">
        <v>1</v>
      </c>
      <c r="I5468" s="23"/>
      <c r="P5468"/>
      <c r="Q5468"/>
      <c r="R5468"/>
      <c r="S5468"/>
      <c r="T5468"/>
      <c r="U5468"/>
      <c r="V5468"/>
      <c r="W5468"/>
      <c r="X5468"/>
    </row>
    <row r="5469" spans="1:24" ht="27" x14ac:dyDescent="0.25">
      <c r="A5469" s="224">
        <v>4214</v>
      </c>
      <c r="B5469" s="224" t="s">
        <v>1174</v>
      </c>
      <c r="C5469" s="224" t="s">
        <v>532</v>
      </c>
      <c r="D5469" s="224" t="s">
        <v>13</v>
      </c>
      <c r="E5469" s="252" t="s">
        <v>14</v>
      </c>
      <c r="F5469" s="252">
        <v>4726100</v>
      </c>
      <c r="G5469" s="252">
        <v>4726100</v>
      </c>
      <c r="H5469" s="252">
        <v>1</v>
      </c>
      <c r="I5469" s="23"/>
      <c r="P5469"/>
      <c r="Q5469"/>
      <c r="R5469"/>
      <c r="S5469"/>
      <c r="T5469"/>
      <c r="U5469"/>
      <c r="V5469"/>
      <c r="W5469"/>
      <c r="X5469"/>
    </row>
    <row r="5470" spans="1:24" ht="27" x14ac:dyDescent="0.25">
      <c r="A5470" s="15">
        <v>4252</v>
      </c>
      <c r="B5470" s="252" t="s">
        <v>1177</v>
      </c>
      <c r="C5470" s="252" t="s">
        <v>510</v>
      </c>
      <c r="D5470" s="252" t="s">
        <v>15</v>
      </c>
      <c r="E5470" s="252" t="s">
        <v>14</v>
      </c>
      <c r="F5470" s="252">
        <v>755000</v>
      </c>
      <c r="G5470" s="252">
        <v>755000</v>
      </c>
      <c r="H5470" s="252">
        <v>1</v>
      </c>
      <c r="I5470" s="23"/>
      <c r="P5470"/>
      <c r="Q5470"/>
      <c r="R5470"/>
      <c r="S5470"/>
      <c r="T5470"/>
      <c r="U5470"/>
      <c r="V5470"/>
      <c r="W5470"/>
      <c r="X5470"/>
    </row>
    <row r="5471" spans="1:24" ht="54" x14ac:dyDescent="0.25">
      <c r="A5471" s="15">
        <v>4252</v>
      </c>
      <c r="B5471" s="252" t="s">
        <v>1178</v>
      </c>
      <c r="C5471" s="252" t="s">
        <v>711</v>
      </c>
      <c r="D5471" s="252" t="s">
        <v>15</v>
      </c>
      <c r="E5471" s="252" t="s">
        <v>14</v>
      </c>
      <c r="F5471" s="252">
        <v>730000</v>
      </c>
      <c r="G5471" s="252">
        <v>730000</v>
      </c>
      <c r="H5471" s="252">
        <v>1</v>
      </c>
      <c r="I5471" s="23"/>
      <c r="P5471"/>
      <c r="Q5471"/>
      <c r="R5471"/>
      <c r="S5471"/>
      <c r="T5471"/>
      <c r="U5471"/>
      <c r="V5471"/>
      <c r="W5471"/>
      <c r="X5471"/>
    </row>
    <row r="5472" spans="1:24" ht="40.5" x14ac:dyDescent="0.25">
      <c r="A5472" s="15">
        <v>4252</v>
      </c>
      <c r="B5472" s="15" t="s">
        <v>1179</v>
      </c>
      <c r="C5472" s="252" t="s">
        <v>552</v>
      </c>
      <c r="D5472" s="252" t="s">
        <v>15</v>
      </c>
      <c r="E5472" s="252" t="s">
        <v>14</v>
      </c>
      <c r="F5472" s="252">
        <v>0</v>
      </c>
      <c r="G5472" s="252">
        <v>0</v>
      </c>
      <c r="H5472" s="252">
        <v>1</v>
      </c>
      <c r="I5472" s="23"/>
      <c r="P5472"/>
      <c r="Q5472"/>
      <c r="R5472"/>
      <c r="S5472"/>
      <c r="T5472"/>
      <c r="U5472"/>
      <c r="V5472"/>
      <c r="W5472"/>
      <c r="X5472"/>
    </row>
    <row r="5473" spans="1:24" ht="27" x14ac:dyDescent="0.25">
      <c r="A5473" s="15">
        <v>4252</v>
      </c>
      <c r="B5473" s="15" t="s">
        <v>1180</v>
      </c>
      <c r="C5473" s="252" t="s">
        <v>1142</v>
      </c>
      <c r="D5473" s="252" t="s">
        <v>15</v>
      </c>
      <c r="E5473" s="252" t="s">
        <v>14</v>
      </c>
      <c r="F5473" s="252">
        <v>920000</v>
      </c>
      <c r="G5473" s="252">
        <v>920000</v>
      </c>
      <c r="H5473" s="252">
        <v>1</v>
      </c>
      <c r="I5473" s="23"/>
      <c r="P5473"/>
      <c r="Q5473"/>
      <c r="R5473"/>
      <c r="S5473"/>
      <c r="T5473"/>
      <c r="U5473"/>
      <c r="V5473"/>
      <c r="W5473"/>
      <c r="X5473"/>
    </row>
    <row r="5474" spans="1:24" ht="40.5" x14ac:dyDescent="0.25">
      <c r="A5474" s="15">
        <v>4252</v>
      </c>
      <c r="B5474" s="15" t="s">
        <v>1181</v>
      </c>
      <c r="C5474" s="252" t="s">
        <v>912</v>
      </c>
      <c r="D5474" s="252" t="s">
        <v>403</v>
      </c>
      <c r="E5474" s="252" t="s">
        <v>14</v>
      </c>
      <c r="F5474" s="252">
        <v>900000</v>
      </c>
      <c r="G5474" s="252">
        <v>900000</v>
      </c>
      <c r="H5474" s="252">
        <v>1</v>
      </c>
      <c r="I5474" s="23"/>
      <c r="P5474"/>
      <c r="Q5474"/>
      <c r="R5474"/>
      <c r="S5474"/>
      <c r="T5474"/>
      <c r="U5474"/>
      <c r="V5474"/>
      <c r="W5474"/>
      <c r="X5474"/>
    </row>
    <row r="5475" spans="1:24" x14ac:dyDescent="0.25">
      <c r="A5475" s="215">
        <v>4214</v>
      </c>
      <c r="B5475" s="215" t="s">
        <v>1182</v>
      </c>
      <c r="C5475" s="252" t="s">
        <v>1183</v>
      </c>
      <c r="D5475" s="252" t="s">
        <v>9</v>
      </c>
      <c r="E5475" s="252" t="s">
        <v>14</v>
      </c>
      <c r="F5475" s="252">
        <v>0</v>
      </c>
      <c r="G5475" s="252">
        <v>0</v>
      </c>
      <c r="H5475" s="252">
        <v>1</v>
      </c>
      <c r="I5475" s="23"/>
      <c r="P5475"/>
      <c r="Q5475"/>
      <c r="R5475"/>
      <c r="S5475"/>
      <c r="T5475"/>
      <c r="U5475"/>
      <c r="V5475"/>
      <c r="W5475"/>
      <c r="X5475"/>
    </row>
    <row r="5476" spans="1:24" ht="27" x14ac:dyDescent="0.25">
      <c r="A5476" s="215">
        <v>4252</v>
      </c>
      <c r="B5476" s="215" t="s">
        <v>1184</v>
      </c>
      <c r="C5476" s="16" t="s">
        <v>467</v>
      </c>
      <c r="D5476" s="16" t="s">
        <v>403</v>
      </c>
      <c r="E5476" s="16" t="s">
        <v>14</v>
      </c>
      <c r="F5476" s="16">
        <v>240000</v>
      </c>
      <c r="G5476" s="16">
        <v>240000</v>
      </c>
      <c r="H5476" s="16">
        <v>1</v>
      </c>
      <c r="I5476" s="23"/>
      <c r="P5476"/>
      <c r="Q5476"/>
      <c r="R5476"/>
      <c r="S5476"/>
      <c r="T5476"/>
      <c r="U5476"/>
      <c r="V5476"/>
      <c r="W5476"/>
      <c r="X5476"/>
    </row>
    <row r="5477" spans="1:24" ht="27" x14ac:dyDescent="0.25">
      <c r="A5477" s="215">
        <v>4213</v>
      </c>
      <c r="B5477" s="215" t="s">
        <v>1193</v>
      </c>
      <c r="C5477" s="16" t="s">
        <v>538</v>
      </c>
      <c r="D5477" s="16" t="s">
        <v>403</v>
      </c>
      <c r="E5477" s="16" t="s">
        <v>14</v>
      </c>
      <c r="F5477" s="16">
        <v>4940000</v>
      </c>
      <c r="G5477" s="16">
        <v>4940000</v>
      </c>
      <c r="H5477" s="16">
        <v>1</v>
      </c>
      <c r="I5477" s="23"/>
      <c r="P5477"/>
      <c r="Q5477"/>
      <c r="R5477"/>
      <c r="S5477"/>
      <c r="T5477"/>
      <c r="U5477"/>
      <c r="V5477"/>
      <c r="W5477"/>
      <c r="X5477"/>
    </row>
    <row r="5478" spans="1:24" ht="27" x14ac:dyDescent="0.25">
      <c r="A5478" s="215">
        <v>4234</v>
      </c>
      <c r="B5478" s="215" t="s">
        <v>1194</v>
      </c>
      <c r="C5478" s="16" t="s">
        <v>554</v>
      </c>
      <c r="D5478" s="16" t="s">
        <v>9</v>
      </c>
      <c r="E5478" s="16" t="s">
        <v>14</v>
      </c>
      <c r="F5478" s="16">
        <v>209988</v>
      </c>
      <c r="G5478" s="16">
        <v>209988</v>
      </c>
      <c r="H5478" s="16">
        <v>1</v>
      </c>
      <c r="I5478" s="23"/>
      <c r="P5478"/>
      <c r="Q5478"/>
      <c r="R5478"/>
      <c r="S5478"/>
      <c r="T5478"/>
      <c r="U5478"/>
      <c r="V5478"/>
      <c r="W5478"/>
      <c r="X5478"/>
    </row>
    <row r="5479" spans="1:24" ht="27" x14ac:dyDescent="0.25">
      <c r="A5479" s="215">
        <v>4234</v>
      </c>
      <c r="B5479" s="215" t="s">
        <v>1195</v>
      </c>
      <c r="C5479" s="216" t="s">
        <v>554</v>
      </c>
      <c r="D5479" s="215" t="s">
        <v>9</v>
      </c>
      <c r="E5479" s="16" t="s">
        <v>14</v>
      </c>
      <c r="F5479" s="16">
        <v>139800</v>
      </c>
      <c r="G5479" s="16">
        <v>139800</v>
      </c>
      <c r="H5479" s="16">
        <v>1</v>
      </c>
      <c r="I5479" s="23"/>
      <c r="P5479"/>
      <c r="Q5479"/>
      <c r="R5479"/>
      <c r="S5479"/>
      <c r="T5479"/>
      <c r="U5479"/>
      <c r="V5479"/>
      <c r="W5479"/>
      <c r="X5479"/>
    </row>
    <row r="5480" spans="1:24" ht="27" x14ac:dyDescent="0.25">
      <c r="A5480" s="215">
        <v>4234</v>
      </c>
      <c r="B5480" s="215" t="s">
        <v>1196</v>
      </c>
      <c r="C5480" s="216" t="s">
        <v>554</v>
      </c>
      <c r="D5480" s="215" t="s">
        <v>9</v>
      </c>
      <c r="E5480" s="16" t="s">
        <v>14</v>
      </c>
      <c r="F5480" s="16">
        <v>41000</v>
      </c>
      <c r="G5480" s="16">
        <v>41000</v>
      </c>
      <c r="H5480" s="16">
        <v>1</v>
      </c>
      <c r="I5480" s="23"/>
      <c r="P5480"/>
      <c r="Q5480"/>
      <c r="R5480"/>
      <c r="S5480"/>
      <c r="T5480"/>
      <c r="U5480"/>
      <c r="V5480"/>
      <c r="W5480"/>
      <c r="X5480"/>
    </row>
    <row r="5481" spans="1:24" ht="27" x14ac:dyDescent="0.25">
      <c r="A5481" s="215">
        <v>4213</v>
      </c>
      <c r="B5481" s="215" t="s">
        <v>1198</v>
      </c>
      <c r="C5481" s="216" t="s">
        <v>538</v>
      </c>
      <c r="D5481" s="215" t="s">
        <v>403</v>
      </c>
      <c r="E5481" s="215" t="s">
        <v>14</v>
      </c>
      <c r="F5481" s="215">
        <v>540000</v>
      </c>
      <c r="G5481" s="215">
        <v>540000</v>
      </c>
      <c r="H5481" s="215">
        <v>1</v>
      </c>
      <c r="I5481" s="23"/>
      <c r="P5481"/>
      <c r="Q5481"/>
      <c r="R5481"/>
      <c r="S5481"/>
      <c r="T5481"/>
      <c r="U5481"/>
      <c r="V5481"/>
      <c r="W5481"/>
      <c r="X5481"/>
    </row>
    <row r="5482" spans="1:24" ht="24" customHeight="1" x14ac:dyDescent="0.25">
      <c r="A5482" s="216" t="s">
        <v>724</v>
      </c>
      <c r="B5482" s="216" t="s">
        <v>2290</v>
      </c>
      <c r="C5482" s="216" t="s">
        <v>1183</v>
      </c>
      <c r="D5482" s="216" t="s">
        <v>9</v>
      </c>
      <c r="E5482" s="216" t="s">
        <v>14</v>
      </c>
      <c r="F5482" s="216">
        <v>180</v>
      </c>
      <c r="G5482" s="216">
        <v>180</v>
      </c>
      <c r="H5482" s="216">
        <v>1</v>
      </c>
      <c r="I5482" s="23"/>
      <c r="P5482"/>
      <c r="Q5482"/>
      <c r="R5482"/>
      <c r="S5482"/>
      <c r="T5482"/>
      <c r="U5482"/>
      <c r="V5482"/>
      <c r="W5482"/>
      <c r="X5482"/>
    </row>
    <row r="5483" spans="1:24" x14ac:dyDescent="0.25">
      <c r="A5483" s="487" t="s">
        <v>8</v>
      </c>
      <c r="B5483" s="488"/>
      <c r="C5483" s="488"/>
      <c r="D5483" s="488"/>
      <c r="E5483" s="488"/>
      <c r="F5483" s="488"/>
      <c r="G5483" s="488"/>
      <c r="H5483" s="489"/>
      <c r="I5483" s="23"/>
      <c r="P5483"/>
      <c r="Q5483"/>
      <c r="R5483"/>
      <c r="S5483"/>
      <c r="T5483"/>
      <c r="U5483"/>
      <c r="V5483"/>
      <c r="W5483"/>
      <c r="X5483"/>
    </row>
    <row r="5484" spans="1:24" x14ac:dyDescent="0.25">
      <c r="A5484" s="252">
        <v>4267</v>
      </c>
      <c r="B5484" s="252" t="s">
        <v>1845</v>
      </c>
      <c r="C5484" s="252" t="s">
        <v>1846</v>
      </c>
      <c r="D5484" s="252" t="s">
        <v>9</v>
      </c>
      <c r="E5484" s="252" t="s">
        <v>10</v>
      </c>
      <c r="F5484" s="252">
        <v>0</v>
      </c>
      <c r="G5484" s="252">
        <v>0</v>
      </c>
      <c r="H5484" s="252">
        <v>600</v>
      </c>
      <c r="I5484" s="23"/>
      <c r="P5484"/>
      <c r="Q5484"/>
      <c r="R5484"/>
      <c r="S5484"/>
      <c r="T5484"/>
      <c r="U5484"/>
      <c r="V5484"/>
      <c r="W5484"/>
      <c r="X5484"/>
    </row>
    <row r="5485" spans="1:24" x14ac:dyDescent="0.25">
      <c r="A5485" s="252">
        <v>4261</v>
      </c>
      <c r="B5485" s="252" t="s">
        <v>1400</v>
      </c>
      <c r="C5485" s="252" t="s">
        <v>1401</v>
      </c>
      <c r="D5485" s="252" t="s">
        <v>9</v>
      </c>
      <c r="E5485" s="252" t="s">
        <v>945</v>
      </c>
      <c r="F5485" s="252">
        <v>0</v>
      </c>
      <c r="G5485" s="252">
        <v>0</v>
      </c>
      <c r="H5485" s="252">
        <v>4</v>
      </c>
      <c r="I5485" s="23"/>
      <c r="P5485"/>
      <c r="Q5485"/>
      <c r="R5485"/>
      <c r="S5485"/>
      <c r="T5485"/>
      <c r="U5485"/>
      <c r="V5485"/>
      <c r="W5485"/>
      <c r="X5485"/>
    </row>
    <row r="5486" spans="1:24" ht="27" x14ac:dyDescent="0.25">
      <c r="A5486" s="234">
        <v>4261</v>
      </c>
      <c r="B5486" s="252" t="s">
        <v>1402</v>
      </c>
      <c r="C5486" s="252" t="s">
        <v>1403</v>
      </c>
      <c r="D5486" s="252" t="s">
        <v>9</v>
      </c>
      <c r="E5486" s="252" t="s">
        <v>10</v>
      </c>
      <c r="F5486" s="252">
        <v>0</v>
      </c>
      <c r="G5486" s="252">
        <v>0</v>
      </c>
      <c r="H5486" s="252">
        <v>80</v>
      </c>
      <c r="I5486" s="23"/>
      <c r="P5486"/>
      <c r="Q5486"/>
      <c r="R5486"/>
      <c r="S5486"/>
      <c r="T5486"/>
      <c r="U5486"/>
      <c r="V5486"/>
      <c r="W5486"/>
      <c r="X5486"/>
    </row>
    <row r="5487" spans="1:24" x14ac:dyDescent="0.25">
      <c r="A5487" s="234">
        <v>4261</v>
      </c>
      <c r="B5487" s="234" t="s">
        <v>1404</v>
      </c>
      <c r="C5487" s="234" t="s">
        <v>589</v>
      </c>
      <c r="D5487" s="234" t="s">
        <v>9</v>
      </c>
      <c r="E5487" s="234" t="s">
        <v>10</v>
      </c>
      <c r="F5487" s="234">
        <v>0</v>
      </c>
      <c r="G5487" s="234">
        <v>0</v>
      </c>
      <c r="H5487" s="234">
        <v>50</v>
      </c>
      <c r="I5487" s="23"/>
      <c r="P5487"/>
      <c r="Q5487"/>
      <c r="R5487"/>
      <c r="S5487"/>
      <c r="T5487"/>
      <c r="U5487"/>
      <c r="V5487"/>
      <c r="W5487"/>
      <c r="X5487"/>
    </row>
    <row r="5488" spans="1:24" x14ac:dyDescent="0.25">
      <c r="A5488" s="234">
        <v>4261</v>
      </c>
      <c r="B5488" s="234" t="s">
        <v>1405</v>
      </c>
      <c r="C5488" s="234" t="s">
        <v>631</v>
      </c>
      <c r="D5488" s="234" t="s">
        <v>9</v>
      </c>
      <c r="E5488" s="234" t="s">
        <v>10</v>
      </c>
      <c r="F5488" s="234">
        <v>0</v>
      </c>
      <c r="G5488" s="234">
        <v>0</v>
      </c>
      <c r="H5488" s="234">
        <v>5</v>
      </c>
      <c r="I5488" s="23"/>
      <c r="P5488"/>
      <c r="Q5488"/>
      <c r="R5488"/>
      <c r="S5488"/>
      <c r="T5488"/>
      <c r="U5488"/>
      <c r="V5488"/>
      <c r="W5488"/>
      <c r="X5488"/>
    </row>
    <row r="5489" spans="1:24" ht="27" x14ac:dyDescent="0.25">
      <c r="A5489" s="234">
        <v>4261</v>
      </c>
      <c r="B5489" s="234" t="s">
        <v>1406</v>
      </c>
      <c r="C5489" s="234" t="s">
        <v>1407</v>
      </c>
      <c r="D5489" s="234" t="s">
        <v>9</v>
      </c>
      <c r="E5489" s="234" t="s">
        <v>564</v>
      </c>
      <c r="F5489" s="234">
        <v>0</v>
      </c>
      <c r="G5489" s="234">
        <v>0</v>
      </c>
      <c r="H5489" s="234">
        <v>50</v>
      </c>
      <c r="I5489" s="23"/>
      <c r="P5489"/>
      <c r="Q5489"/>
      <c r="R5489"/>
      <c r="S5489"/>
      <c r="T5489"/>
      <c r="U5489"/>
      <c r="V5489"/>
      <c r="W5489"/>
      <c r="X5489"/>
    </row>
    <row r="5490" spans="1:24" x14ac:dyDescent="0.25">
      <c r="A5490" s="234">
        <v>4261</v>
      </c>
      <c r="B5490" s="234" t="s">
        <v>1408</v>
      </c>
      <c r="C5490" s="234" t="s">
        <v>577</v>
      </c>
      <c r="D5490" s="234" t="s">
        <v>9</v>
      </c>
      <c r="E5490" s="234" t="s">
        <v>10</v>
      </c>
      <c r="F5490" s="234">
        <v>0</v>
      </c>
      <c r="G5490" s="234">
        <v>0</v>
      </c>
      <c r="H5490" s="234">
        <v>40</v>
      </c>
      <c r="I5490" s="23"/>
      <c r="P5490"/>
      <c r="Q5490"/>
      <c r="R5490"/>
      <c r="S5490"/>
      <c r="T5490"/>
      <c r="U5490"/>
      <c r="V5490"/>
      <c r="W5490"/>
      <c r="X5490"/>
    </row>
    <row r="5491" spans="1:24" ht="27" x14ac:dyDescent="0.25">
      <c r="A5491" s="234">
        <v>4261</v>
      </c>
      <c r="B5491" s="234" t="s">
        <v>1409</v>
      </c>
      <c r="C5491" s="234" t="s">
        <v>573</v>
      </c>
      <c r="D5491" s="234" t="s">
        <v>9</v>
      </c>
      <c r="E5491" s="234" t="s">
        <v>10</v>
      </c>
      <c r="F5491" s="234">
        <v>0</v>
      </c>
      <c r="G5491" s="234">
        <v>0</v>
      </c>
      <c r="H5491" s="234">
        <v>350</v>
      </c>
      <c r="I5491" s="23"/>
      <c r="P5491"/>
      <c r="Q5491"/>
      <c r="R5491"/>
      <c r="S5491"/>
      <c r="T5491"/>
      <c r="U5491"/>
      <c r="V5491"/>
      <c r="W5491"/>
      <c r="X5491"/>
    </row>
    <row r="5492" spans="1:24" x14ac:dyDescent="0.25">
      <c r="A5492" s="234">
        <v>4261</v>
      </c>
      <c r="B5492" s="234" t="s">
        <v>1410</v>
      </c>
      <c r="C5492" s="234" t="s">
        <v>620</v>
      </c>
      <c r="D5492" s="234" t="s">
        <v>9</v>
      </c>
      <c r="E5492" s="234" t="s">
        <v>10</v>
      </c>
      <c r="F5492" s="234">
        <v>0</v>
      </c>
      <c r="G5492" s="234">
        <v>0</v>
      </c>
      <c r="H5492" s="234">
        <v>5</v>
      </c>
      <c r="I5492" s="23"/>
      <c r="P5492"/>
      <c r="Q5492"/>
      <c r="R5492"/>
      <c r="S5492"/>
      <c r="T5492"/>
      <c r="U5492"/>
      <c r="V5492"/>
      <c r="W5492"/>
      <c r="X5492"/>
    </row>
    <row r="5493" spans="1:24" x14ac:dyDescent="0.25">
      <c r="A5493" s="234">
        <v>4261</v>
      </c>
      <c r="B5493" s="234" t="s">
        <v>1411</v>
      </c>
      <c r="C5493" s="234" t="s">
        <v>1397</v>
      </c>
      <c r="D5493" s="234" t="s">
        <v>9</v>
      </c>
      <c r="E5493" s="234" t="s">
        <v>10</v>
      </c>
      <c r="F5493" s="234">
        <v>0</v>
      </c>
      <c r="G5493" s="234">
        <v>0</v>
      </c>
      <c r="H5493" s="234">
        <v>10</v>
      </c>
      <c r="I5493" s="23"/>
      <c r="P5493"/>
      <c r="Q5493"/>
      <c r="R5493"/>
      <c r="S5493"/>
      <c r="T5493"/>
      <c r="U5493"/>
      <c r="V5493"/>
      <c r="W5493"/>
      <c r="X5493"/>
    </row>
    <row r="5494" spans="1:24" x14ac:dyDescent="0.25">
      <c r="A5494" s="234">
        <v>4261</v>
      </c>
      <c r="B5494" s="234" t="s">
        <v>1412</v>
      </c>
      <c r="C5494" s="234" t="s">
        <v>575</v>
      </c>
      <c r="D5494" s="234" t="s">
        <v>9</v>
      </c>
      <c r="E5494" s="234" t="s">
        <v>565</v>
      </c>
      <c r="F5494" s="234">
        <v>0</v>
      </c>
      <c r="G5494" s="234">
        <v>0</v>
      </c>
      <c r="H5494" s="234">
        <v>30</v>
      </c>
      <c r="I5494" s="23"/>
      <c r="P5494"/>
      <c r="Q5494"/>
      <c r="R5494"/>
      <c r="S5494"/>
      <c r="T5494"/>
      <c r="U5494"/>
      <c r="V5494"/>
      <c r="W5494"/>
      <c r="X5494"/>
    </row>
    <row r="5495" spans="1:24" x14ac:dyDescent="0.25">
      <c r="A5495" s="234">
        <v>4261</v>
      </c>
      <c r="B5495" s="234" t="s">
        <v>1413</v>
      </c>
      <c r="C5495" s="234" t="s">
        <v>607</v>
      </c>
      <c r="D5495" s="234" t="s">
        <v>9</v>
      </c>
      <c r="E5495" s="234" t="s">
        <v>10</v>
      </c>
      <c r="F5495" s="234">
        <v>0</v>
      </c>
      <c r="G5495" s="234">
        <v>0</v>
      </c>
      <c r="H5495" s="234">
        <v>20</v>
      </c>
      <c r="I5495" s="23"/>
      <c r="P5495"/>
      <c r="Q5495"/>
      <c r="R5495"/>
      <c r="S5495"/>
      <c r="T5495"/>
      <c r="U5495"/>
      <c r="V5495"/>
      <c r="W5495"/>
      <c r="X5495"/>
    </row>
    <row r="5496" spans="1:24" x14ac:dyDescent="0.25">
      <c r="A5496" s="234">
        <v>4261</v>
      </c>
      <c r="B5496" s="234" t="s">
        <v>1414</v>
      </c>
      <c r="C5496" s="234" t="s">
        <v>667</v>
      </c>
      <c r="D5496" s="234" t="s">
        <v>9</v>
      </c>
      <c r="E5496" s="234" t="s">
        <v>10</v>
      </c>
      <c r="F5496" s="234">
        <v>0</v>
      </c>
      <c r="G5496" s="234">
        <v>0</v>
      </c>
      <c r="H5496" s="234">
        <v>50</v>
      </c>
      <c r="I5496" s="23"/>
      <c r="P5496"/>
      <c r="Q5496"/>
      <c r="R5496"/>
      <c r="S5496"/>
      <c r="T5496"/>
      <c r="U5496"/>
      <c r="V5496"/>
      <c r="W5496"/>
      <c r="X5496"/>
    </row>
    <row r="5497" spans="1:24" ht="40.5" x14ac:dyDescent="0.25">
      <c r="A5497" s="234">
        <v>4261</v>
      </c>
      <c r="B5497" s="234" t="s">
        <v>1415</v>
      </c>
      <c r="C5497" s="234" t="s">
        <v>791</v>
      </c>
      <c r="D5497" s="234" t="s">
        <v>9</v>
      </c>
      <c r="E5497" s="234" t="s">
        <v>10</v>
      </c>
      <c r="F5497" s="234">
        <v>0</v>
      </c>
      <c r="G5497" s="234">
        <v>0</v>
      </c>
      <c r="H5497" s="234">
        <v>40</v>
      </c>
      <c r="I5497" s="23"/>
      <c r="P5497"/>
      <c r="Q5497"/>
      <c r="R5497"/>
      <c r="S5497"/>
      <c r="T5497"/>
      <c r="U5497"/>
      <c r="V5497"/>
      <c r="W5497"/>
      <c r="X5497"/>
    </row>
    <row r="5498" spans="1:24" ht="27" x14ac:dyDescent="0.25">
      <c r="A5498" s="234">
        <v>4261</v>
      </c>
      <c r="B5498" s="234" t="s">
        <v>1416</v>
      </c>
      <c r="C5498" s="234" t="s">
        <v>1417</v>
      </c>
      <c r="D5498" s="234" t="s">
        <v>9</v>
      </c>
      <c r="E5498" s="234" t="s">
        <v>10</v>
      </c>
      <c r="F5498" s="234">
        <v>0</v>
      </c>
      <c r="G5498" s="234">
        <v>0</v>
      </c>
      <c r="H5498" s="234">
        <v>10</v>
      </c>
      <c r="I5498" s="23"/>
      <c r="P5498"/>
      <c r="Q5498"/>
      <c r="R5498"/>
      <c r="S5498"/>
      <c r="T5498"/>
      <c r="U5498"/>
      <c r="V5498"/>
      <c r="W5498"/>
      <c r="X5498"/>
    </row>
    <row r="5499" spans="1:24" x14ac:dyDescent="0.25">
      <c r="A5499" s="234">
        <v>4261</v>
      </c>
      <c r="B5499" s="234" t="s">
        <v>1418</v>
      </c>
      <c r="C5499" s="234" t="s">
        <v>614</v>
      </c>
      <c r="D5499" s="234" t="s">
        <v>9</v>
      </c>
      <c r="E5499" s="234" t="s">
        <v>10</v>
      </c>
      <c r="F5499" s="234">
        <v>0</v>
      </c>
      <c r="G5499" s="234">
        <v>0</v>
      </c>
      <c r="H5499" s="234">
        <v>5</v>
      </c>
      <c r="I5499" s="23"/>
      <c r="P5499"/>
      <c r="Q5499"/>
      <c r="R5499"/>
      <c r="S5499"/>
      <c r="T5499"/>
      <c r="U5499"/>
      <c r="V5499"/>
      <c r="W5499"/>
      <c r="X5499"/>
    </row>
    <row r="5500" spans="1:24" x14ac:dyDescent="0.25">
      <c r="A5500" s="234">
        <v>4261</v>
      </c>
      <c r="B5500" s="234" t="s">
        <v>1419</v>
      </c>
      <c r="C5500" s="234" t="s">
        <v>595</v>
      </c>
      <c r="D5500" s="234" t="s">
        <v>9</v>
      </c>
      <c r="E5500" s="234" t="s">
        <v>10</v>
      </c>
      <c r="F5500" s="234">
        <v>0</v>
      </c>
      <c r="G5500" s="234">
        <v>0</v>
      </c>
      <c r="H5500" s="234">
        <v>70</v>
      </c>
      <c r="I5500" s="23"/>
      <c r="P5500"/>
      <c r="Q5500"/>
      <c r="R5500"/>
      <c r="S5500"/>
      <c r="T5500"/>
      <c r="U5500"/>
      <c r="V5500"/>
      <c r="W5500"/>
      <c r="X5500"/>
    </row>
    <row r="5501" spans="1:24" x14ac:dyDescent="0.25">
      <c r="A5501" s="234">
        <v>4261</v>
      </c>
      <c r="B5501" s="234" t="s">
        <v>1420</v>
      </c>
      <c r="C5501" s="234" t="s">
        <v>597</v>
      </c>
      <c r="D5501" s="234" t="s">
        <v>9</v>
      </c>
      <c r="E5501" s="234" t="s">
        <v>10</v>
      </c>
      <c r="F5501" s="234">
        <v>0</v>
      </c>
      <c r="G5501" s="234">
        <v>0</v>
      </c>
      <c r="H5501" s="234">
        <v>20</v>
      </c>
      <c r="I5501" s="23"/>
      <c r="P5501"/>
      <c r="Q5501"/>
      <c r="R5501"/>
      <c r="S5501"/>
      <c r="T5501"/>
      <c r="U5501"/>
      <c r="V5501"/>
      <c r="W5501"/>
      <c r="X5501"/>
    </row>
    <row r="5502" spans="1:24" x14ac:dyDescent="0.25">
      <c r="A5502" s="234">
        <v>4261</v>
      </c>
      <c r="B5502" s="234" t="s">
        <v>1421</v>
      </c>
      <c r="C5502" s="234" t="s">
        <v>658</v>
      </c>
      <c r="D5502" s="234" t="s">
        <v>9</v>
      </c>
      <c r="E5502" s="234" t="s">
        <v>10</v>
      </c>
      <c r="F5502" s="234">
        <v>0</v>
      </c>
      <c r="G5502" s="234">
        <v>0</v>
      </c>
      <c r="H5502" s="234">
        <v>40</v>
      </c>
      <c r="I5502" s="23"/>
      <c r="P5502"/>
      <c r="Q5502"/>
      <c r="R5502"/>
      <c r="S5502"/>
      <c r="T5502"/>
      <c r="U5502"/>
      <c r="V5502"/>
      <c r="W5502"/>
      <c r="X5502"/>
    </row>
    <row r="5503" spans="1:24" ht="27" x14ac:dyDescent="0.25">
      <c r="A5503" s="234">
        <v>4261</v>
      </c>
      <c r="B5503" s="234" t="s">
        <v>1422</v>
      </c>
      <c r="C5503" s="234" t="s">
        <v>611</v>
      </c>
      <c r="D5503" s="234" t="s">
        <v>9</v>
      </c>
      <c r="E5503" s="234" t="s">
        <v>10</v>
      </c>
      <c r="F5503" s="234">
        <v>0</v>
      </c>
      <c r="G5503" s="234">
        <v>0</v>
      </c>
      <c r="H5503" s="234">
        <v>5000</v>
      </c>
      <c r="I5503" s="23"/>
      <c r="P5503"/>
      <c r="Q5503"/>
      <c r="R5503"/>
      <c r="S5503"/>
      <c r="T5503"/>
      <c r="U5503"/>
      <c r="V5503"/>
      <c r="W5503"/>
      <c r="X5503"/>
    </row>
    <row r="5504" spans="1:24" x14ac:dyDescent="0.25">
      <c r="A5504" s="234">
        <v>4261</v>
      </c>
      <c r="B5504" s="234" t="s">
        <v>1423</v>
      </c>
      <c r="C5504" s="234" t="s">
        <v>622</v>
      </c>
      <c r="D5504" s="234" t="s">
        <v>9</v>
      </c>
      <c r="E5504" s="234" t="s">
        <v>10</v>
      </c>
      <c r="F5504" s="234">
        <v>0</v>
      </c>
      <c r="G5504" s="234">
        <v>0</v>
      </c>
      <c r="H5504" s="234">
        <v>500</v>
      </c>
      <c r="I5504" s="23"/>
      <c r="P5504"/>
      <c r="Q5504"/>
      <c r="R5504"/>
      <c r="S5504"/>
      <c r="T5504"/>
      <c r="U5504"/>
      <c r="V5504"/>
      <c r="W5504"/>
      <c r="X5504"/>
    </row>
    <row r="5505" spans="1:24" x14ac:dyDescent="0.25">
      <c r="A5505" s="234">
        <v>4261</v>
      </c>
      <c r="B5505" s="234" t="s">
        <v>1424</v>
      </c>
      <c r="C5505" s="234" t="s">
        <v>633</v>
      </c>
      <c r="D5505" s="234" t="s">
        <v>9</v>
      </c>
      <c r="E5505" s="234" t="s">
        <v>10</v>
      </c>
      <c r="F5505" s="234">
        <v>0</v>
      </c>
      <c r="G5505" s="234">
        <v>0</v>
      </c>
      <c r="H5505" s="234">
        <v>150</v>
      </c>
      <c r="I5505" s="23"/>
      <c r="P5505"/>
      <c r="Q5505"/>
      <c r="R5505"/>
      <c r="S5505"/>
      <c r="T5505"/>
      <c r="U5505"/>
      <c r="V5505"/>
      <c r="W5505"/>
      <c r="X5505"/>
    </row>
    <row r="5506" spans="1:24" x14ac:dyDescent="0.25">
      <c r="A5506" s="234">
        <v>4261</v>
      </c>
      <c r="B5506" s="234" t="s">
        <v>1425</v>
      </c>
      <c r="C5506" s="234" t="s">
        <v>629</v>
      </c>
      <c r="D5506" s="234" t="s">
        <v>9</v>
      </c>
      <c r="E5506" s="234" t="s">
        <v>10</v>
      </c>
      <c r="F5506" s="234">
        <v>0</v>
      </c>
      <c r="G5506" s="234">
        <v>0</v>
      </c>
      <c r="H5506" s="234">
        <v>40</v>
      </c>
      <c r="I5506" s="23"/>
      <c r="P5506"/>
      <c r="Q5506"/>
      <c r="R5506"/>
      <c r="S5506"/>
      <c r="T5506"/>
      <c r="U5506"/>
      <c r="V5506"/>
      <c r="W5506"/>
      <c r="X5506"/>
    </row>
    <row r="5507" spans="1:24" x14ac:dyDescent="0.25">
      <c r="A5507" s="234">
        <v>4261</v>
      </c>
      <c r="B5507" s="234" t="s">
        <v>1426</v>
      </c>
      <c r="C5507" s="234" t="s">
        <v>655</v>
      </c>
      <c r="D5507" s="234" t="s">
        <v>9</v>
      </c>
      <c r="E5507" s="234" t="s">
        <v>10</v>
      </c>
      <c r="F5507" s="234">
        <v>0</v>
      </c>
      <c r="G5507" s="234">
        <v>0</v>
      </c>
      <c r="H5507" s="234">
        <v>500</v>
      </c>
      <c r="I5507" s="23"/>
      <c r="P5507"/>
      <c r="Q5507"/>
      <c r="R5507"/>
      <c r="S5507"/>
      <c r="T5507"/>
      <c r="U5507"/>
      <c r="V5507"/>
      <c r="W5507"/>
      <c r="X5507"/>
    </row>
    <row r="5508" spans="1:24" x14ac:dyDescent="0.25">
      <c r="A5508" s="234">
        <v>4261</v>
      </c>
      <c r="B5508" s="234" t="s">
        <v>1427</v>
      </c>
      <c r="C5508" s="234" t="s">
        <v>583</v>
      </c>
      <c r="D5508" s="234" t="s">
        <v>9</v>
      </c>
      <c r="E5508" s="234" t="s">
        <v>10</v>
      </c>
      <c r="F5508" s="234">
        <v>0</v>
      </c>
      <c r="G5508" s="234">
        <v>0</v>
      </c>
      <c r="H5508" s="234">
        <v>25</v>
      </c>
      <c r="I5508" s="23"/>
      <c r="P5508"/>
      <c r="Q5508"/>
      <c r="R5508"/>
      <c r="S5508"/>
      <c r="T5508"/>
      <c r="U5508"/>
      <c r="V5508"/>
      <c r="W5508"/>
      <c r="X5508"/>
    </row>
    <row r="5509" spans="1:24" ht="27" x14ac:dyDescent="0.25">
      <c r="A5509" s="234">
        <v>4261</v>
      </c>
      <c r="B5509" s="234" t="s">
        <v>1428</v>
      </c>
      <c r="C5509" s="234" t="s">
        <v>637</v>
      </c>
      <c r="D5509" s="234" t="s">
        <v>9</v>
      </c>
      <c r="E5509" s="234" t="s">
        <v>10</v>
      </c>
      <c r="F5509" s="234">
        <v>0</v>
      </c>
      <c r="G5509" s="234">
        <v>0</v>
      </c>
      <c r="H5509" s="234">
        <v>10</v>
      </c>
      <c r="I5509" s="23"/>
      <c r="P5509"/>
      <c r="Q5509"/>
      <c r="R5509"/>
      <c r="S5509"/>
      <c r="T5509"/>
      <c r="U5509"/>
      <c r="V5509"/>
      <c r="W5509"/>
      <c r="X5509"/>
    </row>
    <row r="5510" spans="1:24" x14ac:dyDescent="0.25">
      <c r="A5510" s="234">
        <v>4261</v>
      </c>
      <c r="B5510" s="234" t="s">
        <v>1429</v>
      </c>
      <c r="C5510" s="234" t="s">
        <v>1430</v>
      </c>
      <c r="D5510" s="234" t="s">
        <v>9</v>
      </c>
      <c r="E5510" s="234" t="s">
        <v>10</v>
      </c>
      <c r="F5510" s="234">
        <v>0</v>
      </c>
      <c r="G5510" s="234">
        <v>0</v>
      </c>
      <c r="H5510" s="234">
        <v>80</v>
      </c>
      <c r="I5510" s="23"/>
      <c r="P5510"/>
      <c r="Q5510"/>
      <c r="R5510"/>
      <c r="S5510"/>
      <c r="T5510"/>
      <c r="U5510"/>
      <c r="V5510"/>
      <c r="W5510"/>
      <c r="X5510"/>
    </row>
    <row r="5511" spans="1:24" ht="27" x14ac:dyDescent="0.25">
      <c r="A5511" s="234">
        <v>4261</v>
      </c>
      <c r="B5511" s="234" t="s">
        <v>1431</v>
      </c>
      <c r="C5511" s="234" t="s">
        <v>1432</v>
      </c>
      <c r="D5511" s="234" t="s">
        <v>9</v>
      </c>
      <c r="E5511" s="234" t="s">
        <v>10</v>
      </c>
      <c r="F5511" s="234">
        <v>0</v>
      </c>
      <c r="G5511" s="234">
        <v>0</v>
      </c>
      <c r="H5511" s="234">
        <v>300</v>
      </c>
      <c r="I5511" s="23"/>
      <c r="P5511"/>
      <c r="Q5511"/>
      <c r="R5511"/>
      <c r="S5511"/>
      <c r="T5511"/>
      <c r="U5511"/>
      <c r="V5511"/>
      <c r="W5511"/>
      <c r="X5511"/>
    </row>
    <row r="5512" spans="1:24" x14ac:dyDescent="0.25">
      <c r="A5512" s="234">
        <v>4261</v>
      </c>
      <c r="B5512" s="234" t="s">
        <v>1433</v>
      </c>
      <c r="C5512" s="234" t="s">
        <v>605</v>
      </c>
      <c r="D5512" s="234" t="s">
        <v>9</v>
      </c>
      <c r="E5512" s="234" t="s">
        <v>10</v>
      </c>
      <c r="F5512" s="234">
        <v>0</v>
      </c>
      <c r="G5512" s="234">
        <v>0</v>
      </c>
      <c r="H5512" s="234">
        <v>20</v>
      </c>
      <c r="I5512" s="23"/>
      <c r="P5512"/>
      <c r="Q5512"/>
      <c r="R5512"/>
      <c r="S5512"/>
      <c r="T5512"/>
      <c r="U5512"/>
      <c r="V5512"/>
      <c r="W5512"/>
      <c r="X5512"/>
    </row>
    <row r="5513" spans="1:24" x14ac:dyDescent="0.25">
      <c r="A5513" s="234">
        <v>4261</v>
      </c>
      <c r="B5513" s="234" t="s">
        <v>1434</v>
      </c>
      <c r="C5513" s="234" t="s">
        <v>635</v>
      </c>
      <c r="D5513" s="234" t="s">
        <v>9</v>
      </c>
      <c r="E5513" s="234" t="s">
        <v>565</v>
      </c>
      <c r="F5513" s="234">
        <v>0</v>
      </c>
      <c r="G5513" s="234">
        <v>0</v>
      </c>
      <c r="H5513" s="234">
        <v>1200</v>
      </c>
      <c r="I5513" s="23"/>
      <c r="P5513"/>
      <c r="Q5513"/>
      <c r="R5513"/>
      <c r="S5513"/>
      <c r="T5513"/>
      <c r="U5513"/>
      <c r="V5513"/>
      <c r="W5513"/>
      <c r="X5513"/>
    </row>
    <row r="5514" spans="1:24" x14ac:dyDescent="0.25">
      <c r="A5514" s="234">
        <v>4261</v>
      </c>
      <c r="B5514" s="234" t="s">
        <v>1435</v>
      </c>
      <c r="C5514" s="234" t="s">
        <v>1436</v>
      </c>
      <c r="D5514" s="234" t="s">
        <v>9</v>
      </c>
      <c r="E5514" s="234" t="s">
        <v>10</v>
      </c>
      <c r="F5514" s="234">
        <v>0</v>
      </c>
      <c r="G5514" s="234">
        <v>0</v>
      </c>
      <c r="H5514" s="234">
        <v>30</v>
      </c>
      <c r="I5514" s="23"/>
      <c r="P5514"/>
      <c r="Q5514"/>
      <c r="R5514"/>
      <c r="S5514"/>
      <c r="T5514"/>
      <c r="U5514"/>
      <c r="V5514"/>
      <c r="W5514"/>
      <c r="X5514"/>
    </row>
    <row r="5515" spans="1:24" x14ac:dyDescent="0.25">
      <c r="A5515" s="234">
        <v>4261</v>
      </c>
      <c r="B5515" s="234" t="s">
        <v>1437</v>
      </c>
      <c r="C5515" s="234" t="s">
        <v>571</v>
      </c>
      <c r="D5515" s="234" t="s">
        <v>9</v>
      </c>
      <c r="E5515" s="234" t="s">
        <v>10</v>
      </c>
      <c r="F5515" s="234">
        <v>0</v>
      </c>
      <c r="G5515" s="234">
        <v>0</v>
      </c>
      <c r="H5515" s="234">
        <v>100</v>
      </c>
      <c r="I5515" s="23"/>
      <c r="P5515"/>
      <c r="Q5515"/>
      <c r="R5515"/>
      <c r="S5515"/>
      <c r="T5515"/>
      <c r="U5515"/>
      <c r="V5515"/>
      <c r="W5515"/>
      <c r="X5515"/>
    </row>
    <row r="5516" spans="1:24" ht="27" x14ac:dyDescent="0.25">
      <c r="A5516" s="234">
        <v>4261</v>
      </c>
      <c r="B5516" s="234" t="s">
        <v>1438</v>
      </c>
      <c r="C5516" s="234" t="s">
        <v>1439</v>
      </c>
      <c r="D5516" s="234" t="s">
        <v>9</v>
      </c>
      <c r="E5516" s="234" t="s">
        <v>564</v>
      </c>
      <c r="F5516" s="234">
        <v>0</v>
      </c>
      <c r="G5516" s="234">
        <v>0</v>
      </c>
      <c r="H5516" s="234">
        <v>10</v>
      </c>
      <c r="I5516" s="23"/>
      <c r="P5516"/>
      <c r="Q5516"/>
      <c r="R5516"/>
      <c r="S5516"/>
      <c r="T5516"/>
      <c r="U5516"/>
      <c r="V5516"/>
      <c r="W5516"/>
      <c r="X5516"/>
    </row>
    <row r="5517" spans="1:24" x14ac:dyDescent="0.25">
      <c r="A5517" s="234">
        <v>4261</v>
      </c>
      <c r="B5517" s="234" t="s">
        <v>1440</v>
      </c>
      <c r="C5517" s="234" t="s">
        <v>627</v>
      </c>
      <c r="D5517" s="234" t="s">
        <v>9</v>
      </c>
      <c r="E5517" s="234" t="s">
        <v>10</v>
      </c>
      <c r="F5517" s="234">
        <v>0</v>
      </c>
      <c r="G5517" s="234">
        <v>0</v>
      </c>
      <c r="H5517" s="234">
        <v>100</v>
      </c>
      <c r="I5517" s="23"/>
      <c r="P5517"/>
      <c r="Q5517"/>
      <c r="R5517"/>
      <c r="S5517"/>
      <c r="T5517"/>
      <c r="U5517"/>
      <c r="V5517"/>
      <c r="W5517"/>
      <c r="X5517"/>
    </row>
    <row r="5518" spans="1:24" x14ac:dyDescent="0.25">
      <c r="A5518" s="234">
        <v>4261</v>
      </c>
      <c r="B5518" s="234" t="s">
        <v>1441</v>
      </c>
      <c r="C5518" s="234" t="s">
        <v>1430</v>
      </c>
      <c r="D5518" s="234" t="s">
        <v>9</v>
      </c>
      <c r="E5518" s="234" t="s">
        <v>10</v>
      </c>
      <c r="F5518" s="234">
        <v>0</v>
      </c>
      <c r="G5518" s="234">
        <v>0</v>
      </c>
      <c r="H5518" s="234">
        <v>70</v>
      </c>
      <c r="I5518" s="23"/>
      <c r="P5518"/>
      <c r="Q5518"/>
      <c r="R5518"/>
      <c r="S5518"/>
      <c r="T5518"/>
      <c r="U5518"/>
      <c r="V5518"/>
      <c r="W5518"/>
      <c r="X5518"/>
    </row>
    <row r="5519" spans="1:24" x14ac:dyDescent="0.25">
      <c r="A5519" s="234">
        <v>4261</v>
      </c>
      <c r="B5519" s="234" t="s">
        <v>1442</v>
      </c>
      <c r="C5519" s="234" t="s">
        <v>587</v>
      </c>
      <c r="D5519" s="234" t="s">
        <v>9</v>
      </c>
      <c r="E5519" s="234" t="s">
        <v>10</v>
      </c>
      <c r="F5519" s="234">
        <v>0</v>
      </c>
      <c r="G5519" s="234">
        <v>0</v>
      </c>
      <c r="H5519" s="234">
        <v>120</v>
      </c>
      <c r="I5519" s="23"/>
      <c r="P5519"/>
      <c r="Q5519"/>
      <c r="R5519"/>
      <c r="S5519"/>
      <c r="T5519"/>
      <c r="U5519"/>
      <c r="V5519"/>
      <c r="W5519"/>
      <c r="X5519"/>
    </row>
    <row r="5520" spans="1:24" x14ac:dyDescent="0.25">
      <c r="A5520" s="234">
        <v>4267</v>
      </c>
      <c r="B5520" s="234" t="s">
        <v>1197</v>
      </c>
      <c r="C5520" s="234" t="s">
        <v>563</v>
      </c>
      <c r="D5520" s="234" t="s">
        <v>9</v>
      </c>
      <c r="E5520" s="234" t="s">
        <v>11</v>
      </c>
      <c r="F5520" s="234">
        <v>0</v>
      </c>
      <c r="G5520" s="234">
        <v>0</v>
      </c>
      <c r="H5520" s="234">
        <v>1000</v>
      </c>
      <c r="I5520" s="23"/>
      <c r="P5520"/>
      <c r="Q5520"/>
      <c r="R5520"/>
      <c r="S5520"/>
      <c r="T5520"/>
      <c r="U5520"/>
      <c r="V5520"/>
      <c r="W5520"/>
      <c r="X5520"/>
    </row>
    <row r="5521" spans="1:24" x14ac:dyDescent="0.25">
      <c r="A5521" s="234">
        <v>4267</v>
      </c>
      <c r="B5521" s="234" t="s">
        <v>703</v>
      </c>
      <c r="C5521" s="234" t="s">
        <v>563</v>
      </c>
      <c r="D5521" s="234" t="s">
        <v>9</v>
      </c>
      <c r="E5521" s="234" t="s">
        <v>11</v>
      </c>
      <c r="F5521" s="234">
        <v>0</v>
      </c>
      <c r="G5521" s="234">
        <v>0</v>
      </c>
      <c r="H5521" s="234">
        <v>120</v>
      </c>
      <c r="I5521" s="23"/>
      <c r="P5521"/>
      <c r="Q5521"/>
      <c r="R5521"/>
      <c r="S5521"/>
      <c r="T5521"/>
      <c r="U5521"/>
      <c r="V5521"/>
      <c r="W5521"/>
      <c r="X5521"/>
    </row>
    <row r="5522" spans="1:24" x14ac:dyDescent="0.25">
      <c r="A5522" s="234">
        <v>4267</v>
      </c>
      <c r="B5522" s="234" t="s">
        <v>704</v>
      </c>
      <c r="C5522" s="234" t="s">
        <v>563</v>
      </c>
      <c r="D5522" s="234" t="s">
        <v>9</v>
      </c>
      <c r="E5522" s="234" t="s">
        <v>11</v>
      </c>
      <c r="F5522" s="234">
        <v>0</v>
      </c>
      <c r="G5522" s="234">
        <v>0</v>
      </c>
      <c r="H5522" s="234">
        <v>1000</v>
      </c>
      <c r="I5522" s="23"/>
      <c r="P5522"/>
      <c r="Q5522"/>
      <c r="R5522"/>
      <c r="S5522"/>
      <c r="T5522"/>
      <c r="U5522"/>
      <c r="V5522"/>
      <c r="W5522"/>
      <c r="X5522"/>
    </row>
    <row r="5523" spans="1:24" x14ac:dyDescent="0.25">
      <c r="A5523" s="12">
        <v>4264</v>
      </c>
      <c r="B5523" s="12" t="s">
        <v>392</v>
      </c>
      <c r="C5523" s="12" t="s">
        <v>248</v>
      </c>
      <c r="D5523" s="12" t="s">
        <v>9</v>
      </c>
      <c r="E5523" s="12" t="s">
        <v>11</v>
      </c>
      <c r="F5523" s="12">
        <v>490</v>
      </c>
      <c r="G5523" s="12">
        <f>F5523*H5523</f>
        <v>5527200</v>
      </c>
      <c r="H5523" s="12">
        <v>11280</v>
      </c>
      <c r="I5523" s="23"/>
      <c r="P5523"/>
      <c r="Q5523"/>
      <c r="R5523"/>
      <c r="S5523"/>
      <c r="T5523"/>
      <c r="U5523"/>
      <c r="V5523"/>
      <c r="W5523"/>
      <c r="X5523"/>
    </row>
    <row r="5524" spans="1:24" ht="15" customHeight="1" x14ac:dyDescent="0.25">
      <c r="A5524" s="490" t="s">
        <v>146</v>
      </c>
      <c r="B5524" s="491"/>
      <c r="C5524" s="491"/>
      <c r="D5524" s="491"/>
      <c r="E5524" s="491"/>
      <c r="F5524" s="491"/>
      <c r="G5524" s="491"/>
      <c r="H5524" s="492"/>
      <c r="I5524" s="23"/>
      <c r="P5524"/>
      <c r="Q5524"/>
      <c r="R5524"/>
      <c r="S5524"/>
      <c r="T5524"/>
      <c r="U5524"/>
      <c r="V5524"/>
      <c r="W5524"/>
      <c r="X5524"/>
    </row>
    <row r="5525" spans="1:24" ht="15" customHeight="1" x14ac:dyDescent="0.25">
      <c r="A5525" s="487" t="s">
        <v>12</v>
      </c>
      <c r="B5525" s="488"/>
      <c r="C5525" s="488"/>
      <c r="D5525" s="488"/>
      <c r="E5525" s="488"/>
      <c r="F5525" s="488"/>
      <c r="G5525" s="488"/>
      <c r="H5525" s="489"/>
      <c r="I5525" s="23"/>
      <c r="P5525"/>
      <c r="Q5525"/>
      <c r="R5525"/>
      <c r="S5525"/>
      <c r="T5525"/>
      <c r="U5525"/>
      <c r="V5525"/>
      <c r="W5525"/>
      <c r="X5525"/>
    </row>
    <row r="5526" spans="1:24" ht="54" x14ac:dyDescent="0.25">
      <c r="A5526" s="4">
        <v>4239</v>
      </c>
      <c r="B5526" s="4" t="s">
        <v>3232</v>
      </c>
      <c r="C5526" s="4" t="s">
        <v>1389</v>
      </c>
      <c r="D5526" s="4" t="s">
        <v>9</v>
      </c>
      <c r="E5526" s="4" t="s">
        <v>14</v>
      </c>
      <c r="F5526" s="4">
        <v>500000</v>
      </c>
      <c r="G5526" s="4">
        <v>500000</v>
      </c>
      <c r="H5526" s="4">
        <v>1</v>
      </c>
      <c r="I5526" s="23"/>
      <c r="P5526"/>
      <c r="Q5526"/>
      <c r="R5526"/>
      <c r="S5526"/>
      <c r="T5526"/>
      <c r="U5526"/>
      <c r="V5526"/>
      <c r="W5526"/>
      <c r="X5526"/>
    </row>
    <row r="5527" spans="1:24" ht="15" customHeight="1" x14ac:dyDescent="0.25">
      <c r="A5527" s="490" t="s">
        <v>162</v>
      </c>
      <c r="B5527" s="491"/>
      <c r="C5527" s="491"/>
      <c r="D5527" s="491"/>
      <c r="E5527" s="491"/>
      <c r="F5527" s="491"/>
      <c r="G5527" s="491"/>
      <c r="H5527" s="492"/>
      <c r="I5527" s="23"/>
      <c r="P5527"/>
      <c r="Q5527"/>
      <c r="R5527"/>
      <c r="S5527"/>
      <c r="T5527"/>
      <c r="U5527"/>
      <c r="V5527"/>
      <c r="W5527"/>
      <c r="X5527"/>
    </row>
    <row r="5528" spans="1:24" ht="15" customHeight="1" x14ac:dyDescent="0.25">
      <c r="A5528" s="487" t="s">
        <v>12</v>
      </c>
      <c r="B5528" s="488"/>
      <c r="C5528" s="488"/>
      <c r="D5528" s="488"/>
      <c r="E5528" s="488"/>
      <c r="F5528" s="488"/>
      <c r="G5528" s="488"/>
      <c r="H5528" s="489"/>
      <c r="I5528" s="23"/>
      <c r="P5528"/>
      <c r="Q5528"/>
      <c r="R5528"/>
      <c r="S5528"/>
      <c r="T5528"/>
      <c r="U5528"/>
      <c r="V5528"/>
      <c r="W5528"/>
      <c r="X5528"/>
    </row>
    <row r="5529" spans="1:24" ht="27" x14ac:dyDescent="0.25">
      <c r="A5529" s="360">
        <v>5113</v>
      </c>
      <c r="B5529" s="360" t="s">
        <v>3241</v>
      </c>
      <c r="C5529" s="360" t="s">
        <v>17</v>
      </c>
      <c r="D5529" s="360" t="s">
        <v>15</v>
      </c>
      <c r="E5529" s="360" t="s">
        <v>14</v>
      </c>
      <c r="F5529" s="360">
        <v>450000</v>
      </c>
      <c r="G5529" s="360">
        <v>450000</v>
      </c>
      <c r="H5529" s="360">
        <v>1</v>
      </c>
      <c r="I5529" s="23"/>
      <c r="P5529"/>
      <c r="Q5529"/>
      <c r="R5529"/>
      <c r="S5529"/>
      <c r="T5529"/>
      <c r="U5529"/>
      <c r="V5529"/>
      <c r="W5529"/>
      <c r="X5529"/>
    </row>
    <row r="5530" spans="1:24" ht="27" x14ac:dyDescent="0.25">
      <c r="A5530" s="360">
        <v>5113</v>
      </c>
      <c r="B5530" s="360" t="s">
        <v>3242</v>
      </c>
      <c r="C5530" s="360" t="s">
        <v>17</v>
      </c>
      <c r="D5530" s="360" t="s">
        <v>15</v>
      </c>
      <c r="E5530" s="360" t="s">
        <v>14</v>
      </c>
      <c r="F5530" s="360">
        <v>450000</v>
      </c>
      <c r="G5530" s="360">
        <v>450000</v>
      </c>
      <c r="H5530" s="360">
        <v>1</v>
      </c>
      <c r="I5530" s="23"/>
      <c r="P5530"/>
      <c r="Q5530"/>
      <c r="R5530"/>
      <c r="S5530"/>
      <c r="T5530"/>
      <c r="U5530"/>
      <c r="V5530"/>
      <c r="W5530"/>
      <c r="X5530"/>
    </row>
    <row r="5531" spans="1:24" ht="27" x14ac:dyDescent="0.25">
      <c r="A5531" s="360">
        <v>5113</v>
      </c>
      <c r="B5531" s="360" t="s">
        <v>3243</v>
      </c>
      <c r="C5531" s="360" t="s">
        <v>17</v>
      </c>
      <c r="D5531" s="360" t="s">
        <v>15</v>
      </c>
      <c r="E5531" s="360" t="s">
        <v>14</v>
      </c>
      <c r="F5531" s="360">
        <v>450000</v>
      </c>
      <c r="G5531" s="360">
        <v>450000</v>
      </c>
      <c r="H5531" s="360">
        <v>1</v>
      </c>
      <c r="I5531" s="23"/>
      <c r="P5531"/>
      <c r="Q5531"/>
      <c r="R5531"/>
      <c r="S5531"/>
      <c r="T5531"/>
      <c r="U5531"/>
      <c r="V5531"/>
      <c r="W5531"/>
      <c r="X5531"/>
    </row>
    <row r="5532" spans="1:24" ht="27" x14ac:dyDescent="0.25">
      <c r="A5532" s="360">
        <v>5113</v>
      </c>
      <c r="B5532" s="360" t="s">
        <v>3244</v>
      </c>
      <c r="C5532" s="360" t="s">
        <v>17</v>
      </c>
      <c r="D5532" s="360" t="s">
        <v>15</v>
      </c>
      <c r="E5532" s="360" t="s">
        <v>14</v>
      </c>
      <c r="F5532" s="360">
        <v>450000</v>
      </c>
      <c r="G5532" s="360">
        <v>450000</v>
      </c>
      <c r="H5532" s="360">
        <v>1</v>
      </c>
      <c r="I5532" s="23"/>
      <c r="P5532"/>
      <c r="Q5532"/>
      <c r="R5532"/>
      <c r="S5532"/>
      <c r="T5532"/>
      <c r="U5532"/>
      <c r="V5532"/>
      <c r="W5532"/>
      <c r="X5532"/>
    </row>
    <row r="5533" spans="1:24" ht="27" x14ac:dyDescent="0.25">
      <c r="A5533" s="360">
        <v>5113</v>
      </c>
      <c r="B5533" s="360" t="s">
        <v>3245</v>
      </c>
      <c r="C5533" s="360" t="s">
        <v>17</v>
      </c>
      <c r="D5533" s="360" t="s">
        <v>15</v>
      </c>
      <c r="E5533" s="360" t="s">
        <v>14</v>
      </c>
      <c r="F5533" s="360">
        <v>400000</v>
      </c>
      <c r="G5533" s="360">
        <v>400000</v>
      </c>
      <c r="H5533" s="360">
        <v>1</v>
      </c>
      <c r="I5533" s="23"/>
      <c r="P5533"/>
      <c r="Q5533"/>
      <c r="R5533"/>
      <c r="S5533"/>
      <c r="T5533"/>
      <c r="U5533"/>
      <c r="V5533"/>
      <c r="W5533"/>
      <c r="X5533"/>
    </row>
    <row r="5534" spans="1:24" ht="27" x14ac:dyDescent="0.25">
      <c r="A5534" s="360">
        <v>5113</v>
      </c>
      <c r="B5534" s="360" t="s">
        <v>3246</v>
      </c>
      <c r="C5534" s="360" t="s">
        <v>17</v>
      </c>
      <c r="D5534" s="360" t="s">
        <v>15</v>
      </c>
      <c r="E5534" s="360" t="s">
        <v>14</v>
      </c>
      <c r="F5534" s="360">
        <v>450000</v>
      </c>
      <c r="G5534" s="360">
        <v>450000</v>
      </c>
      <c r="H5534" s="360">
        <v>1</v>
      </c>
      <c r="I5534" s="23"/>
      <c r="P5534"/>
      <c r="Q5534"/>
      <c r="R5534"/>
      <c r="S5534"/>
      <c r="T5534"/>
      <c r="U5534"/>
      <c r="V5534"/>
      <c r="W5534"/>
      <c r="X5534"/>
    </row>
    <row r="5535" spans="1:24" ht="27" x14ac:dyDescent="0.25">
      <c r="A5535" s="360">
        <v>5113</v>
      </c>
      <c r="B5535" s="360" t="s">
        <v>3247</v>
      </c>
      <c r="C5535" s="360" t="s">
        <v>17</v>
      </c>
      <c r="D5535" s="360" t="s">
        <v>15</v>
      </c>
      <c r="E5535" s="360" t="s">
        <v>14</v>
      </c>
      <c r="F5535" s="360">
        <v>400000</v>
      </c>
      <c r="G5535" s="360">
        <v>400000</v>
      </c>
      <c r="H5535" s="360">
        <v>1</v>
      </c>
      <c r="I5535" s="23"/>
      <c r="P5535"/>
      <c r="Q5535"/>
      <c r="R5535"/>
      <c r="S5535"/>
      <c r="T5535"/>
      <c r="U5535"/>
      <c r="V5535"/>
      <c r="W5535"/>
      <c r="X5535"/>
    </row>
    <row r="5536" spans="1:24" ht="27" x14ac:dyDescent="0.25">
      <c r="A5536" s="360">
        <v>5113</v>
      </c>
      <c r="B5536" s="360" t="s">
        <v>3248</v>
      </c>
      <c r="C5536" s="360" t="s">
        <v>17</v>
      </c>
      <c r="D5536" s="360" t="s">
        <v>15</v>
      </c>
      <c r="E5536" s="360" t="s">
        <v>14</v>
      </c>
      <c r="F5536" s="360">
        <v>450000</v>
      </c>
      <c r="G5536" s="360">
        <v>450000</v>
      </c>
      <c r="H5536" s="360">
        <v>1</v>
      </c>
      <c r="I5536" s="23"/>
      <c r="P5536"/>
      <c r="Q5536"/>
      <c r="R5536"/>
      <c r="S5536"/>
      <c r="T5536"/>
      <c r="U5536"/>
      <c r="V5536"/>
      <c r="W5536"/>
      <c r="X5536"/>
    </row>
    <row r="5537" spans="1:24" ht="27" x14ac:dyDescent="0.25">
      <c r="A5537" s="360">
        <v>5113</v>
      </c>
      <c r="B5537" s="360" t="s">
        <v>3249</v>
      </c>
      <c r="C5537" s="360" t="s">
        <v>17</v>
      </c>
      <c r="D5537" s="360" t="s">
        <v>15</v>
      </c>
      <c r="E5537" s="360" t="s">
        <v>14</v>
      </c>
      <c r="F5537" s="360">
        <v>450000</v>
      </c>
      <c r="G5537" s="360">
        <v>450000</v>
      </c>
      <c r="H5537" s="360">
        <v>1</v>
      </c>
      <c r="I5537" s="23"/>
      <c r="P5537"/>
      <c r="Q5537"/>
      <c r="R5537"/>
      <c r="S5537"/>
      <c r="T5537"/>
      <c r="U5537"/>
      <c r="V5537"/>
      <c r="W5537"/>
      <c r="X5537"/>
    </row>
    <row r="5538" spans="1:24" ht="27" x14ac:dyDescent="0.25">
      <c r="A5538" s="360">
        <v>5113</v>
      </c>
      <c r="B5538" s="360" t="s">
        <v>3250</v>
      </c>
      <c r="C5538" s="360" t="s">
        <v>17</v>
      </c>
      <c r="D5538" s="360" t="s">
        <v>15</v>
      </c>
      <c r="E5538" s="360" t="s">
        <v>14</v>
      </c>
      <c r="F5538" s="360">
        <v>450000</v>
      </c>
      <c r="G5538" s="360">
        <v>450000</v>
      </c>
      <c r="H5538" s="360">
        <v>1</v>
      </c>
      <c r="I5538" s="23"/>
      <c r="P5538"/>
      <c r="Q5538"/>
      <c r="R5538"/>
      <c r="S5538"/>
      <c r="T5538"/>
      <c r="U5538"/>
      <c r="V5538"/>
      <c r="W5538"/>
      <c r="X5538"/>
    </row>
    <row r="5539" spans="1:24" ht="27" x14ac:dyDescent="0.25">
      <c r="A5539" s="360">
        <v>5113</v>
      </c>
      <c r="B5539" s="360" t="s">
        <v>3251</v>
      </c>
      <c r="C5539" s="360" t="s">
        <v>17</v>
      </c>
      <c r="D5539" s="360" t="s">
        <v>15</v>
      </c>
      <c r="E5539" s="360" t="s">
        <v>14</v>
      </c>
      <c r="F5539" s="360">
        <v>450000</v>
      </c>
      <c r="G5539" s="360">
        <v>450000</v>
      </c>
      <c r="H5539" s="360">
        <v>1</v>
      </c>
      <c r="I5539" s="23"/>
      <c r="P5539"/>
      <c r="Q5539"/>
      <c r="R5539"/>
      <c r="S5539"/>
      <c r="T5539"/>
      <c r="U5539"/>
      <c r="V5539"/>
      <c r="W5539"/>
      <c r="X5539"/>
    </row>
    <row r="5540" spans="1:24" ht="27" x14ac:dyDescent="0.25">
      <c r="A5540" s="360">
        <v>5113</v>
      </c>
      <c r="B5540" s="360" t="s">
        <v>3252</v>
      </c>
      <c r="C5540" s="360" t="s">
        <v>17</v>
      </c>
      <c r="D5540" s="360" t="s">
        <v>15</v>
      </c>
      <c r="E5540" s="360" t="s">
        <v>14</v>
      </c>
      <c r="F5540" s="360">
        <v>450000</v>
      </c>
      <c r="G5540" s="360">
        <v>450000</v>
      </c>
      <c r="H5540" s="360">
        <v>1</v>
      </c>
      <c r="I5540" s="23"/>
      <c r="P5540"/>
      <c r="Q5540"/>
      <c r="R5540"/>
      <c r="S5540"/>
      <c r="T5540"/>
      <c r="U5540"/>
      <c r="V5540"/>
      <c r="W5540"/>
      <c r="X5540"/>
    </row>
    <row r="5541" spans="1:24" ht="27" x14ac:dyDescent="0.25">
      <c r="A5541" s="360">
        <v>5113</v>
      </c>
      <c r="B5541" s="360" t="s">
        <v>3253</v>
      </c>
      <c r="C5541" s="360" t="s">
        <v>17</v>
      </c>
      <c r="D5541" s="360" t="s">
        <v>15</v>
      </c>
      <c r="E5541" s="360" t="s">
        <v>14</v>
      </c>
      <c r="F5541" s="360">
        <v>450000</v>
      </c>
      <c r="G5541" s="360">
        <v>450000</v>
      </c>
      <c r="H5541" s="360">
        <v>1</v>
      </c>
      <c r="I5541" s="23"/>
      <c r="P5541"/>
      <c r="Q5541"/>
      <c r="R5541"/>
      <c r="S5541"/>
      <c r="T5541"/>
      <c r="U5541"/>
      <c r="V5541"/>
      <c r="W5541"/>
      <c r="X5541"/>
    </row>
    <row r="5542" spans="1:24" ht="27" x14ac:dyDescent="0.25">
      <c r="A5542" s="360">
        <v>5113</v>
      </c>
      <c r="B5542" s="360" t="s">
        <v>3254</v>
      </c>
      <c r="C5542" s="360" t="s">
        <v>17</v>
      </c>
      <c r="D5542" s="360" t="s">
        <v>15</v>
      </c>
      <c r="E5542" s="360" t="s">
        <v>14</v>
      </c>
      <c r="F5542" s="360">
        <v>450000</v>
      </c>
      <c r="G5542" s="360">
        <v>450000</v>
      </c>
      <c r="H5542" s="360">
        <v>1</v>
      </c>
      <c r="I5542" s="23"/>
      <c r="P5542"/>
      <c r="Q5542"/>
      <c r="R5542"/>
      <c r="S5542"/>
      <c r="T5542"/>
      <c r="U5542"/>
      <c r="V5542"/>
      <c r="W5542"/>
      <c r="X5542"/>
    </row>
    <row r="5543" spans="1:24" ht="27" x14ac:dyDescent="0.25">
      <c r="A5543" s="360">
        <v>5113</v>
      </c>
      <c r="B5543" s="360" t="s">
        <v>3255</v>
      </c>
      <c r="C5543" s="360" t="s">
        <v>17</v>
      </c>
      <c r="D5543" s="360" t="s">
        <v>15</v>
      </c>
      <c r="E5543" s="360" t="s">
        <v>14</v>
      </c>
      <c r="F5543" s="360">
        <v>450000</v>
      </c>
      <c r="G5543" s="360">
        <v>450000</v>
      </c>
      <c r="H5543" s="360">
        <v>1</v>
      </c>
      <c r="I5543" s="23"/>
      <c r="P5543"/>
      <c r="Q5543"/>
      <c r="R5543"/>
      <c r="S5543"/>
      <c r="T5543"/>
      <c r="U5543"/>
      <c r="V5543"/>
      <c r="W5543"/>
      <c r="X5543"/>
    </row>
    <row r="5544" spans="1:24" ht="27" x14ac:dyDescent="0.25">
      <c r="A5544" s="360">
        <v>5113</v>
      </c>
      <c r="B5544" s="360" t="s">
        <v>3256</v>
      </c>
      <c r="C5544" s="360" t="s">
        <v>17</v>
      </c>
      <c r="D5544" s="360" t="s">
        <v>15</v>
      </c>
      <c r="E5544" s="360" t="s">
        <v>14</v>
      </c>
      <c r="F5544" s="360">
        <v>450000</v>
      </c>
      <c r="G5544" s="360">
        <v>450000</v>
      </c>
      <c r="H5544" s="360">
        <v>1</v>
      </c>
      <c r="I5544" s="23"/>
      <c r="P5544"/>
      <c r="Q5544"/>
      <c r="R5544"/>
      <c r="S5544"/>
      <c r="T5544"/>
      <c r="U5544"/>
      <c r="V5544"/>
      <c r="W5544"/>
      <c r="X5544"/>
    </row>
    <row r="5545" spans="1:24" ht="27" x14ac:dyDescent="0.25">
      <c r="A5545" s="360">
        <v>5113</v>
      </c>
      <c r="B5545" s="360" t="s">
        <v>3257</v>
      </c>
      <c r="C5545" s="360" t="s">
        <v>17</v>
      </c>
      <c r="D5545" s="360" t="s">
        <v>15</v>
      </c>
      <c r="E5545" s="360" t="s">
        <v>14</v>
      </c>
      <c r="F5545" s="360">
        <v>450000</v>
      </c>
      <c r="G5545" s="360">
        <v>450000</v>
      </c>
      <c r="H5545" s="360">
        <v>1</v>
      </c>
      <c r="I5545" s="23"/>
      <c r="P5545"/>
      <c r="Q5545"/>
      <c r="R5545"/>
      <c r="S5545"/>
      <c r="T5545"/>
      <c r="U5545"/>
      <c r="V5545"/>
      <c r="W5545"/>
      <c r="X5545"/>
    </row>
    <row r="5546" spans="1:24" ht="27" x14ac:dyDescent="0.25">
      <c r="A5546" s="360">
        <v>5113</v>
      </c>
      <c r="B5546" s="382" t="s">
        <v>3258</v>
      </c>
      <c r="C5546" s="382" t="s">
        <v>17</v>
      </c>
      <c r="D5546" s="382" t="s">
        <v>15</v>
      </c>
      <c r="E5546" s="382" t="s">
        <v>14</v>
      </c>
      <c r="F5546" s="382">
        <v>450000</v>
      </c>
      <c r="G5546" s="382">
        <v>450000</v>
      </c>
      <c r="H5546" s="382">
        <v>1</v>
      </c>
      <c r="I5546" s="23"/>
      <c r="P5546"/>
      <c r="Q5546"/>
      <c r="R5546"/>
      <c r="S5546"/>
      <c r="T5546"/>
      <c r="U5546"/>
      <c r="V5546"/>
      <c r="W5546"/>
      <c r="X5546"/>
    </row>
    <row r="5547" spans="1:24" ht="27" x14ac:dyDescent="0.25">
      <c r="A5547" s="382">
        <v>5134</v>
      </c>
      <c r="B5547" s="415" t="s">
        <v>3675</v>
      </c>
      <c r="C5547" s="415" t="s">
        <v>414</v>
      </c>
      <c r="D5547" s="415" t="s">
        <v>403</v>
      </c>
      <c r="E5547" s="415" t="s">
        <v>14</v>
      </c>
      <c r="F5547" s="415">
        <v>384000</v>
      </c>
      <c r="G5547" s="415">
        <v>384000</v>
      </c>
      <c r="H5547" s="415">
        <v>1</v>
      </c>
      <c r="I5547" s="23"/>
      <c r="P5547"/>
      <c r="Q5547"/>
      <c r="R5547"/>
      <c r="S5547"/>
      <c r="T5547"/>
      <c r="U5547"/>
      <c r="V5547"/>
      <c r="W5547"/>
      <c r="X5547"/>
    </row>
    <row r="5548" spans="1:24" ht="27" x14ac:dyDescent="0.25">
      <c r="A5548" s="415">
        <v>5134</v>
      </c>
      <c r="B5548" s="415" t="s">
        <v>4263</v>
      </c>
      <c r="C5548" s="415" t="s">
        <v>414</v>
      </c>
      <c r="D5548" s="415" t="s">
        <v>403</v>
      </c>
      <c r="E5548" s="415" t="s">
        <v>14</v>
      </c>
      <c r="F5548" s="415">
        <v>384000</v>
      </c>
      <c r="G5548" s="415">
        <v>384000</v>
      </c>
      <c r="H5548" s="415">
        <v>1</v>
      </c>
      <c r="I5548" s="23"/>
      <c r="P5548"/>
      <c r="Q5548"/>
      <c r="R5548"/>
      <c r="S5548"/>
      <c r="T5548"/>
      <c r="U5548"/>
      <c r="V5548"/>
      <c r="W5548"/>
      <c r="X5548"/>
    </row>
    <row r="5549" spans="1:24" ht="27" x14ac:dyDescent="0.25">
      <c r="A5549" s="468">
        <v>5134</v>
      </c>
      <c r="B5549" s="468" t="s">
        <v>4940</v>
      </c>
      <c r="C5549" s="468" t="s">
        <v>414</v>
      </c>
      <c r="D5549" s="415" t="s">
        <v>13</v>
      </c>
      <c r="E5549" s="415" t="s">
        <v>14</v>
      </c>
      <c r="F5549" s="415">
        <v>384000</v>
      </c>
      <c r="G5549" s="415">
        <v>384000</v>
      </c>
      <c r="H5549" s="415">
        <v>1</v>
      </c>
      <c r="I5549" s="23"/>
      <c r="P5549"/>
      <c r="Q5549"/>
      <c r="R5549"/>
      <c r="S5549"/>
      <c r="T5549"/>
      <c r="U5549"/>
      <c r="V5549"/>
      <c r="W5549"/>
      <c r="X5549"/>
    </row>
    <row r="5550" spans="1:24" ht="15" customHeight="1" x14ac:dyDescent="0.25">
      <c r="A5550" s="490" t="s">
        <v>98</v>
      </c>
      <c r="B5550" s="491"/>
      <c r="C5550" s="491"/>
      <c r="D5550" s="491"/>
      <c r="E5550" s="491"/>
      <c r="F5550" s="491"/>
      <c r="G5550" s="491"/>
      <c r="H5550" s="492"/>
      <c r="I5550" s="23"/>
      <c r="P5550"/>
      <c r="Q5550"/>
      <c r="R5550"/>
      <c r="S5550"/>
      <c r="T5550"/>
      <c r="U5550"/>
      <c r="V5550"/>
      <c r="W5550"/>
      <c r="X5550"/>
    </row>
    <row r="5551" spans="1:24" ht="15" customHeight="1" x14ac:dyDescent="0.25">
      <c r="A5551" s="487" t="s">
        <v>16</v>
      </c>
      <c r="B5551" s="488"/>
      <c r="C5551" s="488"/>
      <c r="D5551" s="488"/>
      <c r="E5551" s="488"/>
      <c r="F5551" s="488"/>
      <c r="G5551" s="488"/>
      <c r="H5551" s="489"/>
      <c r="I5551" s="23"/>
      <c r="P5551"/>
      <c r="Q5551"/>
      <c r="R5551"/>
      <c r="S5551"/>
      <c r="T5551"/>
      <c r="U5551"/>
      <c r="V5551"/>
      <c r="W5551"/>
      <c r="X5551"/>
    </row>
    <row r="5552" spans="1:24" x14ac:dyDescent="0.25">
      <c r="A5552" s="4"/>
      <c r="B5552" s="4"/>
      <c r="C5552" s="4"/>
      <c r="D5552" s="4"/>
      <c r="E5552" s="4"/>
      <c r="F5552" s="4"/>
      <c r="G5552" s="4"/>
      <c r="H5552" s="4"/>
      <c r="I5552" s="23"/>
      <c r="P5552"/>
      <c r="Q5552"/>
      <c r="R5552"/>
      <c r="S5552"/>
      <c r="T5552"/>
      <c r="U5552"/>
      <c r="V5552"/>
      <c r="W5552"/>
      <c r="X5552"/>
    </row>
    <row r="5553" spans="1:24" ht="15" customHeight="1" x14ac:dyDescent="0.25">
      <c r="A5553" s="490" t="s">
        <v>97</v>
      </c>
      <c r="B5553" s="491"/>
      <c r="C5553" s="491"/>
      <c r="D5553" s="491"/>
      <c r="E5553" s="491"/>
      <c r="F5553" s="491"/>
      <c r="G5553" s="491"/>
      <c r="H5553" s="492"/>
      <c r="I5553" s="23"/>
      <c r="P5553"/>
      <c r="Q5553"/>
      <c r="R5553"/>
      <c r="S5553"/>
      <c r="T5553"/>
      <c r="U5553"/>
      <c r="V5553"/>
      <c r="W5553"/>
      <c r="X5553"/>
    </row>
    <row r="5554" spans="1:24" ht="15" customHeight="1" x14ac:dyDescent="0.25">
      <c r="A5554" s="487" t="s">
        <v>16</v>
      </c>
      <c r="B5554" s="488"/>
      <c r="C5554" s="488"/>
      <c r="D5554" s="488"/>
      <c r="E5554" s="488"/>
      <c r="F5554" s="488"/>
      <c r="G5554" s="488"/>
      <c r="H5554" s="489"/>
      <c r="I5554" s="23"/>
      <c r="P5554"/>
      <c r="Q5554"/>
      <c r="R5554"/>
      <c r="S5554"/>
      <c r="T5554"/>
      <c r="U5554"/>
      <c r="V5554"/>
      <c r="W5554"/>
      <c r="X5554"/>
    </row>
    <row r="5555" spans="1:24" ht="40.5" x14ac:dyDescent="0.25">
      <c r="A5555" s="303" t="s">
        <v>2001</v>
      </c>
      <c r="B5555" s="303" t="s">
        <v>2216</v>
      </c>
      <c r="C5555" s="303" t="s">
        <v>24</v>
      </c>
      <c r="D5555" s="303" t="s">
        <v>15</v>
      </c>
      <c r="E5555" s="303" t="s">
        <v>14</v>
      </c>
      <c r="F5555" s="303">
        <v>129206000</v>
      </c>
      <c r="G5555" s="303">
        <v>129206000</v>
      </c>
      <c r="H5555" s="303">
        <v>1</v>
      </c>
      <c r="I5555" s="23"/>
      <c r="P5555"/>
      <c r="Q5555"/>
      <c r="R5555"/>
      <c r="S5555"/>
      <c r="T5555"/>
      <c r="U5555"/>
      <c r="V5555"/>
      <c r="W5555"/>
      <c r="X5555"/>
    </row>
    <row r="5556" spans="1:24" ht="15" customHeight="1" x14ac:dyDescent="0.25">
      <c r="A5556" s="487" t="s">
        <v>12</v>
      </c>
      <c r="B5556" s="488"/>
      <c r="C5556" s="488"/>
      <c r="D5556" s="488"/>
      <c r="E5556" s="488"/>
      <c r="F5556" s="488"/>
      <c r="G5556" s="488"/>
      <c r="H5556" s="489"/>
      <c r="I5556" s="23"/>
      <c r="P5556"/>
      <c r="Q5556"/>
      <c r="R5556"/>
      <c r="S5556"/>
      <c r="T5556"/>
      <c r="U5556"/>
      <c r="V5556"/>
      <c r="W5556"/>
      <c r="X5556"/>
    </row>
    <row r="5557" spans="1:24" ht="27" x14ac:dyDescent="0.25">
      <c r="A5557" s="303" t="s">
        <v>2001</v>
      </c>
      <c r="B5557" s="303" t="s">
        <v>2217</v>
      </c>
      <c r="C5557" s="303" t="s">
        <v>476</v>
      </c>
      <c r="D5557" s="303" t="s">
        <v>15</v>
      </c>
      <c r="E5557" s="303" t="s">
        <v>14</v>
      </c>
      <c r="F5557" s="303">
        <v>1292000</v>
      </c>
      <c r="G5557" s="303">
        <v>1292000</v>
      </c>
      <c r="H5557" s="303">
        <v>1</v>
      </c>
      <c r="I5557" s="23"/>
      <c r="P5557"/>
      <c r="Q5557"/>
      <c r="R5557"/>
      <c r="S5557"/>
      <c r="T5557"/>
      <c r="U5557"/>
      <c r="V5557"/>
      <c r="W5557"/>
      <c r="X5557"/>
    </row>
    <row r="5558" spans="1:24" ht="15" customHeight="1" x14ac:dyDescent="0.25">
      <c r="A5558" s="490" t="s">
        <v>153</v>
      </c>
      <c r="B5558" s="491"/>
      <c r="C5558" s="491"/>
      <c r="D5558" s="491"/>
      <c r="E5558" s="491"/>
      <c r="F5558" s="491"/>
      <c r="G5558" s="491"/>
      <c r="H5558" s="492"/>
      <c r="I5558" s="23"/>
      <c r="P5558"/>
      <c r="Q5558"/>
      <c r="R5558"/>
      <c r="S5558"/>
      <c r="T5558"/>
      <c r="U5558"/>
      <c r="V5558"/>
      <c r="W5558"/>
      <c r="X5558"/>
    </row>
    <row r="5559" spans="1:24" ht="15" customHeight="1" x14ac:dyDescent="0.25">
      <c r="A5559" s="487" t="s">
        <v>16</v>
      </c>
      <c r="B5559" s="488"/>
      <c r="C5559" s="488"/>
      <c r="D5559" s="488"/>
      <c r="E5559" s="488"/>
      <c r="F5559" s="488"/>
      <c r="G5559" s="488"/>
      <c r="H5559" s="489"/>
      <c r="I5559" s="23"/>
      <c r="P5559"/>
      <c r="Q5559"/>
      <c r="R5559"/>
      <c r="S5559"/>
      <c r="T5559"/>
      <c r="U5559"/>
      <c r="V5559"/>
      <c r="W5559"/>
      <c r="X5559"/>
    </row>
    <row r="5560" spans="1:24" ht="27" x14ac:dyDescent="0.25">
      <c r="A5560" s="4">
        <v>4251</v>
      </c>
      <c r="B5560" s="4" t="s">
        <v>3431</v>
      </c>
      <c r="C5560" s="4" t="s">
        <v>476</v>
      </c>
      <c r="D5560" s="4" t="s">
        <v>15</v>
      </c>
      <c r="E5560" s="4" t="s">
        <v>14</v>
      </c>
      <c r="F5560" s="4">
        <v>1414500</v>
      </c>
      <c r="G5560" s="4">
        <v>1414500</v>
      </c>
      <c r="H5560" s="4">
        <v>1</v>
      </c>
      <c r="I5560" s="23"/>
      <c r="P5560"/>
      <c r="Q5560"/>
      <c r="R5560"/>
      <c r="S5560"/>
      <c r="T5560"/>
      <c r="U5560"/>
      <c r="V5560"/>
      <c r="W5560"/>
      <c r="X5560"/>
    </row>
    <row r="5561" spans="1:24" ht="15" customHeight="1" x14ac:dyDescent="0.25">
      <c r="A5561" s="490" t="s">
        <v>322</v>
      </c>
      <c r="B5561" s="491"/>
      <c r="C5561" s="491"/>
      <c r="D5561" s="491"/>
      <c r="E5561" s="491"/>
      <c r="F5561" s="491"/>
      <c r="G5561" s="491"/>
      <c r="H5561" s="492"/>
      <c r="I5561" s="23"/>
      <c r="P5561"/>
      <c r="Q5561"/>
      <c r="R5561"/>
      <c r="S5561"/>
      <c r="T5561"/>
      <c r="U5561"/>
      <c r="V5561"/>
      <c r="W5561"/>
      <c r="X5561"/>
    </row>
    <row r="5562" spans="1:24" ht="15" customHeight="1" x14ac:dyDescent="0.25">
      <c r="A5562" s="487" t="s">
        <v>16</v>
      </c>
      <c r="B5562" s="488"/>
      <c r="C5562" s="488"/>
      <c r="D5562" s="488"/>
      <c r="E5562" s="488"/>
      <c r="F5562" s="488"/>
      <c r="G5562" s="488"/>
      <c r="H5562" s="489"/>
      <c r="I5562" s="23"/>
      <c r="P5562"/>
      <c r="Q5562"/>
      <c r="R5562"/>
      <c r="S5562"/>
      <c r="T5562"/>
      <c r="U5562"/>
      <c r="V5562"/>
      <c r="W5562"/>
      <c r="X5562"/>
    </row>
    <row r="5563" spans="1:24" x14ac:dyDescent="0.25">
      <c r="A5563" s="170"/>
      <c r="B5563" s="170"/>
      <c r="C5563" s="170"/>
      <c r="D5563" s="170"/>
      <c r="E5563" s="170"/>
      <c r="F5563" s="170"/>
      <c r="G5563" s="170"/>
      <c r="H5563" s="170"/>
      <c r="I5563" s="23"/>
      <c r="P5563"/>
      <c r="Q5563"/>
      <c r="R5563"/>
      <c r="S5563"/>
      <c r="T5563"/>
      <c r="U5563"/>
      <c r="V5563"/>
      <c r="W5563"/>
      <c r="X5563"/>
    </row>
    <row r="5564" spans="1:24" ht="15" customHeight="1" x14ac:dyDescent="0.25">
      <c r="A5564" s="490" t="s">
        <v>117</v>
      </c>
      <c r="B5564" s="491"/>
      <c r="C5564" s="491"/>
      <c r="D5564" s="491"/>
      <c r="E5564" s="491"/>
      <c r="F5564" s="491"/>
      <c r="G5564" s="491"/>
      <c r="H5564" s="492"/>
      <c r="I5564" s="23"/>
      <c r="P5564"/>
      <c r="Q5564"/>
      <c r="R5564"/>
      <c r="S5564"/>
      <c r="T5564"/>
      <c r="U5564"/>
      <c r="V5564"/>
      <c r="W5564"/>
      <c r="X5564"/>
    </row>
    <row r="5565" spans="1:24" ht="15" customHeight="1" x14ac:dyDescent="0.25">
      <c r="A5565" s="487" t="s">
        <v>16</v>
      </c>
      <c r="B5565" s="488"/>
      <c r="C5565" s="488"/>
      <c r="D5565" s="488"/>
      <c r="E5565" s="488"/>
      <c r="F5565" s="488"/>
      <c r="G5565" s="488"/>
      <c r="H5565" s="489"/>
      <c r="I5565" s="23"/>
      <c r="P5565"/>
      <c r="Q5565"/>
      <c r="R5565"/>
      <c r="S5565"/>
      <c r="T5565"/>
      <c r="U5565"/>
      <c r="V5565"/>
      <c r="W5565"/>
      <c r="X5565"/>
    </row>
    <row r="5566" spans="1:24" ht="40.5" x14ac:dyDescent="0.25">
      <c r="A5566" s="249">
        <v>4861</v>
      </c>
      <c r="B5566" s="249" t="s">
        <v>1699</v>
      </c>
      <c r="C5566" s="249" t="s">
        <v>517</v>
      </c>
      <c r="D5566" s="249" t="s">
        <v>403</v>
      </c>
      <c r="E5566" s="403" t="s">
        <v>14</v>
      </c>
      <c r="F5566" s="403">
        <v>18508000</v>
      </c>
      <c r="G5566" s="403">
        <v>18508000</v>
      </c>
      <c r="H5566" s="403">
        <v>1</v>
      </c>
      <c r="I5566" s="23"/>
      <c r="P5566"/>
      <c r="Q5566"/>
      <c r="R5566"/>
      <c r="S5566"/>
      <c r="T5566"/>
      <c r="U5566"/>
      <c r="V5566"/>
      <c r="W5566"/>
      <c r="X5566"/>
    </row>
    <row r="5567" spans="1:24" ht="27" x14ac:dyDescent="0.25">
      <c r="A5567" s="88">
        <v>4861</v>
      </c>
      <c r="B5567" s="249" t="s">
        <v>1582</v>
      </c>
      <c r="C5567" s="336" t="s">
        <v>20</v>
      </c>
      <c r="D5567" s="336" t="s">
        <v>403</v>
      </c>
      <c r="E5567" s="336" t="s">
        <v>14</v>
      </c>
      <c r="F5567" s="336">
        <v>19600000</v>
      </c>
      <c r="G5567" s="336">
        <v>19600000</v>
      </c>
      <c r="H5567" s="336">
        <v>1</v>
      </c>
      <c r="I5567" s="23"/>
      <c r="P5567"/>
      <c r="Q5567"/>
      <c r="R5567"/>
      <c r="S5567"/>
      <c r="T5567"/>
      <c r="U5567"/>
      <c r="V5567"/>
      <c r="W5567"/>
      <c r="X5567"/>
    </row>
    <row r="5568" spans="1:24" ht="15" customHeight="1" x14ac:dyDescent="0.25">
      <c r="A5568" s="487" t="s">
        <v>12</v>
      </c>
      <c r="B5568" s="488"/>
      <c r="C5568" s="488"/>
      <c r="D5568" s="488"/>
      <c r="E5568" s="488"/>
      <c r="F5568" s="488"/>
      <c r="G5568" s="488"/>
      <c r="H5568" s="489"/>
      <c r="I5568" s="23"/>
      <c r="P5568"/>
      <c r="Q5568"/>
      <c r="R5568"/>
      <c r="S5568"/>
      <c r="T5568"/>
      <c r="U5568"/>
      <c r="V5568"/>
      <c r="W5568"/>
      <c r="X5568"/>
    </row>
    <row r="5569" spans="1:24" ht="40.5" x14ac:dyDescent="0.25">
      <c r="A5569" s="240">
        <v>4861</v>
      </c>
      <c r="B5569" s="240" t="s">
        <v>1584</v>
      </c>
      <c r="C5569" s="240" t="s">
        <v>517</v>
      </c>
      <c r="D5569" s="240" t="s">
        <v>403</v>
      </c>
      <c r="E5569" s="240" t="s">
        <v>14</v>
      </c>
      <c r="F5569" s="240">
        <v>0</v>
      </c>
      <c r="G5569" s="240">
        <v>0</v>
      </c>
      <c r="H5569" s="240">
        <v>1</v>
      </c>
      <c r="I5569" s="23"/>
      <c r="P5569"/>
      <c r="Q5569"/>
      <c r="R5569"/>
      <c r="S5569"/>
      <c r="T5569"/>
      <c r="U5569"/>
      <c r="V5569"/>
      <c r="W5569"/>
      <c r="X5569"/>
    </row>
    <row r="5570" spans="1:24" ht="27" x14ac:dyDescent="0.25">
      <c r="A5570" s="240">
        <v>4861</v>
      </c>
      <c r="B5570" s="240" t="s">
        <v>1583</v>
      </c>
      <c r="C5570" s="240" t="s">
        <v>476</v>
      </c>
      <c r="D5570" s="240" t="s">
        <v>1234</v>
      </c>
      <c r="E5570" s="240" t="s">
        <v>14</v>
      </c>
      <c r="F5570" s="240">
        <v>100000</v>
      </c>
      <c r="G5570" s="240">
        <v>100000</v>
      </c>
      <c r="H5570" s="240">
        <v>1</v>
      </c>
      <c r="I5570" s="23"/>
      <c r="P5570"/>
      <c r="Q5570"/>
      <c r="R5570"/>
      <c r="S5570"/>
      <c r="T5570"/>
      <c r="U5570"/>
      <c r="V5570"/>
      <c r="W5570"/>
      <c r="X5570"/>
    </row>
    <row r="5571" spans="1:24" ht="15" customHeight="1" x14ac:dyDescent="0.25">
      <c r="A5571" s="490" t="s">
        <v>275</v>
      </c>
      <c r="B5571" s="491"/>
      <c r="C5571" s="491"/>
      <c r="D5571" s="491"/>
      <c r="E5571" s="491"/>
      <c r="F5571" s="491"/>
      <c r="G5571" s="491"/>
      <c r="H5571" s="492"/>
      <c r="I5571" s="23"/>
      <c r="P5571"/>
      <c r="Q5571"/>
      <c r="R5571"/>
      <c r="S5571"/>
      <c r="T5571"/>
      <c r="U5571"/>
      <c r="V5571"/>
      <c r="W5571"/>
      <c r="X5571"/>
    </row>
    <row r="5572" spans="1:24" ht="15" customHeight="1" x14ac:dyDescent="0.25">
      <c r="A5572" s="487" t="s">
        <v>12</v>
      </c>
      <c r="B5572" s="488"/>
      <c r="C5572" s="488"/>
      <c r="D5572" s="488"/>
      <c r="E5572" s="488"/>
      <c r="F5572" s="488"/>
      <c r="G5572" s="488"/>
      <c r="H5572" s="489"/>
      <c r="I5572" s="23"/>
      <c r="P5572"/>
      <c r="Q5572"/>
      <c r="R5572"/>
      <c r="S5572"/>
      <c r="T5572"/>
      <c r="U5572"/>
      <c r="V5572"/>
      <c r="W5572"/>
      <c r="X5572"/>
    </row>
    <row r="5573" spans="1:24" x14ac:dyDescent="0.25">
      <c r="A5573" s="136"/>
      <c r="B5573" s="136"/>
      <c r="C5573" s="136"/>
      <c r="D5573" s="136"/>
      <c r="E5573" s="136"/>
      <c r="F5573" s="136"/>
      <c r="G5573" s="136"/>
      <c r="H5573" s="136"/>
      <c r="I5573" s="23"/>
      <c r="P5573"/>
      <c r="Q5573"/>
      <c r="R5573"/>
      <c r="S5573"/>
      <c r="T5573"/>
      <c r="U5573"/>
      <c r="V5573"/>
      <c r="W5573"/>
      <c r="X5573"/>
    </row>
    <row r="5574" spans="1:24" ht="14.25" customHeight="1" x14ac:dyDescent="0.25">
      <c r="A5574" s="490" t="s">
        <v>154</v>
      </c>
      <c r="B5574" s="491"/>
      <c r="C5574" s="491"/>
      <c r="D5574" s="491"/>
      <c r="E5574" s="491"/>
      <c r="F5574" s="491"/>
      <c r="G5574" s="491"/>
      <c r="H5574" s="492"/>
      <c r="I5574" s="23"/>
      <c r="P5574"/>
      <c r="Q5574"/>
      <c r="R5574"/>
      <c r="S5574"/>
      <c r="T5574"/>
      <c r="U5574"/>
      <c r="V5574"/>
      <c r="W5574"/>
      <c r="X5574"/>
    </row>
    <row r="5575" spans="1:24" ht="15" customHeight="1" x14ac:dyDescent="0.25">
      <c r="A5575" s="487" t="s">
        <v>12</v>
      </c>
      <c r="B5575" s="488"/>
      <c r="C5575" s="488"/>
      <c r="D5575" s="488"/>
      <c r="E5575" s="488"/>
      <c r="F5575" s="488"/>
      <c r="G5575" s="488"/>
      <c r="H5575" s="489"/>
      <c r="I5575" s="23"/>
      <c r="P5575"/>
      <c r="Q5575"/>
      <c r="R5575"/>
      <c r="S5575"/>
      <c r="T5575"/>
      <c r="U5575"/>
      <c r="V5575"/>
      <c r="W5575"/>
      <c r="X5575"/>
    </row>
    <row r="5576" spans="1:24" x14ac:dyDescent="0.25">
      <c r="A5576" s="4"/>
      <c r="B5576" s="4"/>
      <c r="C5576" s="21"/>
      <c r="D5576" s="21"/>
      <c r="E5576" s="21"/>
      <c r="F5576" s="21"/>
      <c r="G5576" s="21"/>
      <c r="H5576" s="21"/>
      <c r="I5576" s="23"/>
      <c r="P5576"/>
      <c r="Q5576"/>
      <c r="R5576"/>
      <c r="S5576"/>
      <c r="T5576"/>
      <c r="U5576"/>
      <c r="V5576"/>
      <c r="W5576"/>
      <c r="X5576"/>
    </row>
    <row r="5577" spans="1:24" ht="15" customHeight="1" x14ac:dyDescent="0.25">
      <c r="A5577" s="490" t="s">
        <v>4961</v>
      </c>
      <c r="B5577" s="491"/>
      <c r="C5577" s="491"/>
      <c r="D5577" s="491"/>
      <c r="E5577" s="491"/>
      <c r="F5577" s="491"/>
      <c r="G5577" s="491"/>
      <c r="H5577" s="492"/>
      <c r="I5577" s="23"/>
      <c r="P5577"/>
      <c r="Q5577"/>
      <c r="R5577"/>
      <c r="S5577"/>
      <c r="T5577"/>
      <c r="U5577"/>
      <c r="V5577"/>
      <c r="W5577"/>
      <c r="X5577"/>
    </row>
    <row r="5578" spans="1:24" ht="15" customHeight="1" x14ac:dyDescent="0.25">
      <c r="A5578" s="487" t="s">
        <v>12</v>
      </c>
      <c r="B5578" s="488"/>
      <c r="C5578" s="488"/>
      <c r="D5578" s="488"/>
      <c r="E5578" s="488"/>
      <c r="F5578" s="488"/>
      <c r="G5578" s="488"/>
      <c r="H5578" s="489"/>
      <c r="P5578"/>
      <c r="Q5578"/>
      <c r="R5578"/>
      <c r="S5578"/>
      <c r="T5578"/>
      <c r="U5578"/>
      <c r="V5578"/>
      <c r="W5578"/>
      <c r="X5578"/>
    </row>
    <row r="5579" spans="1:24" ht="27" x14ac:dyDescent="0.25">
      <c r="A5579" s="4">
        <v>4251</v>
      </c>
      <c r="B5579" s="4" t="s">
        <v>3433</v>
      </c>
      <c r="C5579" s="4" t="s">
        <v>476</v>
      </c>
      <c r="D5579" s="4" t="s">
        <v>1234</v>
      </c>
      <c r="E5579" s="4" t="s">
        <v>14</v>
      </c>
      <c r="F5579" s="4">
        <v>764700</v>
      </c>
      <c r="G5579" s="4">
        <v>764700</v>
      </c>
      <c r="H5579" s="4">
        <v>1</v>
      </c>
      <c r="P5579"/>
      <c r="Q5579"/>
      <c r="R5579"/>
      <c r="S5579"/>
      <c r="T5579"/>
      <c r="U5579"/>
      <c r="V5579"/>
      <c r="W5579"/>
      <c r="X5579"/>
    </row>
    <row r="5580" spans="1:24" ht="15" customHeight="1" x14ac:dyDescent="0.25">
      <c r="A5580" s="487" t="s">
        <v>16</v>
      </c>
      <c r="B5580" s="488"/>
      <c r="C5580" s="488"/>
      <c r="D5580" s="488"/>
      <c r="E5580" s="488"/>
      <c r="F5580" s="488"/>
      <c r="G5580" s="488"/>
      <c r="H5580" s="489"/>
      <c r="P5580"/>
      <c r="Q5580"/>
      <c r="R5580"/>
      <c r="S5580"/>
      <c r="T5580"/>
      <c r="U5580"/>
      <c r="V5580"/>
      <c r="W5580"/>
      <c r="X5580"/>
    </row>
    <row r="5581" spans="1:24" ht="27" x14ac:dyDescent="0.25">
      <c r="A5581" s="375">
        <v>4251</v>
      </c>
      <c r="B5581" s="375" t="s">
        <v>3560</v>
      </c>
      <c r="C5581" s="375" t="s">
        <v>492</v>
      </c>
      <c r="D5581" s="375" t="s">
        <v>403</v>
      </c>
      <c r="E5581" s="375" t="s">
        <v>14</v>
      </c>
      <c r="F5581" s="375">
        <v>38235300</v>
      </c>
      <c r="G5581" s="375">
        <v>38235300</v>
      </c>
      <c r="H5581" s="375">
        <v>1</v>
      </c>
      <c r="P5581"/>
      <c r="Q5581"/>
      <c r="R5581"/>
      <c r="S5581"/>
      <c r="T5581"/>
      <c r="U5581"/>
      <c r="V5581"/>
      <c r="W5581"/>
      <c r="X5581"/>
    </row>
    <row r="5582" spans="1:24" ht="15" customHeight="1" x14ac:dyDescent="0.25">
      <c r="A5582" s="490" t="s">
        <v>178</v>
      </c>
      <c r="B5582" s="491"/>
      <c r="C5582" s="491"/>
      <c r="D5582" s="491"/>
      <c r="E5582" s="491"/>
      <c r="F5582" s="491"/>
      <c r="G5582" s="491"/>
      <c r="H5582" s="492"/>
      <c r="I5582"/>
      <c r="P5582"/>
      <c r="Q5582"/>
      <c r="R5582"/>
      <c r="S5582"/>
      <c r="T5582"/>
      <c r="U5582"/>
      <c r="V5582"/>
      <c r="W5582"/>
      <c r="X5582"/>
    </row>
    <row r="5583" spans="1:24" ht="15" customHeight="1" x14ac:dyDescent="0.25">
      <c r="A5583" s="487" t="s">
        <v>16</v>
      </c>
      <c r="B5583" s="488"/>
      <c r="C5583" s="488"/>
      <c r="D5583" s="488"/>
      <c r="E5583" s="488"/>
      <c r="F5583" s="488"/>
      <c r="G5583" s="488"/>
      <c r="H5583" s="489"/>
      <c r="I5583"/>
      <c r="P5583"/>
      <c r="Q5583"/>
      <c r="R5583"/>
      <c r="S5583"/>
      <c r="T5583"/>
      <c r="U5583"/>
      <c r="V5583"/>
      <c r="W5583"/>
      <c r="X5583"/>
    </row>
    <row r="5584" spans="1:24" x14ac:dyDescent="0.25">
      <c r="A5584" s="33"/>
      <c r="B5584" s="33"/>
      <c r="C5584" s="33"/>
      <c r="D5584" s="13"/>
      <c r="E5584" s="13"/>
      <c r="F5584" s="33"/>
      <c r="G5584" s="33"/>
      <c r="H5584" s="4"/>
      <c r="I5584"/>
      <c r="P5584"/>
      <c r="Q5584"/>
      <c r="R5584"/>
      <c r="S5584"/>
      <c r="T5584"/>
      <c r="U5584"/>
      <c r="V5584"/>
      <c r="W5584"/>
      <c r="X5584"/>
    </row>
    <row r="5585" spans="1:24" ht="15" customHeight="1" x14ac:dyDescent="0.25">
      <c r="A5585" s="490" t="s">
        <v>155</v>
      </c>
      <c r="B5585" s="491"/>
      <c r="C5585" s="491"/>
      <c r="D5585" s="491"/>
      <c r="E5585" s="491"/>
      <c r="F5585" s="491"/>
      <c r="G5585" s="491"/>
      <c r="H5585" s="492"/>
      <c r="I5585"/>
      <c r="P5585"/>
      <c r="Q5585"/>
      <c r="R5585"/>
      <c r="S5585"/>
      <c r="T5585"/>
      <c r="U5585"/>
      <c r="V5585"/>
      <c r="W5585"/>
      <c r="X5585"/>
    </row>
    <row r="5586" spans="1:24" ht="15" customHeight="1" x14ac:dyDescent="0.25">
      <c r="A5586" s="487" t="s">
        <v>16</v>
      </c>
      <c r="B5586" s="488"/>
      <c r="C5586" s="488"/>
      <c r="D5586" s="488"/>
      <c r="E5586" s="488"/>
      <c r="F5586" s="488"/>
      <c r="G5586" s="488"/>
      <c r="H5586" s="489"/>
      <c r="I5586"/>
      <c r="P5586"/>
      <c r="Q5586"/>
      <c r="R5586"/>
      <c r="S5586"/>
      <c r="T5586"/>
      <c r="U5586"/>
      <c r="V5586"/>
      <c r="W5586"/>
      <c r="X5586"/>
    </row>
    <row r="5587" spans="1:24" x14ac:dyDescent="0.25">
      <c r="A5587" s="436">
        <v>4269</v>
      </c>
      <c r="B5587" s="436" t="s">
        <v>4550</v>
      </c>
      <c r="C5587" s="436" t="s">
        <v>1593</v>
      </c>
      <c r="D5587" s="436" t="s">
        <v>270</v>
      </c>
      <c r="E5587" s="436" t="s">
        <v>876</v>
      </c>
      <c r="F5587" s="436">
        <v>3000</v>
      </c>
      <c r="G5587" s="436">
        <f>+F5587*H5587</f>
        <v>12000000</v>
      </c>
      <c r="H5587" s="436">
        <v>4000</v>
      </c>
      <c r="I5587"/>
      <c r="P5587"/>
      <c r="Q5587"/>
      <c r="R5587"/>
      <c r="S5587"/>
      <c r="T5587"/>
      <c r="U5587"/>
      <c r="V5587"/>
      <c r="W5587"/>
      <c r="X5587"/>
    </row>
    <row r="5588" spans="1:24" ht="15" customHeight="1" x14ac:dyDescent="0.25">
      <c r="A5588" s="487" t="s">
        <v>12</v>
      </c>
      <c r="B5588" s="488"/>
      <c r="C5588" s="488"/>
      <c r="D5588" s="488"/>
      <c r="E5588" s="488"/>
      <c r="F5588" s="488"/>
      <c r="G5588" s="488"/>
      <c r="H5588" s="489"/>
      <c r="I5588"/>
      <c r="P5588"/>
      <c r="Q5588"/>
      <c r="R5588"/>
      <c r="S5588"/>
      <c r="T5588"/>
      <c r="U5588"/>
      <c r="V5588"/>
      <c r="W5588"/>
      <c r="X5588"/>
    </row>
    <row r="5589" spans="1:24" ht="27" x14ac:dyDescent="0.25">
      <c r="A5589" s="4">
        <v>4251</v>
      </c>
      <c r="B5589" s="4" t="s">
        <v>3432</v>
      </c>
      <c r="C5589" s="4" t="s">
        <v>476</v>
      </c>
      <c r="D5589" s="4" t="s">
        <v>1234</v>
      </c>
      <c r="E5589" s="4" t="s">
        <v>14</v>
      </c>
      <c r="F5589" s="4">
        <v>568600</v>
      </c>
      <c r="G5589" s="4">
        <v>568600</v>
      </c>
      <c r="H5589" s="4">
        <v>1</v>
      </c>
      <c r="I5589"/>
      <c r="P5589"/>
      <c r="Q5589"/>
      <c r="R5589"/>
      <c r="S5589"/>
      <c r="T5589"/>
      <c r="U5589"/>
      <c r="V5589"/>
      <c r="W5589"/>
      <c r="X5589"/>
    </row>
    <row r="5590" spans="1:24" ht="15" customHeight="1" x14ac:dyDescent="0.25">
      <c r="A5590" s="490" t="s">
        <v>128</v>
      </c>
      <c r="B5590" s="491"/>
      <c r="C5590" s="491"/>
      <c r="D5590" s="491"/>
      <c r="E5590" s="491"/>
      <c r="F5590" s="491"/>
      <c r="G5590" s="491"/>
      <c r="H5590" s="492"/>
      <c r="I5590"/>
      <c r="P5590"/>
      <c r="Q5590"/>
      <c r="R5590"/>
      <c r="S5590"/>
      <c r="T5590"/>
      <c r="U5590"/>
      <c r="V5590"/>
      <c r="W5590"/>
      <c r="X5590"/>
    </row>
    <row r="5591" spans="1:24" ht="15" customHeight="1" x14ac:dyDescent="0.25">
      <c r="A5591" s="487" t="s">
        <v>12</v>
      </c>
      <c r="B5591" s="488"/>
      <c r="C5591" s="488"/>
      <c r="D5591" s="488"/>
      <c r="E5591" s="488"/>
      <c r="F5591" s="488"/>
      <c r="G5591" s="488"/>
      <c r="H5591" s="489"/>
      <c r="I5591"/>
      <c r="P5591"/>
      <c r="Q5591"/>
      <c r="R5591"/>
      <c r="S5591"/>
      <c r="T5591"/>
      <c r="U5591"/>
      <c r="V5591"/>
      <c r="W5591"/>
      <c r="X5591"/>
    </row>
    <row r="5592" spans="1:24" x14ac:dyDescent="0.25">
      <c r="A5592" s="383"/>
      <c r="B5592" s="384"/>
      <c r="C5592" s="384"/>
      <c r="D5592" s="384"/>
      <c r="E5592" s="384"/>
      <c r="F5592" s="384"/>
      <c r="G5592" s="384"/>
      <c r="H5592" s="385"/>
      <c r="I5592"/>
      <c r="P5592"/>
      <c r="Q5592"/>
      <c r="R5592"/>
      <c r="S5592"/>
      <c r="T5592"/>
      <c r="U5592"/>
      <c r="V5592"/>
      <c r="W5592"/>
      <c r="X5592"/>
    </row>
    <row r="5593" spans="1:24" ht="40.5" x14ac:dyDescent="0.25">
      <c r="A5593" s="387">
        <v>4239</v>
      </c>
      <c r="B5593" s="387" t="s">
        <v>3835</v>
      </c>
      <c r="C5593" s="387" t="s">
        <v>456</v>
      </c>
      <c r="D5593" s="387" t="s">
        <v>9</v>
      </c>
      <c r="E5593" s="387" t="s">
        <v>14</v>
      </c>
      <c r="F5593" s="387">
        <v>500000</v>
      </c>
      <c r="G5593" s="387">
        <v>500000</v>
      </c>
      <c r="H5593" s="12">
        <v>1</v>
      </c>
      <c r="I5593"/>
      <c r="P5593"/>
      <c r="Q5593"/>
      <c r="R5593"/>
      <c r="S5593"/>
      <c r="T5593"/>
      <c r="U5593"/>
      <c r="V5593"/>
      <c r="W5593"/>
      <c r="X5593"/>
    </row>
    <row r="5594" spans="1:24" ht="40.5" x14ac:dyDescent="0.25">
      <c r="A5594" s="387">
        <v>4239</v>
      </c>
      <c r="B5594" s="387" t="s">
        <v>3836</v>
      </c>
      <c r="C5594" s="387" t="s">
        <v>456</v>
      </c>
      <c r="D5594" s="387" t="s">
        <v>9</v>
      </c>
      <c r="E5594" s="387" t="s">
        <v>14</v>
      </c>
      <c r="F5594" s="387">
        <v>500000</v>
      </c>
      <c r="G5594" s="387">
        <v>500000</v>
      </c>
      <c r="H5594" s="12">
        <v>1</v>
      </c>
      <c r="I5594"/>
      <c r="P5594"/>
      <c r="Q5594"/>
      <c r="R5594"/>
      <c r="S5594"/>
      <c r="T5594"/>
      <c r="U5594"/>
      <c r="V5594"/>
      <c r="W5594"/>
      <c r="X5594"/>
    </row>
    <row r="5595" spans="1:24" ht="40.5" x14ac:dyDescent="0.25">
      <c r="A5595" s="387">
        <v>4239</v>
      </c>
      <c r="B5595" s="387" t="s">
        <v>3837</v>
      </c>
      <c r="C5595" s="387" t="s">
        <v>456</v>
      </c>
      <c r="D5595" s="387" t="s">
        <v>9</v>
      </c>
      <c r="E5595" s="387" t="s">
        <v>14</v>
      </c>
      <c r="F5595" s="387">
        <v>250000</v>
      </c>
      <c r="G5595" s="387">
        <v>250000</v>
      </c>
      <c r="H5595" s="12">
        <v>1</v>
      </c>
      <c r="I5595"/>
      <c r="P5595"/>
      <c r="Q5595"/>
      <c r="R5595"/>
      <c r="S5595"/>
      <c r="T5595"/>
      <c r="U5595"/>
      <c r="V5595"/>
      <c r="W5595"/>
      <c r="X5595"/>
    </row>
    <row r="5596" spans="1:24" ht="40.5" x14ac:dyDescent="0.25">
      <c r="A5596" s="387">
        <v>4239</v>
      </c>
      <c r="B5596" s="387" t="s">
        <v>3838</v>
      </c>
      <c r="C5596" s="387" t="s">
        <v>456</v>
      </c>
      <c r="D5596" s="387" t="s">
        <v>9</v>
      </c>
      <c r="E5596" s="387" t="s">
        <v>14</v>
      </c>
      <c r="F5596" s="387">
        <v>900000</v>
      </c>
      <c r="G5596" s="387">
        <v>900000</v>
      </c>
      <c r="H5596" s="12">
        <v>1</v>
      </c>
      <c r="I5596"/>
      <c r="P5596"/>
      <c r="Q5596"/>
      <c r="R5596"/>
      <c r="S5596"/>
      <c r="T5596"/>
      <c r="U5596"/>
      <c r="V5596"/>
      <c r="W5596"/>
      <c r="X5596"/>
    </row>
    <row r="5597" spans="1:24" ht="40.5" x14ac:dyDescent="0.25">
      <c r="A5597" s="387">
        <v>4239</v>
      </c>
      <c r="B5597" s="387" t="s">
        <v>3839</v>
      </c>
      <c r="C5597" s="387" t="s">
        <v>456</v>
      </c>
      <c r="D5597" s="387" t="s">
        <v>9</v>
      </c>
      <c r="E5597" s="387" t="s">
        <v>14</v>
      </c>
      <c r="F5597" s="387">
        <v>400000</v>
      </c>
      <c r="G5597" s="387">
        <v>400000</v>
      </c>
      <c r="H5597" s="12">
        <v>1</v>
      </c>
      <c r="I5597"/>
      <c r="P5597"/>
      <c r="Q5597"/>
      <c r="R5597"/>
      <c r="S5597"/>
      <c r="T5597"/>
      <c r="U5597"/>
      <c r="V5597"/>
      <c r="W5597"/>
      <c r="X5597"/>
    </row>
    <row r="5598" spans="1:24" ht="40.5" x14ac:dyDescent="0.25">
      <c r="A5598" s="387">
        <v>4239</v>
      </c>
      <c r="B5598" s="387" t="s">
        <v>1190</v>
      </c>
      <c r="C5598" s="387" t="s">
        <v>456</v>
      </c>
      <c r="D5598" s="387" t="s">
        <v>9</v>
      </c>
      <c r="E5598" s="387" t="s">
        <v>14</v>
      </c>
      <c r="F5598" s="387">
        <v>442000</v>
      </c>
      <c r="G5598" s="387">
        <v>442000</v>
      </c>
      <c r="H5598" s="12">
        <v>1</v>
      </c>
      <c r="I5598"/>
      <c r="P5598"/>
      <c r="Q5598"/>
      <c r="R5598"/>
      <c r="S5598"/>
      <c r="T5598"/>
      <c r="U5598"/>
      <c r="V5598"/>
      <c r="W5598"/>
      <c r="X5598"/>
    </row>
    <row r="5599" spans="1:24" ht="40.5" x14ac:dyDescent="0.25">
      <c r="A5599" s="387">
        <v>4239</v>
      </c>
      <c r="B5599" s="387" t="s">
        <v>1191</v>
      </c>
      <c r="C5599" s="387" t="s">
        <v>456</v>
      </c>
      <c r="D5599" s="387" t="s">
        <v>9</v>
      </c>
      <c r="E5599" s="387" t="s">
        <v>14</v>
      </c>
      <c r="F5599" s="387">
        <v>0</v>
      </c>
      <c r="G5599" s="387">
        <v>0</v>
      </c>
      <c r="H5599" s="12">
        <v>1</v>
      </c>
      <c r="I5599"/>
      <c r="P5599"/>
      <c r="Q5599"/>
      <c r="R5599"/>
      <c r="S5599"/>
      <c r="T5599"/>
      <c r="U5599"/>
      <c r="V5599"/>
      <c r="W5599"/>
      <c r="X5599"/>
    </row>
    <row r="5600" spans="1:24" ht="40.5" x14ac:dyDescent="0.25">
      <c r="A5600" s="209">
        <v>4239</v>
      </c>
      <c r="B5600" s="336" t="s">
        <v>1192</v>
      </c>
      <c r="C5600" s="336" t="s">
        <v>456</v>
      </c>
      <c r="D5600" s="336" t="s">
        <v>9</v>
      </c>
      <c r="E5600" s="336" t="s">
        <v>14</v>
      </c>
      <c r="F5600" s="336">
        <v>700000</v>
      </c>
      <c r="G5600" s="336">
        <v>700000</v>
      </c>
      <c r="H5600" s="12">
        <v>1</v>
      </c>
      <c r="I5600"/>
      <c r="P5600"/>
      <c r="Q5600"/>
      <c r="R5600"/>
      <c r="S5600"/>
      <c r="T5600"/>
      <c r="U5600"/>
      <c r="V5600"/>
      <c r="W5600"/>
      <c r="X5600"/>
    </row>
    <row r="5601" spans="1:24" ht="15" customHeight="1" x14ac:dyDescent="0.25">
      <c r="A5601" s="490" t="s">
        <v>105</v>
      </c>
      <c r="B5601" s="491"/>
      <c r="C5601" s="491"/>
      <c r="D5601" s="491"/>
      <c r="E5601" s="491"/>
      <c r="F5601" s="491"/>
      <c r="G5601" s="491"/>
      <c r="H5601" s="492"/>
      <c r="I5601"/>
      <c r="P5601"/>
      <c r="Q5601"/>
      <c r="R5601"/>
      <c r="S5601"/>
      <c r="T5601"/>
      <c r="U5601"/>
      <c r="V5601"/>
      <c r="W5601"/>
      <c r="X5601"/>
    </row>
    <row r="5602" spans="1:24" ht="15" customHeight="1" x14ac:dyDescent="0.25">
      <c r="A5602" s="487" t="s">
        <v>12</v>
      </c>
      <c r="B5602" s="488"/>
      <c r="C5602" s="488"/>
      <c r="D5602" s="488"/>
      <c r="E5602" s="488"/>
      <c r="F5602" s="488"/>
      <c r="G5602" s="488"/>
      <c r="H5602" s="489"/>
      <c r="I5602"/>
      <c r="P5602"/>
      <c r="Q5602"/>
      <c r="R5602"/>
      <c r="S5602"/>
      <c r="T5602"/>
      <c r="U5602"/>
      <c r="V5602"/>
      <c r="W5602"/>
      <c r="X5602"/>
    </row>
    <row r="5603" spans="1:24" ht="40.5" x14ac:dyDescent="0.25">
      <c r="A5603" s="443">
        <v>4239</v>
      </c>
      <c r="B5603" s="443" t="s">
        <v>4577</v>
      </c>
      <c r="C5603" s="443" t="s">
        <v>519</v>
      </c>
      <c r="D5603" s="443" t="s">
        <v>9</v>
      </c>
      <c r="E5603" s="443" t="s">
        <v>14</v>
      </c>
      <c r="F5603" s="443">
        <v>100000</v>
      </c>
      <c r="G5603" s="443">
        <v>100000</v>
      </c>
      <c r="H5603" s="12">
        <v>1</v>
      </c>
      <c r="I5603"/>
      <c r="P5603"/>
      <c r="Q5603"/>
      <c r="R5603"/>
      <c r="S5603"/>
      <c r="T5603"/>
      <c r="U5603"/>
      <c r="V5603"/>
      <c r="W5603"/>
      <c r="X5603"/>
    </row>
    <row r="5604" spans="1:24" ht="40.5" x14ac:dyDescent="0.25">
      <c r="A5604" s="443">
        <v>4239</v>
      </c>
      <c r="B5604" s="443" t="s">
        <v>4578</v>
      </c>
      <c r="C5604" s="443" t="s">
        <v>519</v>
      </c>
      <c r="D5604" s="443" t="s">
        <v>9</v>
      </c>
      <c r="E5604" s="443" t="s">
        <v>14</v>
      </c>
      <c r="F5604" s="443">
        <v>450000</v>
      </c>
      <c r="G5604" s="443">
        <v>450000</v>
      </c>
      <c r="H5604" s="12">
        <v>1</v>
      </c>
      <c r="I5604"/>
      <c r="P5604"/>
      <c r="Q5604"/>
      <c r="R5604"/>
      <c r="S5604"/>
      <c r="T5604"/>
      <c r="U5604"/>
      <c r="V5604"/>
      <c r="W5604"/>
      <c r="X5604"/>
    </row>
    <row r="5605" spans="1:24" ht="40.5" x14ac:dyDescent="0.25">
      <c r="A5605" s="443">
        <v>4239</v>
      </c>
      <c r="B5605" s="443" t="s">
        <v>4579</v>
      </c>
      <c r="C5605" s="443" t="s">
        <v>519</v>
      </c>
      <c r="D5605" s="443" t="s">
        <v>9</v>
      </c>
      <c r="E5605" s="443" t="s">
        <v>14</v>
      </c>
      <c r="F5605" s="443">
        <v>150000</v>
      </c>
      <c r="G5605" s="443">
        <v>150000</v>
      </c>
      <c r="H5605" s="12">
        <v>1</v>
      </c>
      <c r="I5605"/>
      <c r="P5605"/>
      <c r="Q5605"/>
      <c r="R5605"/>
      <c r="S5605"/>
      <c r="T5605"/>
      <c r="U5605"/>
      <c r="V5605"/>
      <c r="W5605"/>
      <c r="X5605"/>
    </row>
    <row r="5606" spans="1:24" ht="40.5" x14ac:dyDescent="0.25">
      <c r="A5606" s="443">
        <v>4239</v>
      </c>
      <c r="B5606" s="443" t="s">
        <v>4580</v>
      </c>
      <c r="C5606" s="443" t="s">
        <v>519</v>
      </c>
      <c r="D5606" s="443" t="s">
        <v>9</v>
      </c>
      <c r="E5606" s="443" t="s">
        <v>14</v>
      </c>
      <c r="F5606" s="443">
        <v>250000</v>
      </c>
      <c r="G5606" s="443">
        <v>250000</v>
      </c>
      <c r="H5606" s="12">
        <v>1</v>
      </c>
      <c r="I5606"/>
      <c r="P5606"/>
      <c r="Q5606"/>
      <c r="R5606"/>
      <c r="S5606"/>
      <c r="T5606"/>
      <c r="U5606"/>
      <c r="V5606"/>
      <c r="W5606"/>
      <c r="X5606"/>
    </row>
    <row r="5607" spans="1:24" ht="40.5" x14ac:dyDescent="0.25">
      <c r="A5607" s="443">
        <v>4239</v>
      </c>
      <c r="B5607" s="443" t="s">
        <v>4581</v>
      </c>
      <c r="C5607" s="443" t="s">
        <v>519</v>
      </c>
      <c r="D5607" s="443" t="s">
        <v>9</v>
      </c>
      <c r="E5607" s="443" t="s">
        <v>14</v>
      </c>
      <c r="F5607" s="443">
        <v>400000</v>
      </c>
      <c r="G5607" s="443">
        <v>400000</v>
      </c>
      <c r="H5607" s="12">
        <v>1</v>
      </c>
      <c r="I5607"/>
      <c r="P5607"/>
      <c r="Q5607"/>
      <c r="R5607"/>
      <c r="S5607"/>
      <c r="T5607"/>
      <c r="U5607"/>
      <c r="V5607"/>
      <c r="W5607"/>
      <c r="X5607"/>
    </row>
    <row r="5608" spans="1:24" ht="40.5" x14ac:dyDescent="0.25">
      <c r="A5608" s="443">
        <v>4239</v>
      </c>
      <c r="B5608" s="443" t="s">
        <v>4582</v>
      </c>
      <c r="C5608" s="443" t="s">
        <v>519</v>
      </c>
      <c r="D5608" s="443" t="s">
        <v>9</v>
      </c>
      <c r="E5608" s="443" t="s">
        <v>14</v>
      </c>
      <c r="F5608" s="443">
        <v>300000</v>
      </c>
      <c r="G5608" s="443">
        <v>300000</v>
      </c>
      <c r="H5608" s="12">
        <v>1</v>
      </c>
      <c r="I5608"/>
      <c r="P5608"/>
      <c r="Q5608"/>
      <c r="R5608"/>
      <c r="S5608"/>
      <c r="T5608"/>
      <c r="U5608"/>
      <c r="V5608"/>
      <c r="W5608"/>
      <c r="X5608"/>
    </row>
    <row r="5609" spans="1:24" ht="40.5" x14ac:dyDescent="0.25">
      <c r="A5609" s="443">
        <v>4239</v>
      </c>
      <c r="B5609" s="443" t="s">
        <v>4583</v>
      </c>
      <c r="C5609" s="443" t="s">
        <v>519</v>
      </c>
      <c r="D5609" s="443" t="s">
        <v>9</v>
      </c>
      <c r="E5609" s="443" t="s">
        <v>14</v>
      </c>
      <c r="F5609" s="443">
        <v>1100000</v>
      </c>
      <c r="G5609" s="443">
        <v>1100000</v>
      </c>
      <c r="H5609" s="12">
        <v>1</v>
      </c>
      <c r="I5609"/>
      <c r="P5609"/>
      <c r="Q5609"/>
      <c r="R5609"/>
      <c r="S5609"/>
      <c r="T5609"/>
      <c r="U5609"/>
      <c r="V5609"/>
      <c r="W5609"/>
      <c r="X5609"/>
    </row>
    <row r="5610" spans="1:24" ht="40.5" x14ac:dyDescent="0.25">
      <c r="A5610" s="443">
        <v>4239</v>
      </c>
      <c r="B5610" s="443" t="s">
        <v>4584</v>
      </c>
      <c r="C5610" s="443" t="s">
        <v>519</v>
      </c>
      <c r="D5610" s="443" t="s">
        <v>9</v>
      </c>
      <c r="E5610" s="443" t="s">
        <v>14</v>
      </c>
      <c r="F5610" s="443">
        <v>600000</v>
      </c>
      <c r="G5610" s="443">
        <v>600000</v>
      </c>
      <c r="H5610" s="12">
        <v>1</v>
      </c>
      <c r="I5610"/>
      <c r="P5610"/>
      <c r="Q5610"/>
      <c r="R5610"/>
      <c r="S5610"/>
      <c r="T5610"/>
      <c r="U5610"/>
      <c r="V5610"/>
      <c r="W5610"/>
      <c r="X5610"/>
    </row>
    <row r="5611" spans="1:24" ht="40.5" x14ac:dyDescent="0.25">
      <c r="A5611" s="443">
        <v>4239</v>
      </c>
      <c r="B5611" s="443" t="s">
        <v>4585</v>
      </c>
      <c r="C5611" s="443" t="s">
        <v>519</v>
      </c>
      <c r="D5611" s="443" t="s">
        <v>9</v>
      </c>
      <c r="E5611" s="443" t="s">
        <v>14</v>
      </c>
      <c r="F5611" s="443">
        <v>200000</v>
      </c>
      <c r="G5611" s="443">
        <v>200000</v>
      </c>
      <c r="H5611" s="12">
        <v>1</v>
      </c>
      <c r="I5611"/>
      <c r="P5611"/>
      <c r="Q5611"/>
      <c r="R5611"/>
      <c r="S5611"/>
      <c r="T5611"/>
      <c r="U5611"/>
      <c r="V5611"/>
      <c r="W5611"/>
      <c r="X5611"/>
    </row>
    <row r="5612" spans="1:24" ht="40.5" x14ac:dyDescent="0.25">
      <c r="A5612" s="443">
        <v>4239</v>
      </c>
      <c r="B5612" s="443" t="s">
        <v>4586</v>
      </c>
      <c r="C5612" s="443" t="s">
        <v>519</v>
      </c>
      <c r="D5612" s="443" t="s">
        <v>9</v>
      </c>
      <c r="E5612" s="443" t="s">
        <v>14</v>
      </c>
      <c r="F5612" s="443">
        <v>1000000</v>
      </c>
      <c r="G5612" s="443">
        <v>1000000</v>
      </c>
      <c r="H5612" s="12">
        <v>1</v>
      </c>
      <c r="I5612"/>
      <c r="P5612"/>
      <c r="Q5612"/>
      <c r="R5612"/>
      <c r="S5612"/>
      <c r="T5612"/>
      <c r="U5612"/>
      <c r="V5612"/>
      <c r="W5612"/>
      <c r="X5612"/>
    </row>
    <row r="5613" spans="1:24" ht="40.5" x14ac:dyDescent="0.25">
      <c r="A5613" s="443">
        <v>4239</v>
      </c>
      <c r="B5613" s="443" t="s">
        <v>3434</v>
      </c>
      <c r="C5613" s="443" t="s">
        <v>519</v>
      </c>
      <c r="D5613" s="443" t="s">
        <v>9</v>
      </c>
      <c r="E5613" s="443" t="s">
        <v>14</v>
      </c>
      <c r="F5613" s="443">
        <v>250000</v>
      </c>
      <c r="G5613" s="443">
        <v>250000</v>
      </c>
      <c r="H5613" s="12">
        <v>1</v>
      </c>
      <c r="I5613"/>
      <c r="P5613"/>
      <c r="Q5613"/>
      <c r="R5613"/>
      <c r="S5613"/>
      <c r="T5613"/>
      <c r="U5613"/>
      <c r="V5613"/>
      <c r="W5613"/>
      <c r="X5613"/>
    </row>
    <row r="5614" spans="1:24" ht="40.5" x14ac:dyDescent="0.25">
      <c r="A5614" s="443">
        <v>4239</v>
      </c>
      <c r="B5614" s="443" t="s">
        <v>3435</v>
      </c>
      <c r="C5614" s="443" t="s">
        <v>519</v>
      </c>
      <c r="D5614" s="443" t="s">
        <v>9</v>
      </c>
      <c r="E5614" s="443" t="s">
        <v>14</v>
      </c>
      <c r="F5614" s="443">
        <v>300000</v>
      </c>
      <c r="G5614" s="443">
        <v>300000</v>
      </c>
      <c r="H5614" s="12">
        <v>1</v>
      </c>
      <c r="I5614"/>
      <c r="P5614"/>
      <c r="Q5614"/>
      <c r="R5614"/>
      <c r="S5614"/>
      <c r="T5614"/>
      <c r="U5614"/>
      <c r="V5614"/>
      <c r="W5614"/>
      <c r="X5614"/>
    </row>
    <row r="5615" spans="1:24" ht="40.5" x14ac:dyDescent="0.25">
      <c r="A5615" s="443">
        <v>4239</v>
      </c>
      <c r="B5615" s="443" t="s">
        <v>3436</v>
      </c>
      <c r="C5615" s="443" t="s">
        <v>519</v>
      </c>
      <c r="D5615" s="443" t="s">
        <v>9</v>
      </c>
      <c r="E5615" s="443" t="s">
        <v>14</v>
      </c>
      <c r="F5615" s="443">
        <v>150000</v>
      </c>
      <c r="G5615" s="443">
        <v>150000</v>
      </c>
      <c r="H5615" s="12">
        <v>1</v>
      </c>
      <c r="I5615"/>
      <c r="P5615"/>
      <c r="Q5615"/>
      <c r="R5615"/>
      <c r="S5615"/>
      <c r="T5615"/>
      <c r="U5615"/>
      <c r="V5615"/>
      <c r="W5615"/>
      <c r="X5615"/>
    </row>
    <row r="5616" spans="1:24" ht="40.5" x14ac:dyDescent="0.25">
      <c r="A5616" s="443">
        <v>4239</v>
      </c>
      <c r="B5616" s="443" t="s">
        <v>3437</v>
      </c>
      <c r="C5616" s="443" t="s">
        <v>519</v>
      </c>
      <c r="D5616" s="443" t="s">
        <v>9</v>
      </c>
      <c r="E5616" s="443" t="s">
        <v>14</v>
      </c>
      <c r="F5616" s="443">
        <v>700000</v>
      </c>
      <c r="G5616" s="443">
        <v>700000</v>
      </c>
      <c r="H5616" s="12">
        <v>1</v>
      </c>
      <c r="I5616"/>
      <c r="P5616"/>
      <c r="Q5616"/>
      <c r="R5616"/>
      <c r="S5616"/>
      <c r="T5616"/>
      <c r="U5616"/>
      <c r="V5616"/>
      <c r="W5616"/>
      <c r="X5616"/>
    </row>
    <row r="5617" spans="1:24" ht="40.5" x14ac:dyDescent="0.25">
      <c r="A5617" s="443">
        <v>4239</v>
      </c>
      <c r="B5617" s="443" t="s">
        <v>3438</v>
      </c>
      <c r="C5617" s="443" t="s">
        <v>519</v>
      </c>
      <c r="D5617" s="443" t="s">
        <v>9</v>
      </c>
      <c r="E5617" s="443" t="s">
        <v>14</v>
      </c>
      <c r="F5617" s="443">
        <v>600000</v>
      </c>
      <c r="G5617" s="443">
        <v>600000</v>
      </c>
      <c r="H5617" s="12">
        <v>1</v>
      </c>
      <c r="I5617"/>
      <c r="P5617"/>
      <c r="Q5617"/>
      <c r="R5617"/>
      <c r="S5617"/>
      <c r="T5617"/>
      <c r="U5617"/>
      <c r="V5617"/>
      <c r="W5617"/>
      <c r="X5617"/>
    </row>
    <row r="5618" spans="1:24" ht="40.5" x14ac:dyDescent="0.25">
      <c r="A5618" s="443">
        <v>4239</v>
      </c>
      <c r="B5618" s="443" t="s">
        <v>3439</v>
      </c>
      <c r="C5618" s="443" t="s">
        <v>519</v>
      </c>
      <c r="D5618" s="443" t="s">
        <v>9</v>
      </c>
      <c r="E5618" s="443" t="s">
        <v>14</v>
      </c>
      <c r="F5618" s="443">
        <v>1380000</v>
      </c>
      <c r="G5618" s="443">
        <v>1380000</v>
      </c>
      <c r="H5618" s="12">
        <v>1</v>
      </c>
      <c r="I5618"/>
      <c r="P5618"/>
      <c r="Q5618"/>
      <c r="R5618"/>
      <c r="S5618"/>
      <c r="T5618"/>
      <c r="U5618"/>
      <c r="V5618"/>
      <c r="W5618"/>
      <c r="X5618"/>
    </row>
    <row r="5619" spans="1:24" ht="40.5" x14ac:dyDescent="0.25">
      <c r="A5619" s="443">
        <v>4239</v>
      </c>
      <c r="B5619" s="443" t="s">
        <v>3440</v>
      </c>
      <c r="C5619" s="443" t="s">
        <v>519</v>
      </c>
      <c r="D5619" s="443" t="s">
        <v>9</v>
      </c>
      <c r="E5619" s="443" t="s">
        <v>14</v>
      </c>
      <c r="F5619" s="443">
        <v>230000</v>
      </c>
      <c r="G5619" s="443">
        <v>230000</v>
      </c>
      <c r="H5619" s="12">
        <v>1</v>
      </c>
      <c r="I5619"/>
      <c r="P5619"/>
      <c r="Q5619"/>
      <c r="R5619"/>
      <c r="S5619"/>
      <c r="T5619"/>
      <c r="U5619"/>
      <c r="V5619"/>
      <c r="W5619"/>
      <c r="X5619"/>
    </row>
    <row r="5620" spans="1:24" ht="40.5" x14ac:dyDescent="0.25">
      <c r="A5620" s="376">
        <v>4239</v>
      </c>
      <c r="B5620" s="376" t="s">
        <v>3441</v>
      </c>
      <c r="C5620" s="376" t="s">
        <v>519</v>
      </c>
      <c r="D5620" s="376" t="s">
        <v>9</v>
      </c>
      <c r="E5620" s="376" t="s">
        <v>14</v>
      </c>
      <c r="F5620" s="376">
        <v>120000</v>
      </c>
      <c r="G5620" s="376">
        <v>120000</v>
      </c>
      <c r="H5620" s="442">
        <v>1</v>
      </c>
      <c r="I5620"/>
      <c r="P5620"/>
      <c r="Q5620"/>
      <c r="R5620"/>
      <c r="S5620"/>
      <c r="T5620"/>
      <c r="U5620"/>
      <c r="V5620"/>
      <c r="W5620"/>
      <c r="X5620"/>
    </row>
    <row r="5621" spans="1:24" ht="40.5" x14ac:dyDescent="0.25">
      <c r="A5621" s="376">
        <v>4239</v>
      </c>
      <c r="B5621" s="376" t="s">
        <v>3442</v>
      </c>
      <c r="C5621" s="376" t="s">
        <v>519</v>
      </c>
      <c r="D5621" s="376" t="s">
        <v>9</v>
      </c>
      <c r="E5621" s="376" t="s">
        <v>14</v>
      </c>
      <c r="F5621" s="376">
        <v>250000</v>
      </c>
      <c r="G5621" s="376">
        <v>250000</v>
      </c>
      <c r="H5621" s="442">
        <v>1</v>
      </c>
      <c r="I5621"/>
      <c r="P5621"/>
      <c r="Q5621"/>
      <c r="R5621"/>
      <c r="S5621"/>
      <c r="T5621"/>
      <c r="U5621"/>
      <c r="V5621"/>
      <c r="W5621"/>
      <c r="X5621"/>
    </row>
    <row r="5622" spans="1:24" ht="40.5" x14ac:dyDescent="0.25">
      <c r="A5622" s="376">
        <v>4239</v>
      </c>
      <c r="B5622" s="376" t="s">
        <v>3443</v>
      </c>
      <c r="C5622" s="376" t="s">
        <v>519</v>
      </c>
      <c r="D5622" s="376" t="s">
        <v>9</v>
      </c>
      <c r="E5622" s="376" t="s">
        <v>14</v>
      </c>
      <c r="F5622" s="376">
        <v>400000</v>
      </c>
      <c r="G5622" s="376">
        <v>400000</v>
      </c>
      <c r="H5622" s="442">
        <v>1</v>
      </c>
      <c r="I5622"/>
      <c r="P5622"/>
      <c r="Q5622"/>
      <c r="R5622"/>
      <c r="S5622"/>
      <c r="T5622"/>
      <c r="U5622"/>
      <c r="V5622"/>
      <c r="W5622"/>
      <c r="X5622"/>
    </row>
    <row r="5623" spans="1:24" ht="40.5" x14ac:dyDescent="0.25">
      <c r="A5623" s="376">
        <v>4239</v>
      </c>
      <c r="B5623" s="376" t="s">
        <v>3444</v>
      </c>
      <c r="C5623" s="376" t="s">
        <v>519</v>
      </c>
      <c r="D5623" s="376" t="s">
        <v>9</v>
      </c>
      <c r="E5623" s="376" t="s">
        <v>14</v>
      </c>
      <c r="F5623" s="376">
        <v>230000</v>
      </c>
      <c r="G5623" s="376">
        <v>230000</v>
      </c>
      <c r="H5623" s="442">
        <v>1</v>
      </c>
      <c r="I5623"/>
      <c r="P5623"/>
      <c r="Q5623"/>
      <c r="R5623"/>
      <c r="S5623"/>
      <c r="T5623"/>
      <c r="U5623"/>
      <c r="V5623"/>
      <c r="W5623"/>
      <c r="X5623"/>
    </row>
    <row r="5624" spans="1:24" ht="40.5" x14ac:dyDescent="0.25">
      <c r="A5624" s="376">
        <v>4239</v>
      </c>
      <c r="B5624" s="376" t="s">
        <v>3445</v>
      </c>
      <c r="C5624" s="376" t="s">
        <v>519</v>
      </c>
      <c r="D5624" s="376" t="s">
        <v>9</v>
      </c>
      <c r="E5624" s="376" t="s">
        <v>14</v>
      </c>
      <c r="F5624" s="376">
        <v>300000</v>
      </c>
      <c r="G5624" s="376">
        <v>300000</v>
      </c>
      <c r="H5624" s="442">
        <v>1</v>
      </c>
      <c r="I5624"/>
      <c r="P5624"/>
      <c r="Q5624"/>
      <c r="R5624"/>
      <c r="S5624"/>
      <c r="T5624"/>
      <c r="U5624"/>
      <c r="V5624"/>
      <c r="W5624"/>
      <c r="X5624"/>
    </row>
    <row r="5625" spans="1:24" ht="40.5" x14ac:dyDescent="0.25">
      <c r="A5625" s="336">
        <v>4239</v>
      </c>
      <c r="B5625" s="376" t="s">
        <v>1185</v>
      </c>
      <c r="C5625" s="376" t="s">
        <v>519</v>
      </c>
      <c r="D5625" s="376" t="s">
        <v>9</v>
      </c>
      <c r="E5625" s="376" t="s">
        <v>14</v>
      </c>
      <c r="F5625" s="376">
        <v>203000</v>
      </c>
      <c r="G5625" s="376">
        <v>203000</v>
      </c>
      <c r="H5625" s="442">
        <v>1</v>
      </c>
      <c r="I5625"/>
      <c r="P5625"/>
      <c r="Q5625"/>
      <c r="R5625"/>
      <c r="S5625"/>
      <c r="T5625"/>
      <c r="U5625"/>
      <c r="V5625"/>
      <c r="W5625"/>
      <c r="X5625"/>
    </row>
    <row r="5626" spans="1:24" ht="40.5" x14ac:dyDescent="0.25">
      <c r="A5626" s="336">
        <v>4239</v>
      </c>
      <c r="B5626" s="336" t="s">
        <v>1186</v>
      </c>
      <c r="C5626" s="336" t="s">
        <v>519</v>
      </c>
      <c r="D5626" s="336" t="s">
        <v>9</v>
      </c>
      <c r="E5626" s="336" t="s">
        <v>14</v>
      </c>
      <c r="F5626" s="336">
        <v>199000</v>
      </c>
      <c r="G5626" s="336">
        <v>199000</v>
      </c>
      <c r="H5626" s="12">
        <v>1</v>
      </c>
      <c r="I5626"/>
      <c r="P5626"/>
      <c r="Q5626"/>
      <c r="R5626"/>
      <c r="S5626"/>
      <c r="T5626"/>
      <c r="U5626"/>
      <c r="V5626"/>
      <c r="W5626"/>
      <c r="X5626"/>
    </row>
    <row r="5627" spans="1:24" ht="40.5" x14ac:dyDescent="0.25">
      <c r="A5627" s="336">
        <v>4239</v>
      </c>
      <c r="B5627" s="336" t="s">
        <v>1187</v>
      </c>
      <c r="C5627" s="336" t="s">
        <v>519</v>
      </c>
      <c r="D5627" s="336" t="s">
        <v>9</v>
      </c>
      <c r="E5627" s="336" t="s">
        <v>14</v>
      </c>
      <c r="F5627" s="336">
        <v>1350000</v>
      </c>
      <c r="G5627" s="336">
        <v>1350000</v>
      </c>
      <c r="H5627" s="12">
        <v>1</v>
      </c>
      <c r="I5627"/>
      <c r="P5627"/>
      <c r="Q5627"/>
      <c r="R5627"/>
      <c r="S5627"/>
      <c r="T5627"/>
      <c r="U5627"/>
      <c r="V5627"/>
      <c r="W5627"/>
      <c r="X5627"/>
    </row>
    <row r="5628" spans="1:24" ht="40.5" x14ac:dyDescent="0.25">
      <c r="A5628" s="336">
        <v>4239</v>
      </c>
      <c r="B5628" s="336" t="s">
        <v>1188</v>
      </c>
      <c r="C5628" s="336" t="s">
        <v>519</v>
      </c>
      <c r="D5628" s="336" t="s">
        <v>9</v>
      </c>
      <c r="E5628" s="336" t="s">
        <v>14</v>
      </c>
      <c r="F5628" s="336">
        <v>241000</v>
      </c>
      <c r="G5628" s="336">
        <v>241000</v>
      </c>
      <c r="H5628" s="12">
        <v>1</v>
      </c>
      <c r="I5628"/>
      <c r="P5628"/>
      <c r="Q5628"/>
      <c r="R5628"/>
      <c r="S5628"/>
      <c r="T5628"/>
      <c r="U5628"/>
      <c r="V5628"/>
      <c r="W5628"/>
      <c r="X5628"/>
    </row>
    <row r="5629" spans="1:24" ht="40.5" x14ac:dyDescent="0.25">
      <c r="A5629" s="209">
        <v>4239</v>
      </c>
      <c r="B5629" s="336" t="s">
        <v>1185</v>
      </c>
      <c r="C5629" s="336" t="s">
        <v>519</v>
      </c>
      <c r="D5629" s="336" t="s">
        <v>9</v>
      </c>
      <c r="E5629" s="336" t="s">
        <v>14</v>
      </c>
      <c r="F5629" s="336">
        <v>0</v>
      </c>
      <c r="G5629" s="336">
        <v>0</v>
      </c>
      <c r="H5629" s="12">
        <v>1</v>
      </c>
      <c r="I5629"/>
      <c r="P5629"/>
      <c r="Q5629"/>
      <c r="R5629"/>
      <c r="S5629"/>
      <c r="T5629"/>
      <c r="U5629"/>
      <c r="V5629"/>
      <c r="W5629"/>
      <c r="X5629"/>
    </row>
    <row r="5630" spans="1:24" ht="40.5" x14ac:dyDescent="0.25">
      <c r="A5630" s="209">
        <v>4239</v>
      </c>
      <c r="B5630" s="209" t="s">
        <v>1186</v>
      </c>
      <c r="C5630" s="209" t="s">
        <v>519</v>
      </c>
      <c r="D5630" s="209" t="s">
        <v>9</v>
      </c>
      <c r="E5630" s="209" t="s">
        <v>14</v>
      </c>
      <c r="F5630" s="209">
        <v>0</v>
      </c>
      <c r="G5630" s="209">
        <v>0</v>
      </c>
      <c r="H5630" s="12">
        <v>1</v>
      </c>
      <c r="I5630"/>
      <c r="P5630"/>
      <c r="Q5630"/>
      <c r="R5630"/>
      <c r="S5630"/>
      <c r="T5630"/>
      <c r="U5630"/>
      <c r="V5630"/>
      <c r="W5630"/>
      <c r="X5630"/>
    </row>
    <row r="5631" spans="1:24" ht="40.5" x14ac:dyDescent="0.25">
      <c r="A5631" s="209">
        <v>4239</v>
      </c>
      <c r="B5631" s="209" t="s">
        <v>1187</v>
      </c>
      <c r="C5631" s="209" t="s">
        <v>519</v>
      </c>
      <c r="D5631" s="209" t="s">
        <v>9</v>
      </c>
      <c r="E5631" s="209" t="s">
        <v>14</v>
      </c>
      <c r="F5631" s="209">
        <v>0</v>
      </c>
      <c r="G5631" s="209">
        <v>0</v>
      </c>
      <c r="H5631" s="12">
        <v>1</v>
      </c>
      <c r="I5631"/>
      <c r="P5631"/>
      <c r="Q5631"/>
      <c r="R5631"/>
      <c r="S5631"/>
      <c r="T5631"/>
      <c r="U5631"/>
      <c r="V5631"/>
      <c r="W5631"/>
      <c r="X5631"/>
    </row>
    <row r="5632" spans="1:24" ht="40.5" x14ac:dyDescent="0.25">
      <c r="A5632" s="209">
        <v>4239</v>
      </c>
      <c r="B5632" s="209" t="s">
        <v>1188</v>
      </c>
      <c r="C5632" s="209" t="s">
        <v>519</v>
      </c>
      <c r="D5632" s="209" t="s">
        <v>9</v>
      </c>
      <c r="E5632" s="209" t="s">
        <v>14</v>
      </c>
      <c r="F5632" s="209">
        <v>0</v>
      </c>
      <c r="G5632" s="209">
        <v>0</v>
      </c>
      <c r="H5632" s="12">
        <v>1</v>
      </c>
      <c r="I5632"/>
      <c r="P5632"/>
      <c r="Q5632"/>
      <c r="R5632"/>
      <c r="S5632"/>
      <c r="T5632"/>
      <c r="U5632"/>
      <c r="V5632"/>
      <c r="W5632"/>
      <c r="X5632"/>
    </row>
    <row r="5633" spans="1:24" ht="40.5" x14ac:dyDescent="0.25">
      <c r="A5633" s="209">
        <v>4239</v>
      </c>
      <c r="B5633" s="209" t="s">
        <v>1189</v>
      </c>
      <c r="C5633" s="209" t="s">
        <v>519</v>
      </c>
      <c r="D5633" s="209" t="s">
        <v>9</v>
      </c>
      <c r="E5633" s="209" t="s">
        <v>14</v>
      </c>
      <c r="F5633" s="209">
        <v>0</v>
      </c>
      <c r="G5633" s="209">
        <v>0</v>
      </c>
      <c r="H5633" s="12">
        <v>1</v>
      </c>
      <c r="I5633"/>
      <c r="P5633"/>
      <c r="Q5633"/>
      <c r="R5633"/>
      <c r="S5633"/>
      <c r="T5633"/>
      <c r="U5633"/>
      <c r="V5633"/>
      <c r="W5633"/>
      <c r="X5633"/>
    </row>
    <row r="5634" spans="1:24" x14ac:dyDescent="0.25">
      <c r="A5634" s="4"/>
      <c r="B5634" s="4"/>
      <c r="C5634" s="4"/>
      <c r="D5634" s="4"/>
      <c r="E5634" s="4"/>
      <c r="F5634" s="4"/>
      <c r="G5634" s="4"/>
      <c r="H5634" s="4"/>
      <c r="I5634"/>
      <c r="P5634"/>
      <c r="Q5634"/>
      <c r="R5634"/>
      <c r="S5634"/>
      <c r="T5634"/>
      <c r="U5634"/>
      <c r="V5634"/>
      <c r="W5634"/>
      <c r="X5634"/>
    </row>
    <row r="5635" spans="1:24" ht="15" customHeight="1" x14ac:dyDescent="0.25">
      <c r="A5635" s="490" t="s">
        <v>245</v>
      </c>
      <c r="B5635" s="491"/>
      <c r="C5635" s="491"/>
      <c r="D5635" s="491"/>
      <c r="E5635" s="491"/>
      <c r="F5635" s="491"/>
      <c r="G5635" s="491"/>
      <c r="H5635" s="492"/>
      <c r="I5635"/>
      <c r="P5635"/>
      <c r="Q5635"/>
      <c r="R5635"/>
      <c r="S5635"/>
      <c r="T5635"/>
      <c r="U5635"/>
      <c r="V5635"/>
      <c r="W5635"/>
      <c r="X5635"/>
    </row>
    <row r="5636" spans="1:24" x14ac:dyDescent="0.25">
      <c r="A5636" s="609" t="s">
        <v>8</v>
      </c>
      <c r="B5636" s="609"/>
      <c r="C5636" s="609"/>
      <c r="D5636" s="609"/>
      <c r="E5636" s="609"/>
      <c r="F5636" s="609"/>
      <c r="G5636" s="609"/>
      <c r="H5636" s="610"/>
      <c r="I5636"/>
      <c r="P5636"/>
      <c r="Q5636"/>
      <c r="R5636"/>
      <c r="S5636"/>
      <c r="T5636"/>
      <c r="U5636"/>
      <c r="V5636"/>
      <c r="W5636"/>
      <c r="X5636"/>
    </row>
    <row r="5637" spans="1:24" x14ac:dyDescent="0.25">
      <c r="A5637" s="75">
        <v>4269</v>
      </c>
      <c r="B5637" s="75" t="s">
        <v>4013</v>
      </c>
      <c r="C5637" s="75" t="s">
        <v>981</v>
      </c>
      <c r="D5637" s="75" t="s">
        <v>403</v>
      </c>
      <c r="E5637" s="75" t="s">
        <v>14</v>
      </c>
      <c r="F5637" s="75">
        <v>1200000</v>
      </c>
      <c r="G5637" s="75">
        <v>1200000</v>
      </c>
      <c r="H5637" s="75">
        <v>1</v>
      </c>
      <c r="I5637"/>
      <c r="P5637"/>
      <c r="Q5637"/>
      <c r="R5637"/>
      <c r="S5637"/>
      <c r="T5637"/>
      <c r="U5637"/>
      <c r="V5637"/>
      <c r="W5637"/>
      <c r="X5637"/>
    </row>
    <row r="5638" spans="1:24" ht="15" customHeight="1" x14ac:dyDescent="0.25">
      <c r="A5638" s="490" t="s">
        <v>319</v>
      </c>
      <c r="B5638" s="491"/>
      <c r="C5638" s="491"/>
      <c r="D5638" s="491"/>
      <c r="E5638" s="491"/>
      <c r="F5638" s="491"/>
      <c r="G5638" s="491"/>
      <c r="H5638" s="492"/>
      <c r="I5638"/>
      <c r="P5638"/>
      <c r="Q5638"/>
      <c r="R5638"/>
      <c r="S5638"/>
      <c r="T5638"/>
      <c r="U5638"/>
      <c r="V5638"/>
      <c r="W5638"/>
      <c r="X5638"/>
    </row>
    <row r="5639" spans="1:24" ht="15" customHeight="1" x14ac:dyDescent="0.25">
      <c r="A5639" s="609" t="s">
        <v>12</v>
      </c>
      <c r="B5639" s="609"/>
      <c r="C5639" s="609"/>
      <c r="D5639" s="609"/>
      <c r="E5639" s="609"/>
      <c r="F5639" s="609"/>
      <c r="G5639" s="609"/>
      <c r="H5639" s="610"/>
      <c r="I5639"/>
      <c r="P5639"/>
      <c r="Q5639"/>
      <c r="R5639"/>
      <c r="S5639"/>
      <c r="T5639"/>
      <c r="U5639"/>
      <c r="V5639"/>
      <c r="W5639"/>
      <c r="X5639"/>
    </row>
    <row r="5640" spans="1:24" x14ac:dyDescent="0.25">
      <c r="A5640" s="168"/>
      <c r="B5640" s="168"/>
      <c r="C5640" s="168"/>
      <c r="D5640" s="168"/>
      <c r="E5640" s="168"/>
      <c r="F5640" s="168"/>
      <c r="G5640" s="168"/>
      <c r="H5640" s="168"/>
      <c r="I5640"/>
      <c r="P5640"/>
      <c r="Q5640"/>
      <c r="R5640"/>
      <c r="S5640"/>
      <c r="T5640"/>
      <c r="U5640"/>
      <c r="V5640"/>
      <c r="W5640"/>
      <c r="X5640"/>
    </row>
    <row r="5641" spans="1:24" s="449" customFormat="1" x14ac:dyDescent="0.25">
      <c r="A5641" s="609" t="s">
        <v>8</v>
      </c>
      <c r="B5641" s="609"/>
      <c r="C5641" s="609"/>
      <c r="D5641" s="609"/>
      <c r="E5641" s="609"/>
      <c r="F5641" s="609"/>
      <c r="G5641" s="609"/>
      <c r="H5641" s="610"/>
    </row>
    <row r="5642" spans="1:24" s="449" customFormat="1" x14ac:dyDescent="0.25">
      <c r="A5642" s="465">
        <v>5129</v>
      </c>
      <c r="B5642" s="465" t="s">
        <v>4894</v>
      </c>
      <c r="C5642" s="465" t="s">
        <v>1606</v>
      </c>
      <c r="D5642" s="168" t="s">
        <v>9</v>
      </c>
      <c r="E5642" s="168" t="s">
        <v>10</v>
      </c>
      <c r="F5642" s="168">
        <v>195000</v>
      </c>
      <c r="G5642" s="168">
        <f>H5642*F5642</f>
        <v>15015000</v>
      </c>
      <c r="H5642" s="75">
        <v>77</v>
      </c>
    </row>
    <row r="5643" spans="1:24" ht="15" customHeight="1" x14ac:dyDescent="0.25">
      <c r="A5643" s="490" t="s">
        <v>148</v>
      </c>
      <c r="B5643" s="491"/>
      <c r="C5643" s="491"/>
      <c r="D5643" s="491"/>
      <c r="E5643" s="491"/>
      <c r="F5643" s="491"/>
      <c r="G5643" s="491"/>
      <c r="H5643" s="492"/>
      <c r="I5643"/>
      <c r="P5643"/>
      <c r="Q5643"/>
      <c r="R5643"/>
      <c r="S5643"/>
      <c r="T5643"/>
      <c r="U5643"/>
      <c r="V5643"/>
      <c r="W5643"/>
      <c r="X5643"/>
    </row>
    <row r="5644" spans="1:24" ht="15" customHeight="1" x14ac:dyDescent="0.25">
      <c r="A5644" s="609" t="s">
        <v>12</v>
      </c>
      <c r="B5644" s="609"/>
      <c r="C5644" s="609"/>
      <c r="D5644" s="609"/>
      <c r="E5644" s="609"/>
      <c r="F5644" s="609"/>
      <c r="G5644" s="609"/>
      <c r="H5644" s="610"/>
      <c r="I5644"/>
      <c r="P5644"/>
      <c r="Q5644"/>
      <c r="R5644"/>
      <c r="S5644"/>
      <c r="T5644"/>
      <c r="U5644"/>
      <c r="V5644"/>
      <c r="W5644"/>
      <c r="X5644"/>
    </row>
    <row r="5645" spans="1:24" x14ac:dyDescent="0.25">
      <c r="A5645" s="75">
        <v>4239</v>
      </c>
      <c r="B5645" s="75" t="s">
        <v>1175</v>
      </c>
      <c r="C5645" s="75" t="s">
        <v>31</v>
      </c>
      <c r="D5645" s="75" t="s">
        <v>13</v>
      </c>
      <c r="E5645" s="75" t="s">
        <v>14</v>
      </c>
      <c r="F5645" s="75">
        <v>550000</v>
      </c>
      <c r="G5645" s="75">
        <v>550000</v>
      </c>
      <c r="H5645" s="75">
        <v>1</v>
      </c>
      <c r="I5645"/>
      <c r="P5645"/>
      <c r="Q5645"/>
      <c r="R5645"/>
      <c r="S5645"/>
      <c r="T5645"/>
      <c r="U5645"/>
      <c r="V5645"/>
      <c r="W5645"/>
      <c r="X5645"/>
    </row>
    <row r="5646" spans="1:24" x14ac:dyDescent="0.25">
      <c r="A5646" s="75">
        <v>4239</v>
      </c>
      <c r="B5646" s="75" t="s">
        <v>1176</v>
      </c>
      <c r="C5646" s="75" t="s">
        <v>31</v>
      </c>
      <c r="D5646" s="75" t="s">
        <v>13</v>
      </c>
      <c r="E5646" s="75" t="s">
        <v>14</v>
      </c>
      <c r="F5646" s="75">
        <v>460000</v>
      </c>
      <c r="G5646" s="75">
        <v>460000</v>
      </c>
      <c r="H5646" s="75">
        <v>1</v>
      </c>
      <c r="I5646"/>
      <c r="P5646"/>
      <c r="Q5646"/>
      <c r="R5646"/>
      <c r="S5646"/>
      <c r="T5646"/>
      <c r="U5646"/>
      <c r="V5646"/>
      <c r="W5646"/>
      <c r="X5646"/>
    </row>
    <row r="5647" spans="1:24" ht="15" customHeight="1" x14ac:dyDescent="0.25">
      <c r="A5647" s="490" t="s">
        <v>156</v>
      </c>
      <c r="B5647" s="491"/>
      <c r="C5647" s="491"/>
      <c r="D5647" s="491"/>
      <c r="E5647" s="491"/>
      <c r="F5647" s="491"/>
      <c r="G5647" s="491"/>
      <c r="H5647" s="492"/>
      <c r="I5647"/>
      <c r="P5647"/>
      <c r="Q5647"/>
      <c r="R5647"/>
      <c r="S5647"/>
      <c r="T5647"/>
      <c r="U5647"/>
      <c r="V5647"/>
      <c r="W5647"/>
      <c r="X5647"/>
    </row>
    <row r="5648" spans="1:24" x14ac:dyDescent="0.25">
      <c r="A5648" s="13"/>
      <c r="B5648" s="13"/>
      <c r="C5648" s="13"/>
      <c r="D5648" s="13"/>
      <c r="E5648" s="13"/>
      <c r="F5648" s="13"/>
      <c r="G5648" s="13"/>
      <c r="H5648" s="13"/>
      <c r="I5648"/>
      <c r="P5648"/>
      <c r="Q5648"/>
      <c r="R5648"/>
      <c r="S5648"/>
      <c r="T5648"/>
      <c r="U5648"/>
      <c r="V5648"/>
      <c r="W5648"/>
      <c r="X5648"/>
    </row>
    <row r="5649" spans="1:24" ht="15" customHeight="1" x14ac:dyDescent="0.25">
      <c r="A5649" s="490" t="s">
        <v>179</v>
      </c>
      <c r="B5649" s="491"/>
      <c r="C5649" s="491"/>
      <c r="D5649" s="491"/>
      <c r="E5649" s="491"/>
      <c r="F5649" s="491"/>
      <c r="G5649" s="491"/>
      <c r="H5649" s="492"/>
      <c r="I5649"/>
      <c r="P5649"/>
      <c r="Q5649"/>
      <c r="R5649"/>
      <c r="S5649"/>
      <c r="T5649"/>
      <c r="U5649"/>
      <c r="V5649"/>
      <c r="W5649"/>
      <c r="X5649"/>
    </row>
    <row r="5650" spans="1:24" ht="15" customHeight="1" x14ac:dyDescent="0.25">
      <c r="A5650" s="514" t="s">
        <v>16</v>
      </c>
      <c r="B5650" s="515"/>
      <c r="C5650" s="515"/>
      <c r="D5650" s="515"/>
      <c r="E5650" s="515"/>
      <c r="F5650" s="515"/>
      <c r="G5650" s="515"/>
      <c r="H5650" s="516"/>
      <c r="I5650"/>
      <c r="P5650"/>
      <c r="Q5650"/>
      <c r="R5650"/>
      <c r="S5650"/>
      <c r="T5650"/>
      <c r="U5650"/>
      <c r="V5650"/>
      <c r="W5650"/>
      <c r="X5650"/>
    </row>
    <row r="5651" spans="1:24" ht="27" x14ac:dyDescent="0.25">
      <c r="A5651" s="346">
        <v>5112</v>
      </c>
      <c r="B5651" s="346" t="s">
        <v>2110</v>
      </c>
      <c r="C5651" s="346" t="s">
        <v>996</v>
      </c>
      <c r="D5651" s="372" t="s">
        <v>403</v>
      </c>
      <c r="E5651" s="372" t="s">
        <v>14</v>
      </c>
      <c r="F5651" s="372">
        <v>29670000</v>
      </c>
      <c r="G5651" s="372">
        <v>29670000</v>
      </c>
      <c r="H5651" s="372">
        <v>1</v>
      </c>
      <c r="I5651"/>
      <c r="P5651"/>
      <c r="Q5651"/>
      <c r="R5651"/>
      <c r="S5651"/>
      <c r="T5651"/>
      <c r="U5651"/>
      <c r="V5651"/>
      <c r="W5651"/>
      <c r="X5651"/>
    </row>
    <row r="5652" spans="1:24" ht="27" x14ac:dyDescent="0.25">
      <c r="A5652" s="346">
        <v>5112</v>
      </c>
      <c r="B5652" s="346" t="s">
        <v>2111</v>
      </c>
      <c r="C5652" s="346" t="s">
        <v>996</v>
      </c>
      <c r="D5652" s="372" t="s">
        <v>403</v>
      </c>
      <c r="E5652" s="372" t="s">
        <v>14</v>
      </c>
      <c r="F5652" s="372">
        <v>6699982</v>
      </c>
      <c r="G5652" s="372">
        <v>6699982</v>
      </c>
      <c r="H5652" s="372">
        <v>1</v>
      </c>
      <c r="I5652"/>
      <c r="P5652"/>
      <c r="Q5652"/>
      <c r="R5652"/>
      <c r="S5652"/>
      <c r="T5652"/>
      <c r="U5652"/>
      <c r="V5652"/>
      <c r="W5652"/>
      <c r="X5652"/>
    </row>
    <row r="5653" spans="1:24" ht="27" x14ac:dyDescent="0.25">
      <c r="A5653" s="346">
        <v>5112</v>
      </c>
      <c r="B5653" s="346" t="s">
        <v>2112</v>
      </c>
      <c r="C5653" s="346" t="s">
        <v>996</v>
      </c>
      <c r="D5653" s="372" t="s">
        <v>403</v>
      </c>
      <c r="E5653" s="372" t="s">
        <v>14</v>
      </c>
      <c r="F5653" s="372">
        <v>35814103</v>
      </c>
      <c r="G5653" s="372">
        <v>35814103</v>
      </c>
      <c r="H5653" s="372">
        <v>1</v>
      </c>
      <c r="I5653"/>
      <c r="P5653"/>
      <c r="Q5653"/>
      <c r="R5653"/>
      <c r="S5653"/>
      <c r="T5653"/>
      <c r="U5653"/>
      <c r="V5653"/>
      <c r="W5653"/>
      <c r="X5653"/>
    </row>
    <row r="5654" spans="1:24" ht="15" customHeight="1" x14ac:dyDescent="0.25">
      <c r="A5654" s="609" t="s">
        <v>12</v>
      </c>
      <c r="B5654" s="609"/>
      <c r="C5654" s="609"/>
      <c r="D5654" s="609"/>
      <c r="E5654" s="609"/>
      <c r="F5654" s="609"/>
      <c r="G5654" s="609"/>
      <c r="H5654" s="610"/>
      <c r="I5654"/>
      <c r="P5654"/>
      <c r="Q5654"/>
      <c r="R5654"/>
      <c r="S5654"/>
      <c r="T5654"/>
      <c r="U5654"/>
      <c r="V5654"/>
      <c r="W5654"/>
      <c r="X5654"/>
    </row>
    <row r="5655" spans="1:24" ht="27" x14ac:dyDescent="0.25">
      <c r="A5655" s="371">
        <v>5112</v>
      </c>
      <c r="B5655" s="371" t="s">
        <v>3345</v>
      </c>
      <c r="C5655" s="371" t="s">
        <v>476</v>
      </c>
      <c r="D5655" s="371" t="s">
        <v>1234</v>
      </c>
      <c r="E5655" s="371" t="s">
        <v>14</v>
      </c>
      <c r="F5655" s="371">
        <v>35000</v>
      </c>
      <c r="G5655" s="371">
        <v>35000</v>
      </c>
      <c r="H5655" s="371">
        <v>1</v>
      </c>
      <c r="I5655"/>
      <c r="P5655"/>
      <c r="Q5655"/>
      <c r="R5655"/>
      <c r="S5655"/>
      <c r="T5655"/>
      <c r="U5655"/>
      <c r="V5655"/>
      <c r="W5655"/>
      <c r="X5655"/>
    </row>
    <row r="5656" spans="1:24" ht="27" x14ac:dyDescent="0.25">
      <c r="A5656" s="371">
        <v>5112</v>
      </c>
      <c r="B5656" s="371" t="s">
        <v>3346</v>
      </c>
      <c r="C5656" s="371" t="s">
        <v>476</v>
      </c>
      <c r="D5656" s="371" t="s">
        <v>1234</v>
      </c>
      <c r="E5656" s="371" t="s">
        <v>14</v>
      </c>
      <c r="F5656" s="371">
        <v>55000</v>
      </c>
      <c r="G5656" s="371">
        <v>55000</v>
      </c>
      <c r="H5656" s="371">
        <v>1</v>
      </c>
      <c r="I5656"/>
      <c r="P5656"/>
      <c r="Q5656"/>
      <c r="R5656"/>
      <c r="S5656"/>
      <c r="T5656"/>
      <c r="U5656"/>
      <c r="V5656"/>
      <c r="W5656"/>
      <c r="X5656"/>
    </row>
    <row r="5657" spans="1:24" ht="27" x14ac:dyDescent="0.25">
      <c r="A5657" s="371">
        <v>5112</v>
      </c>
      <c r="B5657" s="371" t="s">
        <v>3347</v>
      </c>
      <c r="C5657" s="371" t="s">
        <v>476</v>
      </c>
      <c r="D5657" s="371" t="s">
        <v>1234</v>
      </c>
      <c r="E5657" s="371" t="s">
        <v>14</v>
      </c>
      <c r="F5657" s="371">
        <v>35000</v>
      </c>
      <c r="G5657" s="371">
        <v>35000</v>
      </c>
      <c r="H5657" s="371">
        <v>1</v>
      </c>
      <c r="I5657"/>
      <c r="P5657"/>
      <c r="Q5657"/>
      <c r="R5657"/>
      <c r="S5657"/>
      <c r="T5657"/>
      <c r="U5657"/>
      <c r="V5657"/>
      <c r="W5657"/>
      <c r="X5657"/>
    </row>
    <row r="5658" spans="1:24" s="449" customFormat="1" ht="27" x14ac:dyDescent="0.25">
      <c r="A5658" s="371">
        <v>5112</v>
      </c>
      <c r="B5658" s="371" t="s">
        <v>5040</v>
      </c>
      <c r="C5658" s="371" t="s">
        <v>1115</v>
      </c>
      <c r="D5658" s="371" t="s">
        <v>13</v>
      </c>
      <c r="E5658" s="371" t="s">
        <v>14</v>
      </c>
      <c r="F5658" s="371">
        <v>238300</v>
      </c>
      <c r="G5658" s="371">
        <v>238300</v>
      </c>
      <c r="H5658" s="371">
        <v>1</v>
      </c>
    </row>
    <row r="5659" spans="1:24" s="449" customFormat="1" ht="27" x14ac:dyDescent="0.25">
      <c r="A5659" s="371">
        <v>5112</v>
      </c>
      <c r="B5659" s="371" t="s">
        <v>5041</v>
      </c>
      <c r="C5659" s="371" t="s">
        <v>1115</v>
      </c>
      <c r="D5659" s="371" t="s">
        <v>13</v>
      </c>
      <c r="E5659" s="371" t="s">
        <v>14</v>
      </c>
      <c r="F5659" s="371">
        <v>70400</v>
      </c>
      <c r="G5659" s="371">
        <v>70400</v>
      </c>
      <c r="H5659" s="371">
        <v>1</v>
      </c>
    </row>
    <row r="5660" spans="1:24" s="449" customFormat="1" ht="27" x14ac:dyDescent="0.25">
      <c r="A5660" s="371">
        <v>5112</v>
      </c>
      <c r="B5660" s="371" t="s">
        <v>5042</v>
      </c>
      <c r="C5660" s="371" t="s">
        <v>1115</v>
      </c>
      <c r="D5660" s="371" t="s">
        <v>13</v>
      </c>
      <c r="E5660" s="371" t="s">
        <v>14</v>
      </c>
      <c r="F5660" s="371">
        <v>164600</v>
      </c>
      <c r="G5660" s="371">
        <v>164600</v>
      </c>
      <c r="H5660" s="371">
        <v>1</v>
      </c>
    </row>
    <row r="5661" spans="1:24" s="449" customFormat="1" ht="27" x14ac:dyDescent="0.25">
      <c r="A5661" s="371">
        <v>5112</v>
      </c>
      <c r="B5661" s="371" t="s">
        <v>5043</v>
      </c>
      <c r="C5661" s="371" t="s">
        <v>1115</v>
      </c>
      <c r="D5661" s="371" t="s">
        <v>13</v>
      </c>
      <c r="E5661" s="371" t="s">
        <v>14</v>
      </c>
      <c r="F5661" s="371">
        <v>281700</v>
      </c>
      <c r="G5661" s="371">
        <v>281700</v>
      </c>
      <c r="H5661" s="371">
        <v>1</v>
      </c>
    </row>
    <row r="5662" spans="1:24" s="449" customFormat="1" ht="15" customHeight="1" x14ac:dyDescent="0.25">
      <c r="A5662" s="502" t="s">
        <v>4012</v>
      </c>
      <c r="B5662" s="503"/>
      <c r="C5662" s="503"/>
      <c r="D5662" s="503"/>
      <c r="E5662" s="503"/>
      <c r="F5662" s="503"/>
      <c r="G5662" s="503"/>
      <c r="H5662" s="504"/>
    </row>
    <row r="5663" spans="1:24" s="449" customFormat="1" x14ac:dyDescent="0.25">
      <c r="A5663" s="4">
        <v>5129</v>
      </c>
      <c r="B5663" s="371" t="s">
        <v>4893</v>
      </c>
      <c r="C5663" s="371" t="s">
        <v>1606</v>
      </c>
      <c r="D5663" s="414" t="s">
        <v>270</v>
      </c>
      <c r="E5663" s="4" t="s">
        <v>10</v>
      </c>
      <c r="F5663" s="4">
        <v>195000</v>
      </c>
      <c r="G5663" s="4">
        <f>H5663*F5663</f>
        <v>5460000</v>
      </c>
      <c r="H5663" s="4">
        <v>28</v>
      </c>
    </row>
    <row r="5664" spans="1:24" ht="15" customHeight="1" x14ac:dyDescent="0.25">
      <c r="A5664" s="490" t="s">
        <v>244</v>
      </c>
      <c r="B5664" s="491"/>
      <c r="C5664" s="491"/>
      <c r="D5664" s="491"/>
      <c r="E5664" s="491"/>
      <c r="F5664" s="491"/>
      <c r="G5664" s="491"/>
      <c r="H5664" s="492"/>
      <c r="I5664"/>
      <c r="P5664"/>
      <c r="Q5664"/>
      <c r="R5664"/>
      <c r="S5664"/>
      <c r="T5664"/>
      <c r="U5664"/>
      <c r="V5664"/>
      <c r="W5664"/>
      <c r="X5664"/>
    </row>
    <row r="5665" spans="1:24" ht="15" customHeight="1" x14ac:dyDescent="0.25">
      <c r="A5665" s="612" t="s">
        <v>194</v>
      </c>
      <c r="B5665" s="612"/>
      <c r="C5665" s="612"/>
      <c r="D5665" s="612"/>
      <c r="E5665" s="612"/>
      <c r="F5665" s="612"/>
      <c r="G5665" s="612"/>
      <c r="H5665" s="613"/>
      <c r="I5665"/>
      <c r="P5665"/>
      <c r="Q5665"/>
      <c r="R5665"/>
      <c r="S5665"/>
      <c r="T5665"/>
      <c r="U5665"/>
      <c r="V5665"/>
      <c r="W5665"/>
      <c r="X5665"/>
    </row>
    <row r="5666" spans="1:24" ht="42.75" customHeight="1" x14ac:dyDescent="0.25">
      <c r="A5666" s="414">
        <v>4239</v>
      </c>
      <c r="B5666" s="414" t="s">
        <v>4245</v>
      </c>
      <c r="C5666" s="414" t="s">
        <v>519</v>
      </c>
      <c r="D5666" s="414" t="s">
        <v>270</v>
      </c>
      <c r="E5666" s="414" t="s">
        <v>14</v>
      </c>
      <c r="F5666" s="414">
        <v>445000</v>
      </c>
      <c r="G5666" s="414">
        <v>445000</v>
      </c>
      <c r="H5666" s="414">
        <v>1</v>
      </c>
      <c r="I5666"/>
      <c r="P5666"/>
      <c r="Q5666"/>
      <c r="R5666"/>
      <c r="S5666"/>
      <c r="T5666"/>
      <c r="U5666"/>
      <c r="V5666"/>
      <c r="W5666"/>
      <c r="X5666"/>
    </row>
    <row r="5667" spans="1:24" ht="40.5" x14ac:dyDescent="0.25">
      <c r="A5667" s="414">
        <v>4239</v>
      </c>
      <c r="B5667" s="414" t="s">
        <v>4246</v>
      </c>
      <c r="C5667" s="414" t="s">
        <v>519</v>
      </c>
      <c r="D5667" s="414" t="s">
        <v>270</v>
      </c>
      <c r="E5667" s="414" t="s">
        <v>14</v>
      </c>
      <c r="F5667" s="414">
        <v>285000</v>
      </c>
      <c r="G5667" s="414">
        <v>285000</v>
      </c>
      <c r="H5667" s="414">
        <v>1</v>
      </c>
      <c r="I5667"/>
      <c r="P5667"/>
      <c r="Q5667"/>
      <c r="R5667"/>
      <c r="S5667"/>
      <c r="T5667"/>
      <c r="U5667"/>
      <c r="V5667"/>
      <c r="W5667"/>
      <c r="X5667"/>
    </row>
    <row r="5668" spans="1:24" ht="40.5" x14ac:dyDescent="0.25">
      <c r="A5668" s="414">
        <v>4239</v>
      </c>
      <c r="B5668" s="414" t="s">
        <v>4247</v>
      </c>
      <c r="C5668" s="414" t="s">
        <v>519</v>
      </c>
      <c r="D5668" s="414" t="s">
        <v>270</v>
      </c>
      <c r="E5668" s="414" t="s">
        <v>14</v>
      </c>
      <c r="F5668" s="414">
        <v>310000</v>
      </c>
      <c r="G5668" s="414">
        <v>310000</v>
      </c>
      <c r="H5668" s="414">
        <v>1</v>
      </c>
      <c r="I5668"/>
      <c r="P5668"/>
      <c r="Q5668"/>
      <c r="R5668"/>
      <c r="S5668"/>
      <c r="T5668"/>
      <c r="U5668"/>
      <c r="V5668"/>
      <c r="W5668"/>
      <c r="X5668"/>
    </row>
    <row r="5669" spans="1:24" ht="40.5" x14ac:dyDescent="0.25">
      <c r="A5669" s="414">
        <v>4239</v>
      </c>
      <c r="B5669" s="414" t="s">
        <v>4248</v>
      </c>
      <c r="C5669" s="414" t="s">
        <v>519</v>
      </c>
      <c r="D5669" s="414" t="s">
        <v>270</v>
      </c>
      <c r="E5669" s="414" t="s">
        <v>14</v>
      </c>
      <c r="F5669" s="414">
        <v>360000</v>
      </c>
      <c r="G5669" s="414">
        <v>360000</v>
      </c>
      <c r="H5669" s="414">
        <v>1</v>
      </c>
      <c r="I5669"/>
      <c r="P5669"/>
      <c r="Q5669"/>
      <c r="R5669"/>
      <c r="S5669"/>
      <c r="T5669"/>
      <c r="U5669"/>
      <c r="V5669"/>
      <c r="W5669"/>
      <c r="X5669"/>
    </row>
    <row r="5670" spans="1:24" ht="15" customHeight="1" x14ac:dyDescent="0.25">
      <c r="A5670" s="502" t="s">
        <v>4012</v>
      </c>
      <c r="B5670" s="503"/>
      <c r="C5670" s="503"/>
      <c r="D5670" s="503"/>
      <c r="E5670" s="503"/>
      <c r="F5670" s="503"/>
      <c r="G5670" s="503"/>
      <c r="H5670" s="504"/>
      <c r="I5670"/>
      <c r="P5670"/>
      <c r="Q5670"/>
      <c r="R5670"/>
      <c r="S5670"/>
      <c r="T5670"/>
      <c r="U5670"/>
      <c r="V5670"/>
      <c r="W5670"/>
      <c r="X5670"/>
    </row>
    <row r="5671" spans="1:24" x14ac:dyDescent="0.25">
      <c r="A5671" s="4">
        <v>4267</v>
      </c>
      <c r="B5671" s="4" t="s">
        <v>4011</v>
      </c>
      <c r="C5671" s="4" t="s">
        <v>979</v>
      </c>
      <c r="D5671" s="4" t="s">
        <v>403</v>
      </c>
      <c r="E5671" s="4" t="s">
        <v>10</v>
      </c>
      <c r="F5671" s="4">
        <v>13100</v>
      </c>
      <c r="G5671" s="4">
        <f>+F5671*H5671</f>
        <v>4716000</v>
      </c>
      <c r="H5671" s="4">
        <v>360</v>
      </c>
      <c r="I5671"/>
      <c r="P5671"/>
      <c r="Q5671"/>
      <c r="R5671"/>
      <c r="S5671"/>
      <c r="T5671"/>
      <c r="U5671"/>
      <c r="V5671"/>
      <c r="W5671"/>
      <c r="X5671"/>
    </row>
    <row r="5672" spans="1:24" x14ac:dyDescent="0.25">
      <c r="A5672" s="4">
        <v>4267</v>
      </c>
      <c r="B5672" s="4" t="s">
        <v>4010</v>
      </c>
      <c r="C5672" s="4" t="s">
        <v>981</v>
      </c>
      <c r="D5672" s="4" t="s">
        <v>403</v>
      </c>
      <c r="E5672" s="4" t="s">
        <v>14</v>
      </c>
      <c r="F5672" s="4">
        <v>1404000</v>
      </c>
      <c r="G5672" s="4">
        <v>1404000</v>
      </c>
      <c r="H5672" s="4">
        <v>1</v>
      </c>
      <c r="I5672"/>
      <c r="P5672"/>
      <c r="Q5672"/>
      <c r="R5672"/>
      <c r="S5672"/>
      <c r="T5672"/>
      <c r="U5672"/>
      <c r="V5672"/>
      <c r="W5672"/>
      <c r="X5672"/>
    </row>
    <row r="5673" spans="1:24" ht="15" customHeight="1" x14ac:dyDescent="0.25">
      <c r="A5673" s="490" t="s">
        <v>181</v>
      </c>
      <c r="B5673" s="491"/>
      <c r="C5673" s="491"/>
      <c r="D5673" s="491"/>
      <c r="E5673" s="491"/>
      <c r="F5673" s="491"/>
      <c r="G5673" s="491"/>
      <c r="H5673" s="492"/>
      <c r="I5673"/>
      <c r="P5673"/>
      <c r="Q5673"/>
      <c r="R5673"/>
      <c r="S5673"/>
      <c r="T5673"/>
      <c r="U5673"/>
      <c r="V5673"/>
      <c r="W5673"/>
      <c r="X5673"/>
    </row>
    <row r="5674" spans="1:24" x14ac:dyDescent="0.25">
      <c r="A5674" s="34"/>
      <c r="B5674" s="614" t="s">
        <v>180</v>
      </c>
      <c r="C5674" s="614"/>
      <c r="D5674" s="614"/>
      <c r="E5674" s="614"/>
      <c r="F5674" s="614"/>
      <c r="G5674" s="614"/>
      <c r="H5674" s="615"/>
      <c r="I5674"/>
      <c r="P5674"/>
      <c r="Q5674"/>
      <c r="R5674"/>
      <c r="S5674"/>
      <c r="T5674"/>
      <c r="U5674"/>
      <c r="V5674"/>
      <c r="W5674"/>
      <c r="X5674"/>
    </row>
    <row r="5675" spans="1:24" x14ac:dyDescent="0.25">
      <c r="A5675" s="4"/>
      <c r="B5675" s="4"/>
      <c r="C5675" s="4"/>
      <c r="D5675" s="4"/>
      <c r="E5675" s="4"/>
      <c r="F5675" s="4"/>
      <c r="G5675" s="4"/>
      <c r="H5675" s="4"/>
      <c r="I5675"/>
      <c r="P5675"/>
      <c r="Q5675"/>
      <c r="R5675"/>
      <c r="S5675"/>
      <c r="T5675"/>
      <c r="U5675"/>
      <c r="V5675"/>
      <c r="W5675"/>
      <c r="X5675"/>
    </row>
    <row r="5676" spans="1:24" ht="15" customHeight="1" x14ac:dyDescent="0.25">
      <c r="A5676" s="609" t="s">
        <v>194</v>
      </c>
      <c r="B5676" s="609"/>
      <c r="C5676" s="609"/>
      <c r="D5676" s="609"/>
      <c r="E5676" s="609"/>
      <c r="F5676" s="609"/>
      <c r="G5676" s="609"/>
      <c r="H5676" s="610"/>
      <c r="I5676"/>
      <c r="P5676"/>
      <c r="Q5676"/>
      <c r="R5676"/>
      <c r="S5676"/>
      <c r="T5676"/>
      <c r="U5676"/>
      <c r="V5676"/>
      <c r="W5676"/>
      <c r="X5676"/>
    </row>
    <row r="5677" spans="1:24" x14ac:dyDescent="0.25">
      <c r="A5677" s="15"/>
      <c r="B5677" s="15"/>
      <c r="C5677" s="16"/>
      <c r="D5677" s="15"/>
      <c r="E5677" s="15"/>
      <c r="F5677" s="15"/>
      <c r="G5677" s="15"/>
      <c r="H5677" s="15"/>
      <c r="I5677"/>
      <c r="P5677"/>
      <c r="Q5677"/>
      <c r="R5677"/>
      <c r="S5677"/>
      <c r="T5677"/>
      <c r="U5677"/>
      <c r="V5677"/>
      <c r="W5677"/>
      <c r="X5677"/>
    </row>
    <row r="5678" spans="1:24" ht="15" customHeight="1" x14ac:dyDescent="0.25">
      <c r="A5678" s="490" t="s">
        <v>82</v>
      </c>
      <c r="B5678" s="491"/>
      <c r="C5678" s="491"/>
      <c r="D5678" s="491"/>
      <c r="E5678" s="491"/>
      <c r="F5678" s="491"/>
      <c r="G5678" s="491"/>
      <c r="H5678" s="492"/>
      <c r="I5678"/>
      <c r="K5678" s="273"/>
      <c r="L5678" s="273"/>
      <c r="P5678"/>
      <c r="Q5678"/>
      <c r="R5678"/>
      <c r="S5678"/>
      <c r="T5678"/>
      <c r="U5678"/>
      <c r="V5678"/>
      <c r="W5678"/>
      <c r="X5678"/>
    </row>
    <row r="5679" spans="1:24" x14ac:dyDescent="0.25">
      <c r="A5679" s="34"/>
      <c r="B5679" s="614" t="s">
        <v>2109</v>
      </c>
      <c r="C5679" s="614"/>
      <c r="D5679" s="614"/>
      <c r="E5679" s="614"/>
      <c r="F5679" s="614"/>
      <c r="G5679" s="614"/>
      <c r="H5679" s="615"/>
      <c r="I5679"/>
      <c r="K5679" s="273"/>
      <c r="L5679" s="273"/>
      <c r="P5679"/>
      <c r="Q5679"/>
      <c r="R5679"/>
      <c r="S5679"/>
      <c r="T5679"/>
      <c r="U5679"/>
      <c r="V5679"/>
      <c r="W5679"/>
      <c r="X5679"/>
    </row>
    <row r="5680" spans="1:24" ht="27" x14ac:dyDescent="0.25">
      <c r="A5680" s="38">
        <v>5112</v>
      </c>
      <c r="B5680" s="38" t="s">
        <v>2113</v>
      </c>
      <c r="C5680" s="39" t="s">
        <v>996</v>
      </c>
      <c r="D5680" s="38" t="s">
        <v>403</v>
      </c>
      <c r="E5680" s="38" t="s">
        <v>14</v>
      </c>
      <c r="F5680" s="38">
        <v>0</v>
      </c>
      <c r="G5680" s="38">
        <v>0</v>
      </c>
      <c r="H5680" s="15">
        <v>1</v>
      </c>
      <c r="I5680"/>
      <c r="K5680" s="273"/>
      <c r="L5680" s="273"/>
      <c r="P5680"/>
      <c r="Q5680"/>
      <c r="R5680"/>
      <c r="S5680"/>
      <c r="T5680"/>
      <c r="U5680"/>
      <c r="V5680"/>
      <c r="W5680"/>
      <c r="X5680"/>
    </row>
    <row r="5681" spans="1:24" ht="27" x14ac:dyDescent="0.25">
      <c r="A5681" s="38">
        <v>5112</v>
      </c>
      <c r="B5681" s="38" t="s">
        <v>2114</v>
      </c>
      <c r="C5681" s="39" t="s">
        <v>996</v>
      </c>
      <c r="D5681" s="38" t="s">
        <v>403</v>
      </c>
      <c r="E5681" s="38" t="s">
        <v>14</v>
      </c>
      <c r="F5681" s="38">
        <v>0</v>
      </c>
      <c r="G5681" s="38">
        <v>0</v>
      </c>
      <c r="H5681" s="15">
        <v>1</v>
      </c>
      <c r="I5681"/>
      <c r="P5681"/>
      <c r="Q5681"/>
      <c r="R5681"/>
      <c r="S5681"/>
      <c r="T5681"/>
      <c r="U5681"/>
      <c r="V5681"/>
      <c r="W5681"/>
      <c r="X5681"/>
    </row>
    <row r="5682" spans="1:24" ht="15" customHeight="1" x14ac:dyDescent="0.25">
      <c r="A5682" s="609" t="s">
        <v>194</v>
      </c>
      <c r="B5682" s="609"/>
      <c r="C5682" s="609"/>
      <c r="D5682" s="609"/>
      <c r="E5682" s="609"/>
      <c r="F5682" s="609"/>
      <c r="G5682" s="609"/>
      <c r="H5682" s="610"/>
      <c r="I5682"/>
      <c r="P5682"/>
      <c r="Q5682"/>
      <c r="R5682"/>
      <c r="S5682"/>
      <c r="T5682"/>
      <c r="U5682"/>
      <c r="V5682"/>
      <c r="W5682"/>
      <c r="X5682"/>
    </row>
    <row r="5683" spans="1:24" ht="27" x14ac:dyDescent="0.25">
      <c r="A5683" s="371">
        <v>5112</v>
      </c>
      <c r="B5683" s="371" t="s">
        <v>3348</v>
      </c>
      <c r="C5683" s="371" t="s">
        <v>476</v>
      </c>
      <c r="D5683" s="371" t="s">
        <v>1234</v>
      </c>
      <c r="E5683" s="371" t="s">
        <v>14</v>
      </c>
      <c r="F5683" s="371">
        <v>55000</v>
      </c>
      <c r="G5683" s="371">
        <v>55000</v>
      </c>
      <c r="H5683" s="371">
        <v>1</v>
      </c>
      <c r="I5683"/>
      <c r="P5683"/>
      <c r="Q5683"/>
      <c r="R5683"/>
      <c r="S5683"/>
      <c r="T5683"/>
      <c r="U5683"/>
      <c r="V5683"/>
      <c r="W5683"/>
      <c r="X5683"/>
    </row>
    <row r="5684" spans="1:24" ht="27" x14ac:dyDescent="0.25">
      <c r="A5684" s="371">
        <v>5112</v>
      </c>
      <c r="B5684" s="371" t="s">
        <v>3349</v>
      </c>
      <c r="C5684" s="371" t="s">
        <v>476</v>
      </c>
      <c r="D5684" s="371" t="s">
        <v>1234</v>
      </c>
      <c r="E5684" s="371" t="s">
        <v>14</v>
      </c>
      <c r="F5684" s="371">
        <v>0</v>
      </c>
      <c r="G5684" s="371">
        <v>0</v>
      </c>
      <c r="H5684" s="371">
        <v>1</v>
      </c>
      <c r="I5684"/>
      <c r="P5684"/>
      <c r="Q5684"/>
      <c r="R5684"/>
      <c r="S5684"/>
      <c r="T5684"/>
      <c r="U5684"/>
      <c r="V5684"/>
      <c r="W5684"/>
      <c r="X5684"/>
    </row>
    <row r="5685" spans="1:24" ht="15" customHeight="1" x14ac:dyDescent="0.25">
      <c r="A5685" s="490" t="s">
        <v>269</v>
      </c>
      <c r="B5685" s="491"/>
      <c r="C5685" s="491"/>
      <c r="D5685" s="491"/>
      <c r="E5685" s="491"/>
      <c r="F5685" s="491"/>
      <c r="G5685" s="491"/>
      <c r="H5685" s="492"/>
      <c r="I5685"/>
      <c r="P5685"/>
      <c r="Q5685"/>
      <c r="R5685"/>
      <c r="S5685"/>
      <c r="T5685"/>
      <c r="U5685"/>
      <c r="V5685"/>
      <c r="W5685"/>
      <c r="X5685"/>
    </row>
    <row r="5686" spans="1:24" x14ac:dyDescent="0.25">
      <c r="A5686" s="34"/>
      <c r="B5686" s="614" t="s">
        <v>180</v>
      </c>
      <c r="C5686" s="614"/>
      <c r="D5686" s="614"/>
      <c r="E5686" s="614"/>
      <c r="F5686" s="614"/>
      <c r="G5686" s="614"/>
      <c r="H5686" s="615"/>
      <c r="I5686"/>
      <c r="P5686"/>
      <c r="Q5686"/>
      <c r="R5686"/>
      <c r="S5686"/>
      <c r="T5686"/>
      <c r="U5686"/>
      <c r="V5686"/>
      <c r="W5686"/>
      <c r="X5686"/>
    </row>
    <row r="5687" spans="1:24" x14ac:dyDescent="0.25">
      <c r="A5687" s="4"/>
      <c r="B5687" s="4"/>
      <c r="C5687" s="4"/>
      <c r="D5687" s="4"/>
      <c r="E5687" s="4"/>
      <c r="F5687" s="4"/>
      <c r="G5687" s="4"/>
      <c r="H5687" s="4"/>
      <c r="I5687"/>
      <c r="P5687"/>
      <c r="Q5687"/>
      <c r="R5687"/>
      <c r="S5687"/>
      <c r="T5687"/>
      <c r="U5687"/>
      <c r="V5687"/>
      <c r="W5687"/>
      <c r="X5687"/>
    </row>
    <row r="5688" spans="1:24" ht="15" customHeight="1" x14ac:dyDescent="0.25">
      <c r="A5688" s="490" t="s">
        <v>285</v>
      </c>
      <c r="B5688" s="491"/>
      <c r="C5688" s="491"/>
      <c r="D5688" s="491"/>
      <c r="E5688" s="491"/>
      <c r="F5688" s="491"/>
      <c r="G5688" s="491"/>
      <c r="H5688" s="492"/>
    </row>
    <row r="5689" spans="1:24" ht="15" customHeight="1" x14ac:dyDescent="0.25">
      <c r="A5689" s="611" t="s">
        <v>16</v>
      </c>
      <c r="B5689" s="612"/>
      <c r="C5689" s="612"/>
      <c r="D5689" s="612"/>
      <c r="E5689" s="612"/>
      <c r="F5689" s="612"/>
      <c r="G5689" s="612"/>
      <c r="H5689" s="613"/>
    </row>
    <row r="5690" spans="1:24" s="3" customFormat="1" x14ac:dyDescent="0.25">
      <c r="A5690" s="16"/>
      <c r="B5690" s="16"/>
      <c r="C5690" s="16"/>
      <c r="D5690" s="16"/>
      <c r="E5690" s="16"/>
      <c r="F5690" s="16"/>
      <c r="G5690" s="16"/>
      <c r="H5690" s="16"/>
      <c r="I5690" s="26"/>
      <c r="P5690" s="26"/>
      <c r="Q5690" s="26"/>
      <c r="R5690" s="26"/>
      <c r="S5690" s="26"/>
      <c r="T5690" s="26"/>
      <c r="U5690" s="26"/>
      <c r="V5690" s="26"/>
      <c r="W5690" s="26"/>
      <c r="X5690" s="26"/>
    </row>
    <row r="5691" spans="1:24" ht="15" customHeight="1" x14ac:dyDescent="0.25">
      <c r="A5691" s="490" t="s">
        <v>3117</v>
      </c>
      <c r="B5691" s="491"/>
      <c r="C5691" s="491"/>
      <c r="D5691" s="491"/>
      <c r="E5691" s="491"/>
      <c r="F5691" s="491"/>
      <c r="G5691" s="491"/>
      <c r="H5691" s="492"/>
      <c r="I5691"/>
      <c r="P5691"/>
      <c r="Q5691"/>
      <c r="R5691"/>
      <c r="S5691"/>
      <c r="T5691"/>
      <c r="U5691"/>
      <c r="V5691"/>
      <c r="W5691"/>
      <c r="X5691"/>
    </row>
    <row r="5692" spans="1:24" x14ac:dyDescent="0.25">
      <c r="A5692" s="611" t="s">
        <v>8</v>
      </c>
      <c r="B5692" s="612"/>
      <c r="C5692" s="612"/>
      <c r="D5692" s="612"/>
      <c r="E5692" s="612"/>
      <c r="F5692" s="612"/>
      <c r="G5692" s="612"/>
      <c r="H5692" s="613"/>
      <c r="I5692"/>
      <c r="P5692"/>
      <c r="Q5692"/>
      <c r="R5692"/>
      <c r="S5692"/>
      <c r="T5692"/>
      <c r="U5692"/>
      <c r="V5692"/>
      <c r="W5692"/>
      <c r="X5692"/>
    </row>
    <row r="5693" spans="1:24" x14ac:dyDescent="0.25">
      <c r="A5693" s="14">
        <v>4261</v>
      </c>
      <c r="B5693" s="14" t="s">
        <v>4014</v>
      </c>
      <c r="C5693" s="14" t="s">
        <v>4015</v>
      </c>
      <c r="D5693" s="14" t="s">
        <v>9</v>
      </c>
      <c r="E5693" s="14" t="s">
        <v>10</v>
      </c>
      <c r="F5693" s="14">
        <v>9000</v>
      </c>
      <c r="G5693" s="14">
        <f>+F5693*H5693</f>
        <v>450000</v>
      </c>
      <c r="H5693" s="14">
        <v>50</v>
      </c>
      <c r="I5693"/>
      <c r="P5693"/>
      <c r="Q5693"/>
      <c r="R5693"/>
      <c r="S5693"/>
      <c r="T5693"/>
      <c r="U5693"/>
      <c r="V5693"/>
      <c r="W5693"/>
      <c r="X5693"/>
    </row>
    <row r="5694" spans="1:24" x14ac:dyDescent="0.25">
      <c r="A5694" s="14">
        <v>4269</v>
      </c>
      <c r="B5694" s="14" t="s">
        <v>4549</v>
      </c>
      <c r="C5694" s="14" t="s">
        <v>3094</v>
      </c>
      <c r="D5694" s="14" t="s">
        <v>403</v>
      </c>
      <c r="E5694" s="14" t="s">
        <v>14</v>
      </c>
      <c r="F5694" s="14">
        <v>15000</v>
      </c>
      <c r="G5694" s="14">
        <f>+F5694*H5694</f>
        <v>1200000</v>
      </c>
      <c r="H5694" s="14">
        <v>80</v>
      </c>
    </row>
    <row r="5695" spans="1:24" s="449" customFormat="1" x14ac:dyDescent="0.25">
      <c r="A5695" s="14">
        <v>4269</v>
      </c>
      <c r="B5695" s="14" t="s">
        <v>4849</v>
      </c>
      <c r="C5695" s="14" t="s">
        <v>3094</v>
      </c>
      <c r="D5695" s="14" t="s">
        <v>9</v>
      </c>
      <c r="E5695" s="14" t="s">
        <v>10</v>
      </c>
      <c r="F5695" s="14">
        <v>15000</v>
      </c>
      <c r="G5695" s="14">
        <f>H5695*F5695</f>
        <v>1200000</v>
      </c>
      <c r="H5695" s="14">
        <v>80</v>
      </c>
      <c r="I5695" s="450"/>
      <c r="P5695" s="450"/>
      <c r="Q5695" s="450"/>
      <c r="R5695" s="450"/>
      <c r="S5695" s="450"/>
      <c r="T5695" s="450"/>
      <c r="U5695" s="450"/>
      <c r="V5695" s="450"/>
      <c r="W5695" s="450"/>
      <c r="X5695" s="450"/>
    </row>
  </sheetData>
  <mergeCells count="1093">
    <mergeCell ref="A3415:H3415"/>
    <mergeCell ref="A3438:H3438"/>
    <mergeCell ref="A3482:H3482"/>
    <mergeCell ref="A3241:H3241"/>
    <mergeCell ref="A2859:H2859"/>
    <mergeCell ref="A3943:H3943"/>
    <mergeCell ref="A3440:H3440"/>
    <mergeCell ref="A3424:H3424"/>
    <mergeCell ref="A3391:H3391"/>
    <mergeCell ref="A3388:H3388"/>
    <mergeCell ref="A3412:H3412"/>
    <mergeCell ref="A3409:H3409"/>
    <mergeCell ref="A3363:H3363"/>
    <mergeCell ref="A3434:H3434"/>
    <mergeCell ref="A3435:H3435"/>
    <mergeCell ref="A3441:H3441"/>
    <mergeCell ref="A3819:H3819"/>
    <mergeCell ref="A3417:H3417"/>
    <mergeCell ref="A3523:H3523"/>
    <mergeCell ref="A3485:H3485"/>
    <mergeCell ref="A3394:H3394"/>
    <mergeCell ref="A3453:H3453"/>
    <mergeCell ref="A3273:H3273"/>
    <mergeCell ref="A3274:H3274"/>
    <mergeCell ref="A3542:H3542"/>
    <mergeCell ref="A3414:H3414"/>
    <mergeCell ref="A3506:H3506"/>
    <mergeCell ref="A3389:H3389"/>
    <mergeCell ref="A3431:H3431"/>
    <mergeCell ref="A3383:H3383"/>
    <mergeCell ref="A3863:H3863"/>
    <mergeCell ref="A3397:H3397"/>
    <mergeCell ref="A3373:H3373"/>
    <mergeCell ref="A3377:H3377"/>
    <mergeCell ref="A3519:H3519"/>
    <mergeCell ref="A3791:H3791"/>
    <mergeCell ref="A3488:H3488"/>
    <mergeCell ref="A3494:H3494"/>
    <mergeCell ref="A3522:H3522"/>
    <mergeCell ref="A3841:H3841"/>
    <mergeCell ref="A3428:H3428"/>
    <mergeCell ref="A3408:H3408"/>
    <mergeCell ref="A3748:H3748"/>
    <mergeCell ref="A3395:H3395"/>
    <mergeCell ref="A3531:H3531"/>
    <mergeCell ref="A3432:H3432"/>
    <mergeCell ref="A3455:H3455"/>
    <mergeCell ref="A3481:H3481"/>
    <mergeCell ref="A3478:H3478"/>
    <mergeCell ref="A3806:H3806"/>
    <mergeCell ref="A3426:H3426"/>
    <mergeCell ref="A3493:H3493"/>
    <mergeCell ref="A3827:H3827"/>
    <mergeCell ref="A3825:H3825"/>
    <mergeCell ref="A3753:H3753"/>
    <mergeCell ref="A3803:H3803"/>
    <mergeCell ref="A3800:H3800"/>
    <mergeCell ref="A3838:H3838"/>
    <mergeCell ref="A3487:H3487"/>
    <mergeCell ref="A3500:H3500"/>
    <mergeCell ref="A3501:H3501"/>
    <mergeCell ref="A3437:H3437"/>
    <mergeCell ref="A3399:H3399"/>
    <mergeCell ref="A3433:H3433"/>
    <mergeCell ref="A4288:H4288"/>
    <mergeCell ref="A3967:H3967"/>
    <mergeCell ref="A3949:H3949"/>
    <mergeCell ref="A3955:H3955"/>
    <mergeCell ref="A3956:H3956"/>
    <mergeCell ref="A3952:H3952"/>
    <mergeCell ref="A4305:H4305"/>
    <mergeCell ref="A4287:H4287"/>
    <mergeCell ref="A3881:H3881"/>
    <mergeCell ref="A3962:H3962"/>
    <mergeCell ref="A4193:H4193"/>
    <mergeCell ref="A3984:H3984"/>
    <mergeCell ref="A4005:H4005"/>
    <mergeCell ref="A4164:H4164"/>
    <mergeCell ref="A4011:H4011"/>
    <mergeCell ref="A4014:H4014"/>
    <mergeCell ref="A3950:H3950"/>
    <mergeCell ref="A4006:H4006"/>
    <mergeCell ref="A3953:H3953"/>
    <mergeCell ref="A3946:H3946"/>
    <mergeCell ref="A3947:H3947"/>
    <mergeCell ref="A3885:H3885"/>
    <mergeCell ref="A4034:H4034"/>
    <mergeCell ref="A4182:H4182"/>
    <mergeCell ref="A4282:H4282"/>
    <mergeCell ref="A4002:H4002"/>
    <mergeCell ref="A4023:H4023"/>
    <mergeCell ref="A4024:H4024"/>
    <mergeCell ref="A4019:H4019"/>
    <mergeCell ref="A4008:H4008"/>
    <mergeCell ref="A4281:H4281"/>
    <mergeCell ref="A4336:H4336"/>
    <mergeCell ref="A4553:H4553"/>
    <mergeCell ref="A4163:H4163"/>
    <mergeCell ref="A4160:H4160"/>
    <mergeCell ref="A4150:H4150"/>
    <mergeCell ref="A4350:H4350"/>
    <mergeCell ref="A4369:H4369"/>
    <mergeCell ref="A4303:H4303"/>
    <mergeCell ref="A3497:H3497"/>
    <mergeCell ref="A3820:H3820"/>
    <mergeCell ref="A3751:H3751"/>
    <mergeCell ref="A3884:H3884"/>
    <mergeCell ref="A3840:H3840"/>
    <mergeCell ref="A3835:H3835"/>
    <mergeCell ref="A3848:H3848"/>
    <mergeCell ref="A4012:H4012"/>
    <mergeCell ref="A3799:H3799"/>
    <mergeCell ref="A3824:H3824"/>
    <mergeCell ref="A4003:H4003"/>
    <mergeCell ref="A3815:H3815"/>
    <mergeCell ref="A3810:H3810"/>
    <mergeCell ref="A3830:H3830"/>
    <mergeCell ref="A3904:H3904"/>
    <mergeCell ref="A4454:H4454"/>
    <mergeCell ref="A4550:H4550"/>
    <mergeCell ref="A4349:H4349"/>
    <mergeCell ref="A4365:H4365"/>
    <mergeCell ref="A4035:H4035"/>
    <mergeCell ref="A4017:H4017"/>
    <mergeCell ref="A3544:H3544"/>
    <mergeCell ref="A3543:H3543"/>
    <mergeCell ref="A3864:H3864"/>
    <mergeCell ref="A4580:H4580"/>
    <mergeCell ref="A4375:H4375"/>
    <mergeCell ref="A4394:H4394"/>
    <mergeCell ref="A4412:H4412"/>
    <mergeCell ref="A4372:H4372"/>
    <mergeCell ref="A4183:H4183"/>
    <mergeCell ref="A4243:H4243"/>
    <mergeCell ref="A4244:H4244"/>
    <mergeCell ref="A4205:H4205"/>
    <mergeCell ref="A4161:H4161"/>
    <mergeCell ref="A4172:H4172"/>
    <mergeCell ref="A4155:H4155"/>
    <mergeCell ref="A4126:H4126"/>
    <mergeCell ref="A4156:H4156"/>
    <mergeCell ref="A4327:H4327"/>
    <mergeCell ref="A4290:H4290"/>
    <mergeCell ref="A4299:H4299"/>
    <mergeCell ref="A4300:H4300"/>
    <mergeCell ref="A4226:H4226"/>
    <mergeCell ref="A4153:H4153"/>
    <mergeCell ref="A4174:H4174"/>
    <mergeCell ref="A4279:H4279"/>
    <mergeCell ref="A4194:H4194"/>
    <mergeCell ref="A4158:H4158"/>
    <mergeCell ref="A4177:H4177"/>
    <mergeCell ref="A4151:H4151"/>
    <mergeCell ref="A4541:H4541"/>
    <mergeCell ref="A4564:H4564"/>
    <mergeCell ref="A4578:H4578"/>
    <mergeCell ref="A4380:H4380"/>
    <mergeCell ref="A4362:H4362"/>
    <mergeCell ref="A4354:H4354"/>
    <mergeCell ref="A4769:H4769"/>
    <mergeCell ref="A4563:H4563"/>
    <mergeCell ref="A4658:H4658"/>
    <mergeCell ref="A4631:H4631"/>
    <mergeCell ref="A4576:H4576"/>
    <mergeCell ref="A4325:H4325"/>
    <mergeCell ref="A4344:H4344"/>
    <mergeCell ref="A4342:H4342"/>
    <mergeCell ref="A4318:H4318"/>
    <mergeCell ref="A4329:H4329"/>
    <mergeCell ref="A4324:H4324"/>
    <mergeCell ref="A4176:H4176"/>
    <mergeCell ref="A4341:H4341"/>
    <mergeCell ref="A4330:H4330"/>
    <mergeCell ref="A4171:H4171"/>
    <mergeCell ref="A4225:H4225"/>
    <mergeCell ref="A4278:H4278"/>
    <mergeCell ref="A4539:H4539"/>
    <mergeCell ref="B4383:G4383"/>
    <mergeCell ref="A4366:H4366"/>
    <mergeCell ref="A4461:H4461"/>
    <mergeCell ref="A4371:H4371"/>
    <mergeCell ref="A4568:H4568"/>
    <mergeCell ref="A4551:H4551"/>
    <mergeCell ref="A4291:H4291"/>
    <mergeCell ref="A4285:H4285"/>
    <mergeCell ref="B4306:G4306"/>
    <mergeCell ref="A4557:H4557"/>
    <mergeCell ref="A4556:H4556"/>
    <mergeCell ref="A4538:H4538"/>
    <mergeCell ref="A4536:H4536"/>
    <mergeCell ref="A4533:H4533"/>
    <mergeCell ref="A4781:H4781"/>
    <mergeCell ref="A4857:H4857"/>
    <mergeCell ref="A4360:H4360"/>
    <mergeCell ref="A4352:H4352"/>
    <mergeCell ref="A4355:H4355"/>
    <mergeCell ref="A4453:H4453"/>
    <mergeCell ref="B4632:G4632"/>
    <mergeCell ref="B4612:G4612"/>
    <mergeCell ref="A4639:H4639"/>
    <mergeCell ref="B4589:G4589"/>
    <mergeCell ref="A4629:H4629"/>
    <mergeCell ref="A4588:H4588"/>
    <mergeCell ref="A4591:H4591"/>
    <mergeCell ref="A4602:H4602"/>
    <mergeCell ref="A4618:H4618"/>
    <mergeCell ref="A4606:H4606"/>
    <mergeCell ref="A4363:H4363"/>
    <mergeCell ref="A4463:H4463"/>
    <mergeCell ref="A4753:H4753"/>
    <mergeCell ref="A4754:H4754"/>
    <mergeCell ref="A4760:H4760"/>
    <mergeCell ref="A4766:H4766"/>
    <mergeCell ref="A4780:H4780"/>
    <mergeCell ref="A4803:H4803"/>
    <mergeCell ref="A4670:H4670"/>
    <mergeCell ref="A4671:H4671"/>
    <mergeCell ref="A4673:H4673"/>
    <mergeCell ref="A4778:H4778"/>
    <mergeCell ref="A4821:H4821"/>
    <mergeCell ref="A4787:H4787"/>
    <mergeCell ref="A4692:H4692"/>
    <mergeCell ref="A4581:H4581"/>
    <mergeCell ref="A5483:H5483"/>
    <mergeCell ref="A4777:H4777"/>
    <mergeCell ref="A4676:H4676"/>
    <mergeCell ref="A4572:H4572"/>
    <mergeCell ref="A4542:H4542"/>
    <mergeCell ref="A4462:H4462"/>
    <mergeCell ref="A4548:H4548"/>
    <mergeCell ref="A4534:H4534"/>
    <mergeCell ref="A4457:H4457"/>
    <mergeCell ref="A4659:H4659"/>
    <mergeCell ref="A4605:H4605"/>
    <mergeCell ref="A4566:H4566"/>
    <mergeCell ref="B4627:G4627"/>
    <mergeCell ref="A4458:H4458"/>
    <mergeCell ref="B4636:G4636"/>
    <mergeCell ref="A4772:H4772"/>
    <mergeCell ref="B4603:G4603"/>
    <mergeCell ref="A4569:H4569"/>
    <mergeCell ref="A4575:H4575"/>
    <mergeCell ref="B4592:G4592"/>
    <mergeCell ref="A4518:H4518"/>
    <mergeCell ref="A4746:H4746"/>
    <mergeCell ref="A4747:H4747"/>
    <mergeCell ref="A4771:H4771"/>
    <mergeCell ref="B4619:G4619"/>
    <mergeCell ref="A4586:H4586"/>
    <mergeCell ref="A4544:H4544"/>
    <mergeCell ref="A4790:H4790"/>
    <mergeCell ref="A4817:H4817"/>
    <mergeCell ref="A4785:H4785"/>
    <mergeCell ref="A4818:H4818"/>
    <mergeCell ref="A4793:H4793"/>
    <mergeCell ref="A5289:H5289"/>
    <mergeCell ref="A5034:H5034"/>
    <mergeCell ref="A4796:H4796"/>
    <mergeCell ref="A4626:H4626"/>
    <mergeCell ref="A4767:H4767"/>
    <mergeCell ref="A5682:H5682"/>
    <mergeCell ref="A4186:H4186"/>
    <mergeCell ref="A4295:H4295"/>
    <mergeCell ref="A4292:H4292"/>
    <mergeCell ref="A5664:H5664"/>
    <mergeCell ref="A5554:H5554"/>
    <mergeCell ref="A5525:H5525"/>
    <mergeCell ref="A4675:H4675"/>
    <mergeCell ref="A5559:H5559"/>
    <mergeCell ref="A4775:H4775"/>
    <mergeCell ref="A5673:H5673"/>
    <mergeCell ref="B5674:H5674"/>
    <mergeCell ref="A4386:H4386"/>
    <mergeCell ref="A4387:H4387"/>
    <mergeCell ref="A5650:H5650"/>
    <mergeCell ref="A4912:H4912"/>
    <mergeCell ref="A4845:H4845"/>
    <mergeCell ref="A4379:H4379"/>
    <mergeCell ref="A4862:H4862"/>
    <mergeCell ref="A4677:H4677"/>
    <mergeCell ref="A4635:H4635"/>
    <mergeCell ref="B4624:G4624"/>
    <mergeCell ref="A5285:H5285"/>
    <mergeCell ref="A5286:H5286"/>
    <mergeCell ref="A4902:H4902"/>
    <mergeCell ref="A4989:H4989"/>
    <mergeCell ref="A5310:H5310"/>
    <mergeCell ref="A5312:H5312"/>
    <mergeCell ref="A5336:H5336"/>
    <mergeCell ref="A5317:H5317"/>
    <mergeCell ref="A5027:H5027"/>
    <mergeCell ref="A5028:H5028"/>
    <mergeCell ref="A5007:H5007"/>
    <mergeCell ref="A4911:H4911"/>
    <mergeCell ref="A5022:H5022"/>
    <mergeCell ref="A5021:H5021"/>
    <mergeCell ref="A5014:H5014"/>
    <mergeCell ref="A5012:H5012"/>
    <mergeCell ref="A5010:H5010"/>
    <mergeCell ref="A4990:H4990"/>
    <mergeCell ref="A4638:H4638"/>
    <mergeCell ref="A4623:H4623"/>
    <mergeCell ref="A4872:H4872"/>
    <mergeCell ref="A4863:H4863"/>
    <mergeCell ref="A4826:H4826"/>
    <mergeCell ref="A4844:H4844"/>
    <mergeCell ref="A4788:H4788"/>
    <mergeCell ref="A5309:H5309"/>
    <mergeCell ref="A4905:H4905"/>
    <mergeCell ref="A4906:H4906"/>
    <mergeCell ref="A5006:H5006"/>
    <mergeCell ref="A5059:H5059"/>
    <mergeCell ref="A4792:H4792"/>
    <mergeCell ref="A4799:H4799"/>
    <mergeCell ref="A4805:H4805"/>
    <mergeCell ref="A4808:H4808"/>
    <mergeCell ref="A4820:H4820"/>
    <mergeCell ref="A4795:H4795"/>
    <mergeCell ref="A4802:H4802"/>
    <mergeCell ref="A4985:H4985"/>
    <mergeCell ref="A5304:H5304"/>
    <mergeCell ref="A5009:H5009"/>
    <mergeCell ref="A4973:H4973"/>
    <mergeCell ref="A4975:H4975"/>
    <mergeCell ref="A4986:H4986"/>
    <mergeCell ref="A4910:H4910"/>
    <mergeCell ref="A4903:H4903"/>
    <mergeCell ref="A4899:H4899"/>
    <mergeCell ref="A4887:H4887"/>
    <mergeCell ref="A4823:H4823"/>
    <mergeCell ref="A4784:H4784"/>
    <mergeCell ref="A5678:H5678"/>
    <mergeCell ref="A5562:H5562"/>
    <mergeCell ref="A5558:H5558"/>
    <mergeCell ref="A5350:H5350"/>
    <mergeCell ref="A5344:H5344"/>
    <mergeCell ref="A5117:H5117"/>
    <mergeCell ref="A5358:H5358"/>
    <mergeCell ref="A5291:H5291"/>
    <mergeCell ref="A5528:H5528"/>
    <mergeCell ref="A5321:H5321"/>
    <mergeCell ref="A5322:H5322"/>
    <mergeCell ref="A5314:H5314"/>
    <mergeCell ref="A5315:H5315"/>
    <mergeCell ref="A5319:H5319"/>
    <mergeCell ref="A5377:H5377"/>
    <mergeCell ref="A5030:H5030"/>
    <mergeCell ref="A5341:H5341"/>
    <mergeCell ref="A5353:H5353"/>
    <mergeCell ref="A5033:H5033"/>
    <mergeCell ref="A5354:H5354"/>
    <mergeCell ref="A5292:H5292"/>
    <mergeCell ref="A5524:H5524"/>
    <mergeCell ref="A5345:H5345"/>
    <mergeCell ref="A5349:H5349"/>
    <mergeCell ref="A5568:H5568"/>
    <mergeCell ref="A5670:H5670"/>
    <mergeCell ref="A5588:H5588"/>
    <mergeCell ref="A5580:H5580"/>
    <mergeCell ref="A5324:H5324"/>
    <mergeCell ref="A5551:H5551"/>
    <mergeCell ref="A5553:H5553"/>
    <mergeCell ref="A5550:H5550"/>
    <mergeCell ref="A5692:H5692"/>
    <mergeCell ref="A5639:H5639"/>
    <mergeCell ref="A5586:H5586"/>
    <mergeCell ref="A5574:H5574"/>
    <mergeCell ref="A5571:H5571"/>
    <mergeCell ref="A5572:H5572"/>
    <mergeCell ref="A5577:H5577"/>
    <mergeCell ref="A5564:H5564"/>
    <mergeCell ref="A5578:H5578"/>
    <mergeCell ref="A5635:H5635"/>
    <mergeCell ref="A5582:H5582"/>
    <mergeCell ref="A5649:H5649"/>
    <mergeCell ref="A5647:H5647"/>
    <mergeCell ref="A5685:H5685"/>
    <mergeCell ref="B5686:H5686"/>
    <mergeCell ref="A5665:H5665"/>
    <mergeCell ref="A5676:H5676"/>
    <mergeCell ref="A5638:H5638"/>
    <mergeCell ref="A5585:H5585"/>
    <mergeCell ref="A5602:H5602"/>
    <mergeCell ref="A5636:H5636"/>
    <mergeCell ref="A5590:H5590"/>
    <mergeCell ref="A5644:H5644"/>
    <mergeCell ref="A5688:H5688"/>
    <mergeCell ref="A5689:H5689"/>
    <mergeCell ref="A5691:H5691"/>
    <mergeCell ref="A5591:H5591"/>
    <mergeCell ref="A5601:H5601"/>
    <mergeCell ref="A5575:H5575"/>
    <mergeCell ref="A5654:H5654"/>
    <mergeCell ref="A5662:H5662"/>
    <mergeCell ref="A5641:H5641"/>
    <mergeCell ref="B5679:H5679"/>
    <mergeCell ref="A5643:H5643"/>
    <mergeCell ref="A5583:H5583"/>
    <mergeCell ref="A1864:H1864"/>
    <mergeCell ref="A1754:H1754"/>
    <mergeCell ref="A1861:H1861"/>
    <mergeCell ref="A1852:H1852"/>
    <mergeCell ref="A1755:H1755"/>
    <mergeCell ref="A1915:H1915"/>
    <mergeCell ref="A2084:H2084"/>
    <mergeCell ref="A2103:H2103"/>
    <mergeCell ref="A1937:H1937"/>
    <mergeCell ref="B1919:G1919"/>
    <mergeCell ref="A2091:H2091"/>
    <mergeCell ref="A2078:H2078"/>
    <mergeCell ref="A2090:H2090"/>
    <mergeCell ref="A2136:H2136"/>
    <mergeCell ref="A2132:H2132"/>
    <mergeCell ref="A2097:H2097"/>
    <mergeCell ref="A2117:H2117"/>
    <mergeCell ref="A1760:H1760"/>
    <mergeCell ref="A1831:H1831"/>
    <mergeCell ref="A1829:H1829"/>
    <mergeCell ref="A1435:H1435"/>
    <mergeCell ref="A1806:H1806"/>
    <mergeCell ref="A1781:H1781"/>
    <mergeCell ref="A972:H972"/>
    <mergeCell ref="A910:H910"/>
    <mergeCell ref="A911:H911"/>
    <mergeCell ref="A924:H924"/>
    <mergeCell ref="A973:H973"/>
    <mergeCell ref="A1011:H1011"/>
    <mergeCell ref="A1022:H1022"/>
    <mergeCell ref="A898:H898"/>
    <mergeCell ref="A1148:H1148"/>
    <mergeCell ref="A942:H942"/>
    <mergeCell ref="A901:H901"/>
    <mergeCell ref="A1025:H1025"/>
    <mergeCell ref="A1122:H1122"/>
    <mergeCell ref="A1374:H1374"/>
    <mergeCell ref="A1195:H1195"/>
    <mergeCell ref="A1515:H1515"/>
    <mergeCell ref="A1027:H1027"/>
    <mergeCell ref="A1031:H1031"/>
    <mergeCell ref="A1151:H1151"/>
    <mergeCell ref="A1137:H1137"/>
    <mergeCell ref="A1466:H1466"/>
    <mergeCell ref="A979:H979"/>
    <mergeCell ref="A1453:H1453"/>
    <mergeCell ref="A1512:H1512"/>
    <mergeCell ref="A1735:H1735"/>
    <mergeCell ref="A1729:H1729"/>
    <mergeCell ref="A793:H793"/>
    <mergeCell ref="A822:H822"/>
    <mergeCell ref="A899:H899"/>
    <mergeCell ref="A874:H874"/>
    <mergeCell ref="A894:H894"/>
    <mergeCell ref="A949:H949"/>
    <mergeCell ref="A948:H948"/>
    <mergeCell ref="A905:H905"/>
    <mergeCell ref="A955:H955"/>
    <mergeCell ref="A935:H935"/>
    <mergeCell ref="A929:H929"/>
    <mergeCell ref="A930:H930"/>
    <mergeCell ref="A767:H767"/>
    <mergeCell ref="A1828:H1828"/>
    <mergeCell ref="A1744:H1744"/>
    <mergeCell ref="A1667:H1667"/>
    <mergeCell ref="A1379:H1379"/>
    <mergeCell ref="A1347:H1347"/>
    <mergeCell ref="A1473:H1473"/>
    <mergeCell ref="A1800:H1800"/>
    <mergeCell ref="A1752:H1752"/>
    <mergeCell ref="A1825:H1825"/>
    <mergeCell ref="A1793:H1793"/>
    <mergeCell ref="A1732:H1732"/>
    <mergeCell ref="A1757:H1757"/>
    <mergeCell ref="A1518:H1518"/>
    <mergeCell ref="A1508:H1508"/>
    <mergeCell ref="A1121:H1121"/>
    <mergeCell ref="A1143:H1143"/>
    <mergeCell ref="A1030:H1030"/>
    <mergeCell ref="A1436:H1436"/>
    <mergeCell ref="A1126:H1126"/>
    <mergeCell ref="A1469:H1469"/>
    <mergeCell ref="A1323:H1323"/>
    <mergeCell ref="A1458:H1458"/>
    <mergeCell ref="A1459:H1459"/>
    <mergeCell ref="A1863:H1863"/>
    <mergeCell ref="A1801:H1801"/>
    <mergeCell ref="A1730:H1730"/>
    <mergeCell ref="A1814:H1814"/>
    <mergeCell ref="A1758:H1758"/>
    <mergeCell ref="A1557:H1557"/>
    <mergeCell ref="A1746:H1746"/>
    <mergeCell ref="A1539:H1539"/>
    <mergeCell ref="A1556:H1556"/>
    <mergeCell ref="A1477:H1477"/>
    <mergeCell ref="A1513:H1513"/>
    <mergeCell ref="A1465:H1465"/>
    <mergeCell ref="A1749:H1749"/>
    <mergeCell ref="A1750:H1750"/>
    <mergeCell ref="A1542:H1542"/>
    <mergeCell ref="A1463:H1463"/>
    <mergeCell ref="A1373:H1373"/>
    <mergeCell ref="A1509:H1509"/>
    <mergeCell ref="A1472:H1472"/>
    <mergeCell ref="A1706:H1706"/>
    <mergeCell ref="A1548:H1548"/>
    <mergeCell ref="A1460:H1460"/>
    <mergeCell ref="A1461:H1461"/>
    <mergeCell ref="A1480:H1480"/>
    <mergeCell ref="A1851:H1851"/>
    <mergeCell ref="A1761:H1761"/>
    <mergeCell ref="A1720:H1720"/>
    <mergeCell ref="A1721:H1721"/>
    <mergeCell ref="A305:H305"/>
    <mergeCell ref="A302:H302"/>
    <mergeCell ref="A845:H845"/>
    <mergeCell ref="A717:H717"/>
    <mergeCell ref="A369:H369"/>
    <mergeCell ref="A1705:H1705"/>
    <mergeCell ref="A1740:H1740"/>
    <mergeCell ref="A1184:H1184"/>
    <mergeCell ref="A1246:H1246"/>
    <mergeCell ref="A957:H957"/>
    <mergeCell ref="A908:H908"/>
    <mergeCell ref="A907:H907"/>
    <mergeCell ref="A921:H921"/>
    <mergeCell ref="A1136:H1136"/>
    <mergeCell ref="A1161:H1161"/>
    <mergeCell ref="A1156:H1156"/>
    <mergeCell ref="A1158:H1158"/>
    <mergeCell ref="A1160:H1160"/>
    <mergeCell ref="A1190:H1190"/>
    <mergeCell ref="A1245:H1245"/>
    <mergeCell ref="A1318:H1318"/>
    <mergeCell ref="A1176:H1176"/>
    <mergeCell ref="A893:H893"/>
    <mergeCell ref="A826:H826"/>
    <mergeCell ref="A788:H788"/>
    <mergeCell ref="A844:H844"/>
    <mergeCell ref="A789:H789"/>
    <mergeCell ref="A791:H791"/>
    <mergeCell ref="A824:H824"/>
    <mergeCell ref="A812:H812"/>
    <mergeCell ref="A320:H320"/>
    <mergeCell ref="A602:H602"/>
    <mergeCell ref="A167:H167"/>
    <mergeCell ref="A936:H936"/>
    <mergeCell ref="A319:H319"/>
    <mergeCell ref="A806:H806"/>
    <mergeCell ref="A842:H842"/>
    <mergeCell ref="A916:H916"/>
    <mergeCell ref="A304:H304"/>
    <mergeCell ref="A367:H367"/>
    <mergeCell ref="A913:H913"/>
    <mergeCell ref="A1179:H1179"/>
    <mergeCell ref="A1180:H1180"/>
    <mergeCell ref="A1555:H1555"/>
    <mergeCell ref="A362:H362"/>
    <mergeCell ref="A763:H763"/>
    <mergeCell ref="A1199:H1199"/>
    <mergeCell ref="A1201:H1201"/>
    <mergeCell ref="A1023:H1023"/>
    <mergeCell ref="A785:H785"/>
    <mergeCell ref="A813:H813"/>
    <mergeCell ref="A820:H820"/>
    <mergeCell ref="A373:H373"/>
    <mergeCell ref="A341:H341"/>
    <mergeCell ref="A285:H285"/>
    <mergeCell ref="A969:H969"/>
    <mergeCell ref="A832:H832"/>
    <mergeCell ref="A819:H819"/>
    <mergeCell ref="A796:H796"/>
    <mergeCell ref="A628:H628"/>
    <mergeCell ref="A841:H841"/>
    <mergeCell ref="A1140:H1140"/>
    <mergeCell ref="A1185:H1185"/>
    <mergeCell ref="A612:H612"/>
    <mergeCell ref="A378:H378"/>
    <mergeCell ref="A3479:H3479"/>
    <mergeCell ref="A3498:H3498"/>
    <mergeCell ref="A3797:H3797"/>
    <mergeCell ref="A3795:H3795"/>
    <mergeCell ref="A3794:H3794"/>
    <mergeCell ref="A3568:H3568"/>
    <mergeCell ref="A4294:H4294"/>
    <mergeCell ref="A4297:H4297"/>
    <mergeCell ref="A827:H827"/>
    <mergeCell ref="A737:H737"/>
    <mergeCell ref="A976:H976"/>
    <mergeCell ref="A1026:H1026"/>
    <mergeCell ref="A914:H914"/>
    <mergeCell ref="A978:H978"/>
    <mergeCell ref="A1061:H1061"/>
    <mergeCell ref="A904:H904"/>
    <mergeCell ref="A747:H747"/>
    <mergeCell ref="A967:H967"/>
    <mergeCell ref="A954:H954"/>
    <mergeCell ref="A958:H958"/>
    <mergeCell ref="A964:H964"/>
    <mergeCell ref="A966:H966"/>
    <mergeCell ref="A975:H975"/>
    <mergeCell ref="A772:H772"/>
    <mergeCell ref="A734:H734"/>
    <mergeCell ref="A775:H775"/>
    <mergeCell ref="A3829:H3829"/>
    <mergeCell ref="A625:H625"/>
    <mergeCell ref="A626:H626"/>
    <mergeCell ref="A1866:H1866"/>
    <mergeCell ref="A1743:H1743"/>
    <mergeCell ref="A359:H359"/>
    <mergeCell ref="A6:H6"/>
    <mergeCell ref="A629:H629"/>
    <mergeCell ref="A282:H282"/>
    <mergeCell ref="A298:H298"/>
    <mergeCell ref="A299:H299"/>
    <mergeCell ref="A333:H333"/>
    <mergeCell ref="A283:H283"/>
    <mergeCell ref="A336:H336"/>
    <mergeCell ref="A334:H334"/>
    <mergeCell ref="A338:H338"/>
    <mergeCell ref="A377:H377"/>
    <mergeCell ref="A326:H326"/>
    <mergeCell ref="A327:H327"/>
    <mergeCell ref="A356:H356"/>
    <mergeCell ref="A7:H7"/>
    <mergeCell ref="A289:H289"/>
    <mergeCell ref="A290:H290"/>
    <mergeCell ref="A11:H11"/>
    <mergeCell ref="A372:H372"/>
    <mergeCell ref="A615:H615"/>
    <mergeCell ref="A603:H603"/>
    <mergeCell ref="A623:H623"/>
    <mergeCell ref="A344:H344"/>
    <mergeCell ref="A375:H375"/>
    <mergeCell ref="A358:H358"/>
    <mergeCell ref="A353:H353"/>
    <mergeCell ref="A292:H292"/>
    <mergeCell ref="A293:H293"/>
    <mergeCell ref="A611:H611"/>
    <mergeCell ref="A12:H12"/>
    <mergeCell ref="A366:H366"/>
    <mergeCell ref="A631:H631"/>
    <mergeCell ref="A795:H795"/>
    <mergeCell ref="A804:H804"/>
    <mergeCell ref="A314:H314"/>
    <mergeCell ref="A315:H315"/>
    <mergeCell ref="A1741:H1741"/>
    <mergeCell ref="A592:H592"/>
    <mergeCell ref="A593:H593"/>
    <mergeCell ref="A758:H758"/>
    <mergeCell ref="A792:H792"/>
    <mergeCell ref="A1144:H1144"/>
    <mergeCell ref="A1378:H1378"/>
    <mergeCell ref="A1123:H1123"/>
    <mergeCell ref="A357:H357"/>
    <mergeCell ref="A352:H352"/>
    <mergeCell ref="A774:H774"/>
    <mergeCell ref="A324:H324"/>
    <mergeCell ref="A599:H599"/>
    <mergeCell ref="A778:H778"/>
    <mergeCell ref="A729:H729"/>
    <mergeCell ref="A736:H736"/>
    <mergeCell ref="A757:H757"/>
    <mergeCell ref="A635:H635"/>
    <mergeCell ref="A768:H768"/>
    <mergeCell ref="A732:H732"/>
    <mergeCell ref="A730:H730"/>
    <mergeCell ref="A330:H330"/>
    <mergeCell ref="A342:H342"/>
    <mergeCell ref="A329:H329"/>
    <mergeCell ref="A771:H771"/>
    <mergeCell ref="A350:H350"/>
    <mergeCell ref="A634:H634"/>
    <mergeCell ref="A1:C5"/>
    <mergeCell ref="H2:H5"/>
    <mergeCell ref="D1:G5"/>
    <mergeCell ref="A311:H311"/>
    <mergeCell ref="A310:H310"/>
    <mergeCell ref="A307:H307"/>
    <mergeCell ref="A308:H308"/>
    <mergeCell ref="A345:H345"/>
    <mergeCell ref="A620:H620"/>
    <mergeCell ref="A621:H621"/>
    <mergeCell ref="A1527:H1527"/>
    <mergeCell ref="A1528:H1528"/>
    <mergeCell ref="A1541:H1541"/>
    <mergeCell ref="A1516:H1516"/>
    <mergeCell ref="A1322:H1322"/>
    <mergeCell ref="A1479:H1479"/>
    <mergeCell ref="A1934:H1934"/>
    <mergeCell ref="A1898:H1898"/>
    <mergeCell ref="A1815:H1815"/>
    <mergeCell ref="A1902:H1902"/>
    <mergeCell ref="A605:H605"/>
    <mergeCell ref="A970:H970"/>
    <mergeCell ref="A922:H922"/>
    <mergeCell ref="A1177:H1177"/>
    <mergeCell ref="A1152:H1152"/>
    <mergeCell ref="A1196:H1196"/>
    <mergeCell ref="A1193:H1193"/>
    <mergeCell ref="A1165:H1165"/>
    <mergeCell ref="A1192:H1192"/>
    <mergeCell ref="A1182:H1182"/>
    <mergeCell ref="A1312:H1312"/>
    <mergeCell ref="A1313:H1313"/>
    <mergeCell ref="A301:H301"/>
    <mergeCell ref="A1127:H1127"/>
    <mergeCell ref="A2142:H2142"/>
    <mergeCell ref="A2129:H2129"/>
    <mergeCell ref="A2130:H2130"/>
    <mergeCell ref="A2121:H2121"/>
    <mergeCell ref="A2127:H2127"/>
    <mergeCell ref="A2125:H2125"/>
    <mergeCell ref="B2115:G2115"/>
    <mergeCell ref="A2141:H2141"/>
    <mergeCell ref="A2133:H2133"/>
    <mergeCell ref="A1187:H1187"/>
    <mergeCell ref="A1940:H1940"/>
    <mergeCell ref="A1941:H1941"/>
    <mergeCell ref="A1943:H1943"/>
    <mergeCell ref="A1276:H1276"/>
    <mergeCell ref="B1895:G1895"/>
    <mergeCell ref="A1891:H1891"/>
    <mergeCell ref="A1946:H1946"/>
    <mergeCell ref="A1551:H1551"/>
    <mergeCell ref="A1889:H1889"/>
    <mergeCell ref="A2077:H2077"/>
    <mergeCell ref="A1945:H1945"/>
    <mergeCell ref="A1935:H1935"/>
    <mergeCell ref="A1202:H1202"/>
    <mergeCell ref="A1826:H1826"/>
    <mergeCell ref="A1248:H1248"/>
    <mergeCell ref="A1869:H1869"/>
    <mergeCell ref="A1871:H1871"/>
    <mergeCell ref="A1872:H1872"/>
    <mergeCell ref="A1930:H1930"/>
    <mergeCell ref="A1938:H1938"/>
    <mergeCell ref="A2123:H2123"/>
    <mergeCell ref="A2160:H2160"/>
    <mergeCell ref="A2152:H2152"/>
    <mergeCell ref="B2147:G2147"/>
    <mergeCell ref="A2146:H2146"/>
    <mergeCell ref="A2144:H2144"/>
    <mergeCell ref="A2126:H2126"/>
    <mergeCell ref="A2085:H2085"/>
    <mergeCell ref="A2098:H2098"/>
    <mergeCell ref="A2110:H2110"/>
    <mergeCell ref="B2111:G2111"/>
    <mergeCell ref="A2088:H2088"/>
    <mergeCell ref="A2106:G2106"/>
    <mergeCell ref="A1918:H1918"/>
    <mergeCell ref="A1734:H1734"/>
    <mergeCell ref="A1139:H1139"/>
    <mergeCell ref="A1901:H1901"/>
    <mergeCell ref="A1881:H1881"/>
    <mergeCell ref="A1906:H1906"/>
    <mergeCell ref="B1907:G1907"/>
    <mergeCell ref="B1912:G1912"/>
    <mergeCell ref="A1910:H1910"/>
    <mergeCell ref="A1894:H1894"/>
    <mergeCell ref="B1916:G1916"/>
    <mergeCell ref="A1892:H1892"/>
    <mergeCell ref="A1886:H1886"/>
    <mergeCell ref="A1887:H1887"/>
    <mergeCell ref="A1909:H1909"/>
    <mergeCell ref="A1899:H1899"/>
    <mergeCell ref="A1867:H1867"/>
    <mergeCell ref="A1947:H1947"/>
    <mergeCell ref="A2049:H2049"/>
    <mergeCell ref="D2203:E2203"/>
    <mergeCell ref="A2447:H2447"/>
    <mergeCell ref="A2551:H2551"/>
    <mergeCell ref="A2848:H2848"/>
    <mergeCell ref="A2150:H2150"/>
    <mergeCell ref="A2155:H2155"/>
    <mergeCell ref="A2154:H2154"/>
    <mergeCell ref="A2172:G2172"/>
    <mergeCell ref="A2114:H2114"/>
    <mergeCell ref="A2102:H2102"/>
    <mergeCell ref="A2120:H2120"/>
    <mergeCell ref="A2100:H2100"/>
    <mergeCell ref="B2266:G2266"/>
    <mergeCell ref="A2268:H2268"/>
    <mergeCell ref="B2277:G2277"/>
    <mergeCell ref="A2623:H2623"/>
    <mergeCell ref="A2793:H2793"/>
    <mergeCell ref="A2816:H2816"/>
    <mergeCell ref="A2464:H2464"/>
    <mergeCell ref="A2458:H2458"/>
    <mergeCell ref="A2491:H2491"/>
    <mergeCell ref="A2444:H2444"/>
    <mergeCell ref="A2202:H2202"/>
    <mergeCell ref="A2552:H2552"/>
    <mergeCell ref="B2548:G2548"/>
    <mergeCell ref="B2541:G2541"/>
    <mergeCell ref="A2701:H2701"/>
    <mergeCell ref="A2806:H2806"/>
    <mergeCell ref="A2157:H2157"/>
    <mergeCell ref="B2164:G2164"/>
    <mergeCell ref="A2159:H2159"/>
    <mergeCell ref="A2163:H2163"/>
    <mergeCell ref="A2237:H2237"/>
    <mergeCell ref="A2411:H2411"/>
    <mergeCell ref="A2437:H2437"/>
    <mergeCell ref="A2289:H2289"/>
    <mergeCell ref="A2292:H2292"/>
    <mergeCell ref="A2449:H2449"/>
    <mergeCell ref="A2282:H2282"/>
    <mergeCell ref="A2488:H2488"/>
    <mergeCell ref="A2388:H2388"/>
    <mergeCell ref="A2389:H2389"/>
    <mergeCell ref="A2391:H2391"/>
    <mergeCell ref="A2402:H2402"/>
    <mergeCell ref="A2222:H2222"/>
    <mergeCell ref="A2221:H2221"/>
    <mergeCell ref="A2640:H2640"/>
    <mergeCell ref="A2777:H2777"/>
    <mergeCell ref="A2754:H2754"/>
    <mergeCell ref="A2753:H2753"/>
    <mergeCell ref="A2644:H2644"/>
    <mergeCell ref="A2450:H2450"/>
    <mergeCell ref="B2238:G2238"/>
    <mergeCell ref="A2407:H2407"/>
    <mergeCell ref="A2436:H2436"/>
    <mergeCell ref="A2283:H2283"/>
    <mergeCell ref="A2393:H2393"/>
    <mergeCell ref="A2532:H2532"/>
    <mergeCell ref="A2275:H2275"/>
    <mergeCell ref="A2274:H2274"/>
    <mergeCell ref="A2270:H2270"/>
    <mergeCell ref="A2244:H2244"/>
    <mergeCell ref="A2243:H2243"/>
    <mergeCell ref="A2403:H2403"/>
    <mergeCell ref="A3372:H3372"/>
    <mergeCell ref="A3244:H3244"/>
    <mergeCell ref="A3366:H3366"/>
    <mergeCell ref="A3261:H3261"/>
    <mergeCell ref="A3247:H3247"/>
    <mergeCell ref="A3283:H3283"/>
    <mergeCell ref="A3264:H3264"/>
    <mergeCell ref="A3260:H3260"/>
    <mergeCell ref="A3236:H3236"/>
    <mergeCell ref="A3238:H3238"/>
    <mergeCell ref="A3217:H3217"/>
    <mergeCell ref="A2408:H2408"/>
    <mergeCell ref="A2424:H2424"/>
    <mergeCell ref="A3263:H3263"/>
    <mergeCell ref="A3271:H3271"/>
    <mergeCell ref="A3187:H3187"/>
    <mergeCell ref="A3276:H3276"/>
    <mergeCell ref="A3250:H3250"/>
    <mergeCell ref="A3210:H3210"/>
    <mergeCell ref="A3211:H3211"/>
    <mergeCell ref="A3282:H3282"/>
    <mergeCell ref="A3328:H3328"/>
    <mergeCell ref="B3329:G3329"/>
    <mergeCell ref="A3337:H3337"/>
    <mergeCell ref="A3235:H3235"/>
    <mergeCell ref="A2996:H2996"/>
    <mergeCell ref="A2855:H2855"/>
    <mergeCell ref="A2466:H2466"/>
    <mergeCell ref="A3245:H3245"/>
    <mergeCell ref="A3249:H3249"/>
    <mergeCell ref="A2676:H2676"/>
    <mergeCell ref="A3367:H3367"/>
    <mergeCell ref="A2470:H2470"/>
    <mergeCell ref="A2472:H2472"/>
    <mergeCell ref="A2469:H2469"/>
    <mergeCell ref="A2397:H2397"/>
    <mergeCell ref="A2297:H2297"/>
    <mergeCell ref="A2296:H2296"/>
    <mergeCell ref="A2290:H2290"/>
    <mergeCell ref="A2280:H2280"/>
    <mergeCell ref="A2295:H2295"/>
    <mergeCell ref="A2812:H2812"/>
    <mergeCell ref="A2647:H2647"/>
    <mergeCell ref="A2540:H2540"/>
    <mergeCell ref="B2293:G2293"/>
    <mergeCell ref="A2462:H2462"/>
    <mergeCell ref="A2639:H2639"/>
    <mergeCell ref="A2461:H2461"/>
    <mergeCell ref="A2414:H2414"/>
    <mergeCell ref="A2704:H2704"/>
    <mergeCell ref="A2550:H2550"/>
    <mergeCell ref="A2547:H2547"/>
    <mergeCell ref="A2439:H2439"/>
    <mergeCell ref="A2785:H2785"/>
    <mergeCell ref="A2425:H2425"/>
    <mergeCell ref="A2452:H2452"/>
    <mergeCell ref="A2443:H2443"/>
    <mergeCell ref="A2455:H2455"/>
    <mergeCell ref="A1723:H1723"/>
    <mergeCell ref="A4198:H4198"/>
    <mergeCell ref="A4972:H4972"/>
    <mergeCell ref="A4239:H4239"/>
    <mergeCell ref="A4240:H4240"/>
    <mergeCell ref="A3152:H3152"/>
    <mergeCell ref="A3132:H3132"/>
    <mergeCell ref="A3135:H3135"/>
    <mergeCell ref="A3151:H3151"/>
    <mergeCell ref="A3173:H3173"/>
    <mergeCell ref="A3172:H3172"/>
    <mergeCell ref="A3288:H3288"/>
    <mergeCell ref="A3154:H3154"/>
    <mergeCell ref="A3200:H3200"/>
    <mergeCell ref="A3216:H3216"/>
    <mergeCell ref="A3140:H3140"/>
    <mergeCell ref="A3385:H3385"/>
    <mergeCell ref="A3386:H3386"/>
    <mergeCell ref="A2852:H2852"/>
    <mergeCell ref="A3279:H3279"/>
    <mergeCell ref="A3141:H3141"/>
    <mergeCell ref="A3277:H3277"/>
    <mergeCell ref="A2467:H2467"/>
    <mergeCell ref="A3089:H3089"/>
    <mergeCell ref="A3157:H3157"/>
    <mergeCell ref="A2823:H2823"/>
    <mergeCell ref="A2847:H2847"/>
    <mergeCell ref="A2818:H2818"/>
    <mergeCell ref="B2442:G2442"/>
    <mergeCell ref="A2285:H2285"/>
    <mergeCell ref="A3240:H3240"/>
    <mergeCell ref="A2809:H2809"/>
    <mergeCell ref="B3103:G3103"/>
    <mergeCell ref="A3143:H3143"/>
    <mergeCell ref="A3138:H3138"/>
    <mergeCell ref="A3091:H3091"/>
    <mergeCell ref="A3092:H3092"/>
    <mergeCell ref="A3102:H3102"/>
    <mergeCell ref="A3106:H3106"/>
    <mergeCell ref="A3096:H3096"/>
    <mergeCell ref="A2832:H2832"/>
    <mergeCell ref="A2833:H2833"/>
    <mergeCell ref="A3163:H3163"/>
    <mergeCell ref="A2651:H2651"/>
    <mergeCell ref="A2802:H2802"/>
    <mergeCell ref="A3087:H3087"/>
    <mergeCell ref="A2999:H2999"/>
    <mergeCell ref="B3109:G3109"/>
    <mergeCell ref="A3137:H3137"/>
    <mergeCell ref="A3134:H3134"/>
    <mergeCell ref="A2850:H2850"/>
    <mergeCell ref="A2702:H2702"/>
    <mergeCell ref="A3061:H3061"/>
    <mergeCell ref="A3086:H3086"/>
    <mergeCell ref="A3178:H3178"/>
    <mergeCell ref="A3114:H3114"/>
    <mergeCell ref="A3131:H3131"/>
    <mergeCell ref="A3126:H3126"/>
    <mergeCell ref="A3192:H3192"/>
    <mergeCell ref="A3116:H3116"/>
    <mergeCell ref="A3255:H3255"/>
    <mergeCell ref="B2478:G2478"/>
    <mergeCell ref="A2477:H2477"/>
    <mergeCell ref="A2493:H2493"/>
    <mergeCell ref="A2545:H2545"/>
    <mergeCell ref="A2502:H2502"/>
    <mergeCell ref="A2503:H2503"/>
    <mergeCell ref="A2520:H2520"/>
    <mergeCell ref="A2490:H2490"/>
    <mergeCell ref="A2486:H2486"/>
    <mergeCell ref="A951:H951"/>
    <mergeCell ref="A2786:H2786"/>
    <mergeCell ref="A2843:H2843"/>
    <mergeCell ref="A2844:H2844"/>
    <mergeCell ref="A3111:H3111"/>
    <mergeCell ref="A2974:H2974"/>
    <mergeCell ref="A2183:H2183"/>
    <mergeCell ref="A2186:H2186"/>
    <mergeCell ref="A2228:H2228"/>
    <mergeCell ref="A1124:H1124"/>
    <mergeCell ref="A2394:H2394"/>
    <mergeCell ref="A2184:H2184"/>
    <mergeCell ref="B2271:G2271"/>
    <mergeCell ref="A2286:H2286"/>
    <mergeCell ref="A2265:H2265"/>
    <mergeCell ref="A2441:H2441"/>
    <mergeCell ref="A4347:H4347"/>
    <mergeCell ref="A4346:H4346"/>
    <mergeCell ref="A3113:H3113"/>
    <mergeCell ref="A2819:H2819"/>
    <mergeCell ref="A3004:H3004"/>
    <mergeCell ref="A2853:H2853"/>
    <mergeCell ref="A2860:H2860"/>
    <mergeCell ref="A2822:H2822"/>
    <mergeCell ref="A2861:H2861"/>
    <mergeCell ref="A3197:H3197"/>
    <mergeCell ref="A3199:H3199"/>
    <mergeCell ref="A3127:H3127"/>
    <mergeCell ref="A3108:H3108"/>
    <mergeCell ref="A3119:H3119"/>
    <mergeCell ref="B3332:G3332"/>
    <mergeCell ref="A3281:H3281"/>
    <mergeCell ref="A3121:H3121"/>
    <mergeCell ref="A2856:H2856"/>
    <mergeCell ref="A3196:H3196"/>
    <mergeCell ref="A3118:H3118"/>
    <mergeCell ref="A4033:H4033"/>
    <mergeCell ref="A4029:H4029"/>
    <mergeCell ref="A3985:H3985"/>
    <mergeCell ref="A3966:H3966"/>
    <mergeCell ref="A3944:H3944"/>
    <mergeCell ref="A3936:H3936"/>
    <mergeCell ref="A3844:H3844"/>
    <mergeCell ref="A3836:H3836"/>
    <mergeCell ref="A3814:H3814"/>
    <mergeCell ref="A3812:H3812"/>
    <mergeCell ref="A3448:H3448"/>
    <mergeCell ref="A3423:H3423"/>
    <mergeCell ref="A5527:H5527"/>
    <mergeCell ref="A5015:H5015"/>
    <mergeCell ref="A5362:H5362"/>
    <mergeCell ref="A5363:H5363"/>
    <mergeCell ref="A5365:H5365"/>
    <mergeCell ref="A5367:H5367"/>
    <mergeCell ref="A5565:H5565"/>
    <mergeCell ref="A5019:H5019"/>
    <mergeCell ref="A5372:H5372"/>
    <mergeCell ref="A5368:H5368"/>
    <mergeCell ref="A5329:H5329"/>
    <mergeCell ref="A5556:H5556"/>
    <mergeCell ref="A5464:H5464"/>
    <mergeCell ref="A4825:H4825"/>
    <mergeCell ref="A4871:H4871"/>
    <mergeCell ref="A5305:H5305"/>
    <mergeCell ref="A4858:H4858"/>
    <mergeCell ref="A4894:H4894"/>
    <mergeCell ref="A5024:H5024"/>
    <mergeCell ref="A4886:H4886"/>
    <mergeCell ref="B4900:G4900"/>
    <mergeCell ref="A4908:H4908"/>
    <mergeCell ref="A5378:H5378"/>
    <mergeCell ref="A5561:H5561"/>
    <mergeCell ref="A4977:H4977"/>
    <mergeCell ref="A4978:H4978"/>
    <mergeCell ref="A5279:H5279"/>
    <mergeCell ref="A4841:H4841"/>
    <mergeCell ref="A5280:H5280"/>
    <mergeCell ref="A5283:H5283"/>
    <mergeCell ref="A5376:H5376"/>
    <mergeCell ref="A5337:H5337"/>
    <mergeCell ref="A3518:H3518"/>
    <mergeCell ref="A4009:H4009"/>
    <mergeCell ref="A3452:H3452"/>
    <mergeCell ref="A4031:H4031"/>
    <mergeCell ref="A4020:H4020"/>
    <mergeCell ref="A3969:H3969"/>
    <mergeCell ref="A4219:H4219"/>
    <mergeCell ref="A4220:H4220"/>
    <mergeCell ref="A4028:H4028"/>
    <mergeCell ref="A4204:H4204"/>
    <mergeCell ref="A3817:H3817"/>
    <mergeCell ref="A3750:H3750"/>
    <mergeCell ref="A3754:H3754"/>
    <mergeCell ref="A3832:H3832"/>
    <mergeCell ref="A3802:H3802"/>
    <mergeCell ref="A3809:H3809"/>
    <mergeCell ref="A3822:H3822"/>
    <mergeCell ref="A3847:H3847"/>
    <mergeCell ref="A4015:H4015"/>
    <mergeCell ref="A4165:H4165"/>
    <mergeCell ref="A4166:H4166"/>
    <mergeCell ref="A3490:H3490"/>
    <mergeCell ref="A3381:H3381"/>
    <mergeCell ref="A3380:H3380"/>
    <mergeCell ref="A3378:H3378"/>
    <mergeCell ref="A3375:H3375"/>
    <mergeCell ref="A3369:H3369"/>
    <mergeCell ref="A3364:H3364"/>
    <mergeCell ref="A3345:H3345"/>
    <mergeCell ref="A3344:H3344"/>
    <mergeCell ref="A3340:H3340"/>
    <mergeCell ref="A3338:H3338"/>
    <mergeCell ref="A3334:H3334"/>
    <mergeCell ref="A3331:H3331"/>
    <mergeCell ref="A3220:H3220"/>
    <mergeCell ref="A2446:H2446"/>
    <mergeCell ref="A2415:H2415"/>
    <mergeCell ref="A2396:H2396"/>
    <mergeCell ref="A2376:H2376"/>
    <mergeCell ref="A2813:H2813"/>
    <mergeCell ref="A2997:H2997"/>
    <mergeCell ref="A3003:H3003"/>
    <mergeCell ref="A2400:H2400"/>
    <mergeCell ref="A3193:H3193"/>
    <mergeCell ref="A3144:H3144"/>
    <mergeCell ref="A3158:H3158"/>
    <mergeCell ref="A2642:H2642"/>
    <mergeCell ref="A2805:H2805"/>
    <mergeCell ref="A2645:H2645"/>
    <mergeCell ref="A2781:H2781"/>
    <mergeCell ref="A2778:H2778"/>
    <mergeCell ref="A2650:H2650"/>
    <mergeCell ref="B3335:G3335"/>
    <mergeCell ref="A2454:H245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hV6EOqODGf+r2CMOGErEeoYQlskaxV/icpWj5FOcpUM=</DigestValue>
    </Reference>
    <Reference Type="http://www.w3.org/2000/09/xmldsig#Object" URI="#idOfficeObject">
      <DigestMethod Algorithm="http://www.w3.org/2001/04/xmlenc#sha256"/>
      <DigestValue>+5FYSSe4dwds6MzaDtkZYAG2nXZxDu+/Jt21ZlAbDi8=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sc/AghVmp5mXjo5kLP6QjbgWv/K5oydN501Xj+V6kkM=</DigestValue>
    </Reference>
    <Reference Type="http://www.w3.org/2000/09/xmldsig#Object" URI="#idValidSigLnImg">
      <DigestMethod Algorithm="http://www.w3.org/2001/04/xmlenc#sha256"/>
      <DigestValue>Vi0U7Iqp6MfuzHNcTr0V+ieTlh/r/CYJnt7vLzOQSu4=</DigestValue>
    </Reference>
    <Reference Type="http://www.w3.org/2000/09/xmldsig#Object" URI="#idInvalidSigLnImg">
      <DigestMethod Algorithm="http://www.w3.org/2001/04/xmlenc#sha256"/>
      <DigestValue>o3jApaWP6NJ7QyFOY38Ajfs0fgPkjtGRjoFxaw4JJfs=</DigestValue>
    </Reference>
  </SignedInfo>
  <SignatureValue>jBjcnorOmxHzoWRRAg1MHNgM+NKfN2h5T4jSlXihKccp4ncNOOdJQMFoUmjk7Y1gHpkk7OsgpI+I
3mIlPAuh0bMg/9wAdGwSreESntcQ1ZlE06/ACCTg5UMQieb30TsFKSbgu0lSRTOeXQOYuK8VnM0r
Pxpy4CA8y/NdaaZIwdjsbqPtkLtbJ8QodVsDWBtjfvMTIJDe1KMor/jTROWj4Cztn/Z9lHxE7LO1
pL7ZaL2lAX9sLUIc4NDZ1gHCLgA6eQE9ZHwaZbb1+tm9UrnlQkYnOf4LxW8aObeYl9oxQxXsU0yX
u+1+DZYB6WmlANlM01gGE8ySYJsM9BcLFY6vTQ==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htmCDbbjsMR/7a/TV5stYCUzkYQvrYuLRHMrHzFRR38=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zeK+eNMW+tSFJZE3c1iKe9p+hprIqfTwHCNfIO7tI3A=</DigestValue>
      </Reference>
      <Reference URI="/xl/media/image1.emf?ContentType=image/x-emf">
        <DigestMethod Algorithm="http://www.w3.org/2001/04/xmlenc#sha256"/>
        <DigestValue>ZqSR+jemjX5qdVDVcrueR0Shx8qwXnkvGAkZalvGoug=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g8WDLdEVdOAELjeytqfEtALxc+Ba2JQ0T9U9kkkhoQg=</DigestValue>
      </Reference>
      <Reference URI="/xl/styles.xml?ContentType=application/vnd.openxmlformats-officedocument.spreadsheetml.styles+xml">
        <DigestMethod Algorithm="http://www.w3.org/2001/04/xmlenc#sha256"/>
        <DigestValue>XyIgx+Rc6sctYHVQ+y9xsAghFne0fUn/YoB1LoidS58=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7K8cirKzo+pyuexDzHesm4RNhe7zg/2rnAlqEoTLZno=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2024-05-16T15:31:06Z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{D44CCD64-B719-480A-989F-8488AB162575}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2024-05-16T15:31:06Z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G1tAACXAC6XIG+ozK8C8AyQBJ+XIG8BAAAAAAAAABAAlwQAAAAAAQAAAKjMrwL0zK8CEACXBAAAAADxRWeRhMyvApAotG+ozK8C9AyQBAAAAAAAAAF3mHhtbejMrwKLAY8EBQAAAAAAAAAAAAAAWR1vwAAAAABozq8CCfG8dgAAAAAAAAAAAAAAAAAAAAAAAAAA9MyvAgAAAAAYEI8EBQAAAHziJ8EEza8CvZWBdQAAAXf4zK8CAAAAAADNrwIAAAAAAAAAALGfgHUAAAAACQAAABjOrwIYzq8CAAIAAPz///8BAAAAAAAAAAAAAAAAAAAAAAAAAAAAAADg8DYIZHYACAAAAAAlAAAADAAAAAEAAAAYAAAADAAAAAAAAAISAAAADAAAAAEAAAAeAAAAGAAAAMMAAAAEAAAA9wAAABEAAAAlAAAADAAAAAEAAABUAAAAhAAAAMQAAAAEAAAA9QAAABAAAAABAAAAVZXbQV9C20HEAAAABAAAAAkAAABMAAAAAAAAAAAAAAAAAAAA//////////9gAAAANQAvADEANg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gAAAAAAugLg8q8C4PKvAmjsFGwCAAAAxHdLbED2/BIoAAAAAAi4AmQAAAAHDgQAhHokd+iS/BIAALoCIAAAAAAAAAAAAAAAAAC4AgIAAAACAAAAZAAAAAAAAAD4IQ4TSAEAAAAAAAAUAEgB2HP8EuiS/BLoIQ4TAAC6AgAArwJE868CJjwgdwIAAAAAAAAAAAAAAAAAugLokvwSAgAAAED0rwL0KiB3AAC6AgIAAADokvwS7NonweCS/BIAAAAAAAAAALGfgHWI868CBwAAAJD0rwKQ9K8CAAIAAPz///8BAAAAAAAAAAAAAAAAAAAAAAAAAAAAAADg8DYI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MQgI368C7OCvAu7xvHYNAQAAAAAAACEQCjsAAAAAtAEAAIMBAABworoCAQAAACj78xIAAAAAcIjvEgAAAADgxgEBsIHvEgAAAABwiO8SsJIYbAMAAAC4khhsAQAAAHjPARO8aktsvS0TbPApmXZtD2/AKB3CAlzgrwIJ8bx2AACvAgUAAAAV8bx2VOWvAuD///8AAAAAAAAAAAAAAACQAQAAAAAAAQAAAABhAHIAaQBhAGwAAAAAAAAAAAAAAAAAAAAGAAAAAAAAALGfgHUAAAAABgAAAAzgrwIM4K8CAAIAAPz///8BAAAAAAAAAAAAAAAAAAAA4PA2COTEOXV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GCmrwK9m712/QkAACCmrwL1DyFs9Q9sAAAAAAD//////QnX///////gIwAACtcKACjprRIAAAAA9Q9s///////gIwAAIWwBAAAL9BcAAAAAnD0zdUk9u3b1DyFstHiqEgEAAAD/////AAAAALSf3BKMqq8CAAAAALSf3BIAALwCWj27dgAL9Bf1DyFsAQAAALR4qhK0n9wSAAAAAAAAAAD1D2wAjKqvAvUPbP//////4CMAACFsAQAAC/QXAAAAAJEVv3b1DyFseA9lFAkAAAD/////AAAAABAAAAADAQAANiEAABwAAAH1DyFsMgAAAAAAAAABAAAA5MQ5dW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tbQAAlwAulyBvqMyvAvAMkASflyBvAQAAAAAAAAAQAJcEAAAAAAEAAACozK8C9MyvAhAAlwQAAAAA8UVnkYTMrwKQKLRvqMyvAvQMkAQAAAAAAAABd5h4bW3ozK8CiwGPBAUAAAAAAAAAAAAAAFkdb8AAAAAAaM6vAgnxvHYAAAAAAAAAAAAAAAAAAAAAAAAAAPTMrwIAAAAAGBCPBAUAAAB84ifBBM2vAr2VgXUAAAF3+MyvAgAAAAAAza8CAAAAAAAAAACxn4B1AAAAAAkAAAAYzq8CGM6vAgACAAD8////AQAAAAAAAAAAAAAAAAAAAAAAAAAAAAAA4PA2CG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LoC4PKvAuDyrwJo7BRsAgAAAMR3S2xA9vwSKAAAAAAIuAJkAAAABw4EAIR6JHfokvwSAAC6AiAAAAAAAAAAAAAAAAAAuAICAAAAAgAAAGQAAAAAAAAA+CEOE0gBAAAAAAAAFABIAdhz/BLokvwS6CEOEwAAugIAAK8CRPOvAiY8IHcCAAAAAAAAAAAAAAAAALoC6JL8EgIAAABA9K8C9CogdwAAugICAAAA6JL8EuzaJ8HgkvwSAAAAAAAAAACxn4B1iPOvAgcAAACQ9K8CkPSvAgACAAD8////AQAAAAAAAAAAAAAAAAAAAAAAAAAAAAAA4PA2C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DEICN+vAuzgrwLu8bx2DQEAAAAAAAAhEAo7AAAAALQBAACDAQAAcKK6AgEAAAAo+/MSAAAAAHCI7xIAAAAA4MYBAbCB7xIAAAAAcIjvErCSGGwDAAAAuJIYbAEAAAB4zwETvGpLbL0tE2zwKZl2bQ9vwCgdwgJc4K8CCfG8dgAArwIFAAAAFfG8dlTlrwLg////AAAAAAAAAAAAAAAAkAEAAAAAAAEAAAAAYQByAGkAYQBsAAAAAAAAAAAAAAAAAAAABgAAAAAAAACxn4B1AAAAAAYAAAAM4K8CDOCvAgACAAD8////AQAAAAAAAAAAAAAAAAAAAODwNgjkxDl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gpq8CvZu9dv0JAAAgpq8C2RAhYtkQYgAAAAAAXk4lbP0J1///////4CMAAArXCgAo6a0SAAAAANkQYv//////4CMAACFiAQAAC/QXAAAAAJw9M3VJPbt22RAhYrR4qhIBAAAA/////wAAAABwI90SjKqvAgAAAABwI90SAAC8Alo9u3YAC/QX2RAhYgEAAAC0eKoScCPdEgAAAAAAAAAA2RBiAIyqrwLZEGL//////+AjAAAhYgEAAAv0FwAAAACRFb922RAhYiDpZRQRAAAA/////wAAAAAQAAAAAwEAADYhAAAcAAAB2RAhYlYAAAAAAAAAAQAAAOTEOX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2024-05-16T15:30:56Z</dcterms:modified>
</cp:coreProperties>
</file>