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92 Կենտրոն վարչական կահույք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Sheet3!$AO$79</definedName>
    <definedName name="_ftnref11" localSheetId="0">Sheet3!$AN$84</definedName>
    <definedName name="_ftnref2" localSheetId="0">Sheet3!#REF!</definedName>
    <definedName name="_ftnref3" localSheetId="0">Sheet3!$P$22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Sheet3!$J$40</definedName>
    <definedName name="_ftnref8" localSheetId="0">Sheet3!$Y$40</definedName>
    <definedName name="_ftnref9" localSheetId="0">Sheet3!$AL$40</definedName>
    <definedName name="_xlnm.Print_Area" localSheetId="0">Sheet3!$A$1:$I$116</definedName>
  </definedNames>
  <calcPr calcId="152511"/>
</workbook>
</file>

<file path=xl/calcChain.xml><?xml version="1.0" encoding="utf-8"?>
<calcChain xmlns="http://schemas.openxmlformats.org/spreadsheetml/2006/main">
  <c r="F59" i="1" l="1"/>
  <c r="H59" i="1" s="1"/>
  <c r="F56" i="1"/>
  <c r="H56" i="1" s="1"/>
  <c r="F53" i="1"/>
  <c r="H53" i="1" s="1"/>
  <c r="F50" i="1"/>
  <c r="H50" i="1" s="1"/>
  <c r="F47" i="1"/>
  <c r="H47" i="1" s="1"/>
  <c r="F44" i="1"/>
  <c r="H44" i="1" s="1"/>
  <c r="F58" i="1" l="1"/>
  <c r="H58" i="1" s="1"/>
  <c r="F43" i="1"/>
  <c r="H43" i="1" s="1"/>
  <c r="F46" i="1"/>
  <c r="H46" i="1" s="1"/>
  <c r="F49" i="1"/>
  <c r="H49" i="1" s="1"/>
  <c r="F52" i="1"/>
  <c r="H52" i="1" s="1"/>
  <c r="F55" i="1"/>
  <c r="H55" i="1" s="1"/>
  <c r="F37" i="1"/>
  <c r="H37" i="1" s="1"/>
  <c r="F38" i="1"/>
  <c r="H38" i="1" s="1"/>
  <c r="F40" i="1"/>
  <c r="H40" i="1" s="1"/>
  <c r="F41" i="1"/>
  <c r="H41" i="1" s="1"/>
</calcChain>
</file>

<file path=xl/sharedStrings.xml><?xml version="1.0" encoding="utf-8"?>
<sst xmlns="http://schemas.openxmlformats.org/spreadsheetml/2006/main" count="166" uniqueCount="120">
  <si>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</si>
  <si>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</si>
  <si>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</si>
  <si>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</si>
  <si>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</si>
  <si>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</si>
  <si>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</si>
  <si>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</si>
  <si>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</si>
  <si>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</si>
  <si>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</si>
  <si>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</si>
  <si>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</si>
  <si>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</si>
  <si>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</si>
  <si>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</si>
  <si>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</si>
  <si>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</si>
  <si>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</si>
  <si>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</si>
  <si>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</si>
  <si>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</si>
  <si>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</si>
  <si>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</si>
  <si>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</si>
  <si>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</si>
  <si>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</si>
  <si>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</si>
  <si>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</si>
  <si>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</si>
  <si>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</si>
  <si>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</si>
  <si>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</si>
  <si>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</si>
  <si>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</si>
  <si>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</si>
  <si>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</si>
  <si>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</si>
  <si>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</si>
  <si>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</si>
  <si>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</si>
  <si>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</si>
  <si>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</si>
  <si>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</si>
  <si>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</si>
  <si>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</si>
  <si>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</si>
  <si>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</si>
  <si>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</si>
  <si>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</si>
  <si>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</si>
  <si>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</si>
  <si>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</si>
  <si>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</si>
  <si>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</si>
  <si>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</si>
  <si>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</si>
  <si>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</si>
  <si>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</si>
  <si>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</si>
  <si>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</si>
  <si>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</si>
  <si>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</si>
  <si>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</si>
  <si>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</si>
  <si>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</si>
  <si>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</si>
  <si>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</si>
  <si>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</si>
  <si>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</si>
  <si>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</si>
  <si>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</si>
  <si>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</si>
  <si>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</si>
  <si>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</si>
  <si>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</si>
  <si>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</si>
  <si>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</si>
  <si>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</si>
  <si>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</si>
  <si>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</si>
  <si>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</si>
  <si>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</si>
  <si>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</si>
  <si>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</si>
  <si>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</si>
  <si>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 xml:space="preserve">ՀԱՅՏԱՐԱՐՈՒԹՅՈՒՆ
կնքված պայմանագրի մասին
</t>
  </si>
  <si>
    <t>011514194</t>
  </si>
  <si>
    <t>հատ</t>
  </si>
  <si>
    <r>
      <rPr>
        <b/>
        <sz val="9"/>
        <rFont val="GHEA Grapalat"/>
        <family val="3"/>
      </rPr>
      <t>Ծանոթություն`</t>
    </r>
    <r>
      <rPr>
        <sz val="9"/>
        <rFont val="GHEA Grapalat"/>
        <family val="3"/>
      </rPr>
      <t xml:space="preserve"> Եթե հրավիրվել են բանակցություններ  գների նվազեցման նպատակով։</t>
    </r>
  </si>
  <si>
    <t>ԵՔ-ԳՀԱՊՁԲ-20/192-1</t>
  </si>
  <si>
    <t>ԵՔ-ԳՀԱՊՁԲ-20/192-2</t>
  </si>
  <si>
    <t>ԵՔ-ԳՀԱՊՁԲ-20/192-3</t>
  </si>
  <si>
    <t>Բազկաթոռ ղեկավարի</t>
  </si>
  <si>
    <t>Աթոռ համակարգչային</t>
  </si>
  <si>
    <t>աթոռ` գրասենյակային, մետաղյա կարկասով</t>
  </si>
  <si>
    <t>աթոռ` փափուկ, մետաղյա կարկասով</t>
  </si>
  <si>
    <t>Սեղան մեկ պահարանով</t>
  </si>
  <si>
    <t>Սեղան երկու պահարանով</t>
  </si>
  <si>
    <t>Գրապահարան</t>
  </si>
  <si>
    <t>Զգեստապահարան</t>
  </si>
  <si>
    <t>Բազկաթոռ ղեկավարի - Պաստառապատված է բարձր որակի կաշվե փոխարինողով ,հինգ անվակների վրա` միմյանց կապակցված հինգ թևանի խաչուկով։ Պտտվող, թիկնակը՝ փափուկ, ուռուցիկ, կողային հենակները    փայտից։  Ոտքերը ամուր երկաթյա, երեսպատած փայտով, պտտվող անիվներով, անիվների միացման դետալները մետաղից: Ճոճման հնարավորությամբ, նստատեղը բարձրացնելու և իջեցնելու հնարավորություններով: Գետնից մինչև թիկնակի վերին հատված բարձրությունը առնվազն` 1150մմ, գետնից մինչև նստատեղի առավելագույն բարձրությունը 470մմ։ Նստատեղի  լայնքը  առնվազն` 500մմ,/խորությունը  առնվազն` 540 մմ, նստատեղից մինչև թիկնակի վերին հատված  բարձրությունը առնվազն` 700 մմ, արմնկակալների բարձրությունը նստատեղից առնվազն 170մմ: Աթոռի արտաքին լայնքը /թևից թև/ առնվազն 630մմ է, փափուկ սպունգով: Երաշխիք - 730 օր:</t>
  </si>
  <si>
    <t>Աթոռ շարժական - հինգ անվակների վրա` միմյանց կապակցված հինգ թևանի պլաստմասե խաչուկով`, անիվները` պլաստմասսե: Պտտվող, նստատեղը բարձրացնելու և իջեցնելու հնարավորություններով: Բարձրորակ պլաստմասսե արմնկակալներով, Պաստառապատված բարձրորակ կտորով: Գետնից մինչև նստատեղ բարձրությունը առնվազն 50սմ, գետնից մինչև թիկնակի վերին հատված բարձրությունը առնվազն` 110սմ: Նստատեղի լայնքը առնվազն` 47սմ, խորությունը առնվազն` 46սմ, նստատեղից մինչև թիկնակի վերին հատված բարձրությունը առնվազն` 57սմ, թիկնակի լայնքը` ամենալայն հատվածում` առնվազն` 43սմ: Երաշխիք - 730 օր:</t>
  </si>
  <si>
    <t>Աթոռ անշարժ մետաղե հիմնակմախքով, նստատեղերը և թիկնակը` 2.5սմ
հաստությամբ, ամենաքիչը 25 խտության փափուկ սպունգով պատված
բարձրակարգ, օրանժ գույնի կտորով: Նստատեղի և թիկնակի հետևի մասերը պլաստմասե պատյաններով են: Գետնից մինչև նստատեղ բարձրությունը առնվազն 45սմ, գետնից մինչև թիկնակի վերին հատված
բարձրությունը առնվազն` 82սմ: Նստատեղի լայնքը առնվազն` 46սմ,                                                                                                                  խորությունը առնվազն` 42սմ, թիկնակի բարձրությունը առնվազն` 34սմ, թիկնակի լայնությունը առնվազն` 49սմ: Աթոռի արտաքին լայնքը 53սմ է: Կարկասի մետաղի պարամետրերը`oվալ խողովակ` 30x15մմ,                                                                                            մետաղի պատի հաստությունը` 1.6մմ: Նստատեղի տակի կլոր խողովակ. Ф16, մետաղի պատի հաստությունը` 1.6մմ:  Փոշեներկված, սև գույնի: Երաշխիք - 730 օր:</t>
  </si>
  <si>
    <t>աթոռ-անշարժ -մետաղյա նիկելապատ П-ձև
ոտքերով, արմնկակալներով։ Արմնկակալները
մետաղական պատված կաշվե բարձրորակ փոխարինիչով։ Մեջքը նստատեղի հետ մեկ ամբողջական նրբատախտակից,երեսպատված  բարձր որակի կաշվե փոխարինողով։Աթոռի ընդհանուր բարձրությունը հատակից մինջև վերին հատվածը 112 սմ,հատակից նստատեղի բարձրությունը 57 սմ։Նստատեղի և հենակի լայնությունը 50 սմ,նստատեղի խորությունը 50 սմ։Նստատեղից հենակի բարձրությունը 58/ սմ։: Աթոռի արտաքին լայնքը /թևից թև/ 57սմ։ Երաշխիք - 730 օր:</t>
  </si>
  <si>
    <t>Գրասեղանի չափսերը՝ երկարությունը 120 սմ, լայնությունը 70 սմ, բարձրություն 75 սմ, գրասեղանը աջ կողմից ունի սղնակների վրա երեք գզրոց, վերևինը`փականով, բռնակները` երկաթյա: Ձախ կողմում համակարգիչ դնելու համար նախատեսված խցիկ: Սեղանի պատրաստման  նյութը լամինացված ԴՍՊ 18մմ, եզրակալված է ՄԴՖ-ի պրոֆիլներով /36մմ/:
Արտաքին տեսքը և գույնը համաձայնեցնել պատվիրատուի հետ:</t>
  </si>
  <si>
    <t>Գրասեղանի չափսը՝ երկարությունը 150 սմ, լայնությունը՝ 80 սմ, բարձրություն 75 սմ, գրասեղանը աջ կողմից ունի սղնակների վրա երեք գզրոց, վերևինը` փականով, ձախ կողմում դարակներին համաչափ պահարան դռնակով, բռնակները` երկաթյա: Սեղանի պատրաստման  նյութը լամինացված ԴՍՊ 18մմ, եզրակալված է ՄԴՖ-ի պրոֆիլներով /36մմ/:
Արտաքին տեսքը և գույնը համաձայնեցնել պատվիրատուի հետ:</t>
  </si>
  <si>
    <t>Բարձրությունը 215 սմ, խորությունը 35 սմ, լայնությունը 105 սմ, 5 դարակաշարով` վերևի 4 դարակաշարերի յուրաքանչյուրի բարձրությունը 35սմ, ներքևի մեկ դարակաշարը երկփեղկանի դռներով փակվող (դռան բարձրությունը 62սմ, բռնակներով, հարվածամեղմող ծխնիներով)` ներքևի փակվող դարակաշարը  մեջտեղից կիսված հավասարաձափ մասերի` կիսող գոտիի խորությունը 30սմ: Գետնից մինչև ներքևի դարակաշարի դռները` 8սմ բարձրությամբ: Եզրերը պրոֆիլապատված ժապավենով, պատրաստման  նյութը լամինացված ԴՍՊ 18մմ: Գրապահարանի ետնամասը միակողմանի լամինացված նրբատախտակից: Արտաքին տեսքը և գույնը համաձայնեցնել պատվիրատուի հետ:</t>
  </si>
  <si>
    <t>Ընդհանուր բարձրությունը 180 սմ, լայնությունը 80 սմ, խորությունը 55 սմ, երկու դուռ յուրաքանչյուրի լայնությունը 40 սմ, պահարանի վերևից և ներքևից առանձնացված դարակներ՝ նախատեսված, համապատասխանաբար կոշիկների և գլխարկների համար , կախիչների համար նախատեսված նիկելապատ ձողով, դռների բռնակները մետաղյա, հարվածամեղմող ծխնիներով, դռները փականով, նյութը լամինացված ԴՍՊ 18մմ: Արտաքին տեսքը և գույնը համաձայնեցնել պատվիրատուի հետ:</t>
  </si>
  <si>
    <t>23.09.2020</t>
  </si>
  <si>
    <t>Մեգաօֆիս ՍՊԸ</t>
  </si>
  <si>
    <t>Արգավանդ Կահույք ՍՊԸ</t>
  </si>
  <si>
    <t>ԷԼԵՎԵՅԹՈՐՍ ԻՄՓՈՐԹ ԸՆԴ ՍԵՐՎԻԶ ԳՐՈՒՊ</t>
  </si>
  <si>
    <t>Դամկար ՍՊԸ</t>
  </si>
  <si>
    <t>02.09.2020</t>
  </si>
  <si>
    <t>07.09.2020</t>
  </si>
  <si>
    <t>30.11.2020թ.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</si>
  <si>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</t>
    </r>
  </si>
  <si>
    <t>12.10.2020 թ.</t>
  </si>
  <si>
    <t>Երևանի քաղաքապետարանը ստորև ներկայացնում է իր կարիքների համար ապրանքների ձեռքբերման նպատակով կազմակերպված «ԵՔ-ԳՀԱՊՁԲ-20/192» ծածկագրով գնման ընթացակարգի արդյունքում 2020 թվականի հոկտեմբերի 12-ին կնքված  գնման պայմանագրի մասին տեղեկատվությունը`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</si>
</sst>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3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6" fillId="0" borderId="5" xfId="1" applyBorder="1" applyAlignment="1">
      <alignment wrapText="1"/>
    </xf>
    <xf numFmtId="0" fontId="2" fillId="0" borderId="7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5" xfId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4"/>
  <sheetViews>
    <sheetView tabSelected="1" view="pageBreakPreview" zoomScale="115" zoomScaleNormal="100" zoomScaleSheetLayoutView="115" workbookViewId="0">
      <selection activeCell="F6" sqref="F6:G6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44" t="s">
        <v>86</v>
      </c>
      <c r="B2" s="144"/>
      <c r="C2" s="144"/>
      <c r="D2" s="144"/>
      <c r="E2" s="144"/>
      <c r="F2" s="144"/>
      <c r="G2" s="144"/>
      <c r="H2" s="144"/>
      <c r="I2" s="144"/>
    </row>
    <row r="3" spans="1:9" ht="64.2" customHeight="1" x14ac:dyDescent="0.35">
      <c r="A3" s="129" t="s">
        <v>119</v>
      </c>
      <c r="B3" s="130"/>
      <c r="C3" s="130"/>
      <c r="D3" s="130"/>
      <c r="E3" s="130"/>
      <c r="F3" s="130"/>
      <c r="G3" s="130"/>
      <c r="H3" s="130"/>
      <c r="I3" s="130"/>
    </row>
    <row r="5" spans="1:9" x14ac:dyDescent="0.35">
      <c r="A5" s="1"/>
      <c r="B5" s="138" t="s">
        <v>0</v>
      </c>
      <c r="C5" s="138"/>
      <c r="D5" s="138"/>
      <c r="E5" s="138"/>
      <c r="F5" s="138"/>
      <c r="G5" s="138"/>
      <c r="H5" s="138"/>
      <c r="I5" s="138"/>
    </row>
    <row r="6" spans="1:9" ht="19.2" customHeight="1" x14ac:dyDescent="0.35">
      <c r="A6" s="147" t="s">
        <v>1</v>
      </c>
      <c r="B6" s="147" t="s">
        <v>2</v>
      </c>
      <c r="C6" s="97" t="s">
        <v>80</v>
      </c>
      <c r="D6" s="148" t="s">
        <v>3</v>
      </c>
      <c r="E6" s="148"/>
      <c r="F6" s="147" t="s">
        <v>4</v>
      </c>
      <c r="G6" s="147"/>
      <c r="H6" s="54" t="s">
        <v>5</v>
      </c>
      <c r="I6" s="54" t="s">
        <v>6</v>
      </c>
    </row>
    <row r="7" spans="1:9" ht="17.399999999999999" customHeight="1" x14ac:dyDescent="0.35">
      <c r="A7" s="147"/>
      <c r="B7" s="147"/>
      <c r="C7" s="97"/>
      <c r="D7" s="97" t="s">
        <v>31</v>
      </c>
      <c r="E7" s="97" t="s">
        <v>7</v>
      </c>
      <c r="F7" s="98" t="s">
        <v>8</v>
      </c>
      <c r="G7" s="98"/>
      <c r="H7" s="55"/>
      <c r="I7" s="55"/>
    </row>
    <row r="8" spans="1:9" ht="39.6" customHeight="1" x14ac:dyDescent="0.35">
      <c r="A8" s="147"/>
      <c r="B8" s="147"/>
      <c r="C8" s="54"/>
      <c r="D8" s="97"/>
      <c r="E8" s="97"/>
      <c r="F8" s="7" t="s">
        <v>31</v>
      </c>
      <c r="G8" s="7" t="s">
        <v>7</v>
      </c>
      <c r="H8" s="55"/>
      <c r="I8" s="56"/>
    </row>
    <row r="9" spans="1:9" ht="409.6" x14ac:dyDescent="0.35">
      <c r="A9" s="11">
        <v>1</v>
      </c>
      <c r="B9" s="32" t="s">
        <v>93</v>
      </c>
      <c r="C9" s="29" t="s">
        <v>88</v>
      </c>
      <c r="D9" s="35">
        <v>6</v>
      </c>
      <c r="E9" s="14"/>
      <c r="F9" s="19">
        <v>360000</v>
      </c>
      <c r="G9" s="17"/>
      <c r="H9" s="32" t="s">
        <v>101</v>
      </c>
      <c r="I9" s="18"/>
    </row>
    <row r="10" spans="1:9" ht="409.6" x14ac:dyDescent="0.35">
      <c r="A10" s="10">
        <v>2</v>
      </c>
      <c r="B10" s="32" t="s">
        <v>94</v>
      </c>
      <c r="C10" s="29" t="s">
        <v>88</v>
      </c>
      <c r="D10" s="35">
        <v>9</v>
      </c>
      <c r="E10" s="14"/>
      <c r="F10" s="19">
        <v>135000</v>
      </c>
      <c r="G10" s="17"/>
      <c r="H10" s="32" t="s">
        <v>102</v>
      </c>
      <c r="I10" s="18"/>
    </row>
    <row r="11" spans="1:9" ht="409.6" x14ac:dyDescent="0.35">
      <c r="A11" s="11">
        <v>3</v>
      </c>
      <c r="B11" s="32" t="s">
        <v>95</v>
      </c>
      <c r="C11" s="29" t="s">
        <v>88</v>
      </c>
      <c r="D11" s="35">
        <v>20</v>
      </c>
      <c r="E11" s="14"/>
      <c r="F11" s="19">
        <v>220000</v>
      </c>
      <c r="G11" s="17"/>
      <c r="H11" s="32" t="s">
        <v>103</v>
      </c>
      <c r="I11" s="18"/>
    </row>
    <row r="12" spans="1:9" ht="399" x14ac:dyDescent="0.35">
      <c r="A12" s="10">
        <v>4</v>
      </c>
      <c r="B12" s="33" t="s">
        <v>96</v>
      </c>
      <c r="C12" s="29" t="s">
        <v>88</v>
      </c>
      <c r="D12" s="35">
        <v>12</v>
      </c>
      <c r="E12" s="14"/>
      <c r="F12" s="19">
        <v>480000</v>
      </c>
      <c r="G12" s="17"/>
      <c r="H12" s="32" t="s">
        <v>104</v>
      </c>
      <c r="I12" s="18"/>
    </row>
    <row r="13" spans="1:9" ht="16.2" customHeight="1" x14ac:dyDescent="0.35">
      <c r="A13" s="11">
        <v>5</v>
      </c>
      <c r="B13" s="33" t="s">
        <v>97</v>
      </c>
      <c r="C13" s="29" t="s">
        <v>88</v>
      </c>
      <c r="D13" s="35">
        <v>3</v>
      </c>
      <c r="E13" s="14"/>
      <c r="F13" s="19">
        <v>180000</v>
      </c>
      <c r="G13" s="17"/>
      <c r="H13" s="32" t="s">
        <v>105</v>
      </c>
      <c r="I13" s="18"/>
    </row>
    <row r="14" spans="1:9" ht="262.2" x14ac:dyDescent="0.35">
      <c r="A14" s="10">
        <v>6</v>
      </c>
      <c r="B14" s="33" t="s">
        <v>98</v>
      </c>
      <c r="C14" s="29" t="s">
        <v>88</v>
      </c>
      <c r="D14" s="35">
        <v>2</v>
      </c>
      <c r="E14" s="14"/>
      <c r="F14" s="19">
        <v>240000</v>
      </c>
      <c r="G14" s="17"/>
      <c r="H14" s="32" t="s">
        <v>106</v>
      </c>
      <c r="I14" s="18"/>
    </row>
    <row r="15" spans="1:9" ht="409.6" x14ac:dyDescent="0.35">
      <c r="A15" s="11">
        <v>7</v>
      </c>
      <c r="B15" s="32" t="s">
        <v>99</v>
      </c>
      <c r="C15" s="29" t="s">
        <v>88</v>
      </c>
      <c r="D15" s="35">
        <v>3</v>
      </c>
      <c r="E15" s="14"/>
      <c r="F15" s="19">
        <v>210000</v>
      </c>
      <c r="G15" s="17"/>
      <c r="H15" s="32" t="s">
        <v>107</v>
      </c>
      <c r="I15" s="18"/>
    </row>
    <row r="16" spans="1:9" ht="319.2" x14ac:dyDescent="0.35">
      <c r="A16" s="16">
        <v>8</v>
      </c>
      <c r="B16" s="34" t="s">
        <v>100</v>
      </c>
      <c r="C16" s="29" t="s">
        <v>88</v>
      </c>
      <c r="D16" s="36">
        <v>1</v>
      </c>
      <c r="E16" s="14"/>
      <c r="F16" s="19">
        <v>100000</v>
      </c>
      <c r="G16" s="17"/>
      <c r="H16" s="37" t="s">
        <v>108</v>
      </c>
      <c r="I16" s="18"/>
    </row>
    <row r="17" spans="1:9" x14ac:dyDescent="0.35">
      <c r="A17" s="39"/>
      <c r="B17" s="40"/>
      <c r="C17" s="99"/>
      <c r="D17" s="40"/>
      <c r="E17" s="40"/>
      <c r="F17" s="40"/>
      <c r="G17" s="40"/>
      <c r="H17" s="99"/>
      <c r="I17" s="41"/>
    </row>
    <row r="18" spans="1:9" ht="15.6" customHeight="1" x14ac:dyDescent="0.35">
      <c r="A18" s="103" t="s">
        <v>10</v>
      </c>
      <c r="B18" s="104"/>
      <c r="C18" s="104"/>
      <c r="D18" s="104"/>
      <c r="E18" s="104"/>
      <c r="F18" s="104"/>
      <c r="G18" s="104"/>
      <c r="H18" s="104"/>
      <c r="I18" s="105"/>
    </row>
    <row r="19" spans="1:9" x14ac:dyDescent="0.35">
      <c r="A19" s="39"/>
      <c r="B19" s="40"/>
      <c r="C19" s="40"/>
      <c r="D19" s="40"/>
      <c r="E19" s="40"/>
      <c r="F19" s="40"/>
      <c r="G19" s="40"/>
      <c r="H19" s="40"/>
      <c r="I19" s="41"/>
    </row>
    <row r="20" spans="1:9" x14ac:dyDescent="0.35">
      <c r="A20" s="100" t="s">
        <v>11</v>
      </c>
      <c r="B20" s="101"/>
      <c r="C20" s="101"/>
      <c r="D20" s="101"/>
      <c r="E20" s="101"/>
      <c r="F20" s="101"/>
      <c r="G20" s="101"/>
      <c r="H20" s="101"/>
      <c r="I20" s="102"/>
    </row>
    <row r="21" spans="1:9" x14ac:dyDescent="0.35">
      <c r="A21" s="8" t="s">
        <v>12</v>
      </c>
      <c r="B21" s="8" t="s">
        <v>13</v>
      </c>
      <c r="C21" s="145" t="s">
        <v>14</v>
      </c>
      <c r="D21" s="146"/>
      <c r="E21" s="145" t="s">
        <v>15</v>
      </c>
      <c r="F21" s="146"/>
      <c r="G21" s="8" t="s">
        <v>16</v>
      </c>
      <c r="H21" s="7" t="s">
        <v>17</v>
      </c>
      <c r="I21" s="7" t="s">
        <v>18</v>
      </c>
    </row>
    <row r="22" spans="1:9" x14ac:dyDescent="0.3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35">
      <c r="A23" s="13" t="s">
        <v>9</v>
      </c>
      <c r="B23" s="13"/>
      <c r="C23" s="13"/>
      <c r="D23" s="13"/>
      <c r="E23" s="13"/>
      <c r="F23" s="13"/>
      <c r="G23" s="13"/>
      <c r="H23" s="13"/>
      <c r="I23" s="13"/>
    </row>
    <row r="24" spans="1:9" x14ac:dyDescent="0.35">
      <c r="A24" s="39"/>
      <c r="B24" s="40"/>
      <c r="C24" s="40"/>
      <c r="D24" s="40"/>
      <c r="E24" s="40"/>
      <c r="F24" s="40"/>
      <c r="G24" s="40"/>
      <c r="H24" s="40"/>
      <c r="I24" s="41"/>
    </row>
    <row r="25" spans="1:9" ht="15.6" customHeight="1" x14ac:dyDescent="0.35">
      <c r="A25" s="71" t="s">
        <v>19</v>
      </c>
      <c r="B25" s="72"/>
      <c r="C25" s="72"/>
      <c r="D25" s="72"/>
      <c r="E25" s="72"/>
      <c r="F25" s="72"/>
      <c r="G25" s="71" t="s">
        <v>109</v>
      </c>
      <c r="H25" s="72"/>
      <c r="I25" s="73"/>
    </row>
    <row r="26" spans="1:9" x14ac:dyDescent="0.35">
      <c r="A26" s="60" t="s">
        <v>20</v>
      </c>
      <c r="B26" s="74"/>
      <c r="C26" s="74"/>
      <c r="D26" s="74"/>
      <c r="E26" s="61"/>
      <c r="F26" s="8">
        <v>1</v>
      </c>
      <c r="G26" s="76"/>
      <c r="H26" s="77"/>
      <c r="I26" s="78"/>
    </row>
    <row r="27" spans="1:9" x14ac:dyDescent="0.35">
      <c r="A27" s="64"/>
      <c r="B27" s="75"/>
      <c r="C27" s="75"/>
      <c r="D27" s="75"/>
      <c r="E27" s="65"/>
      <c r="F27" s="8" t="s">
        <v>9</v>
      </c>
      <c r="G27" s="76"/>
      <c r="H27" s="77"/>
      <c r="I27" s="78"/>
    </row>
    <row r="28" spans="1:9" ht="23.4" customHeight="1" x14ac:dyDescent="0.35">
      <c r="A28" s="60" t="s">
        <v>21</v>
      </c>
      <c r="B28" s="74"/>
      <c r="C28" s="74"/>
      <c r="D28" s="74"/>
      <c r="E28" s="61"/>
      <c r="F28" s="8"/>
      <c r="G28" s="7" t="s">
        <v>22</v>
      </c>
      <c r="H28" s="90" t="s">
        <v>23</v>
      </c>
      <c r="I28" s="91"/>
    </row>
    <row r="29" spans="1:9" x14ac:dyDescent="0.35">
      <c r="A29" s="62"/>
      <c r="B29" s="89"/>
      <c r="C29" s="89"/>
      <c r="D29" s="89"/>
      <c r="E29" s="63"/>
      <c r="F29" s="8">
        <v>1</v>
      </c>
      <c r="G29" s="12"/>
      <c r="H29" s="92"/>
      <c r="I29" s="93"/>
    </row>
    <row r="30" spans="1:9" x14ac:dyDescent="0.35">
      <c r="A30" s="64"/>
      <c r="B30" s="75"/>
      <c r="C30" s="75"/>
      <c r="D30" s="75"/>
      <c r="E30" s="65"/>
      <c r="F30" s="8" t="s">
        <v>9</v>
      </c>
      <c r="G30" s="12"/>
      <c r="H30" s="92"/>
      <c r="I30" s="93"/>
    </row>
    <row r="31" spans="1:9" x14ac:dyDescent="0.35">
      <c r="A31" s="39"/>
      <c r="B31" s="40"/>
      <c r="C31" s="40"/>
      <c r="D31" s="40"/>
      <c r="E31" s="40"/>
      <c r="F31" s="40"/>
      <c r="G31" s="40"/>
      <c r="H31" s="40"/>
      <c r="I31" s="41"/>
    </row>
    <row r="32" spans="1:9" ht="15.6" customHeight="1" x14ac:dyDescent="0.35">
      <c r="A32" s="79" t="s">
        <v>24</v>
      </c>
      <c r="B32" s="82" t="s">
        <v>25</v>
      </c>
      <c r="C32" s="83"/>
      <c r="D32" s="94" t="s">
        <v>26</v>
      </c>
      <c r="E32" s="95"/>
      <c r="F32" s="95"/>
      <c r="G32" s="95"/>
      <c r="H32" s="95"/>
      <c r="I32" s="96"/>
    </row>
    <row r="33" spans="1:9" x14ac:dyDescent="0.35">
      <c r="A33" s="80"/>
      <c r="B33" s="84"/>
      <c r="C33" s="85"/>
      <c r="D33" s="88" t="s">
        <v>27</v>
      </c>
      <c r="E33" s="88"/>
      <c r="F33" s="88"/>
      <c r="G33" s="88"/>
      <c r="H33" s="88"/>
      <c r="I33" s="88"/>
    </row>
    <row r="34" spans="1:9" x14ac:dyDescent="0.35">
      <c r="A34" s="80"/>
      <c r="B34" s="84"/>
      <c r="C34" s="85"/>
      <c r="D34" s="88" t="s">
        <v>28</v>
      </c>
      <c r="E34" s="88"/>
      <c r="F34" s="88" t="s">
        <v>29</v>
      </c>
      <c r="G34" s="88"/>
      <c r="H34" s="69" t="s">
        <v>30</v>
      </c>
      <c r="I34" s="70"/>
    </row>
    <row r="35" spans="1:9" ht="34.200000000000003" x14ac:dyDescent="0.35">
      <c r="A35" s="81"/>
      <c r="B35" s="86"/>
      <c r="C35" s="87"/>
      <c r="D35" s="23" t="s">
        <v>31</v>
      </c>
      <c r="E35" s="23" t="s">
        <v>7</v>
      </c>
      <c r="F35" s="23" t="s">
        <v>31</v>
      </c>
      <c r="G35" s="23" t="s">
        <v>7</v>
      </c>
      <c r="H35" s="23" t="s">
        <v>31</v>
      </c>
      <c r="I35" s="23" t="s">
        <v>7</v>
      </c>
    </row>
    <row r="36" spans="1:9" x14ac:dyDescent="0.35">
      <c r="A36" s="24" t="s">
        <v>32</v>
      </c>
      <c r="B36" s="112"/>
      <c r="C36" s="112"/>
      <c r="D36" s="25"/>
      <c r="E36" s="21"/>
      <c r="F36" s="22"/>
      <c r="G36" s="22"/>
      <c r="H36" s="22"/>
      <c r="I36" s="26"/>
    </row>
    <row r="37" spans="1:9" x14ac:dyDescent="0.35">
      <c r="A37" s="22">
        <v>1</v>
      </c>
      <c r="B37" s="38" t="s">
        <v>110</v>
      </c>
      <c r="C37" s="22"/>
      <c r="D37" s="22">
        <v>250000</v>
      </c>
      <c r="E37" s="21"/>
      <c r="F37" s="22">
        <f t="shared" ref="F37:F41" si="0">D37*20/100</f>
        <v>50000</v>
      </c>
      <c r="G37" s="22"/>
      <c r="H37" s="22">
        <f t="shared" ref="H37:H41" si="1">D37+F37</f>
        <v>300000</v>
      </c>
      <c r="I37" s="26"/>
    </row>
    <row r="38" spans="1:9" ht="25.2" customHeight="1" x14ac:dyDescent="0.35">
      <c r="A38" s="22"/>
      <c r="B38" s="38" t="s">
        <v>111</v>
      </c>
      <c r="C38" s="22"/>
      <c r="D38" s="22">
        <v>270000</v>
      </c>
      <c r="E38" s="21"/>
      <c r="F38" s="22">
        <f t="shared" si="0"/>
        <v>54000</v>
      </c>
      <c r="G38" s="22"/>
      <c r="H38" s="22">
        <f t="shared" si="1"/>
        <v>324000</v>
      </c>
      <c r="I38" s="26"/>
    </row>
    <row r="39" spans="1:9" x14ac:dyDescent="0.35">
      <c r="A39" s="22" t="s">
        <v>33</v>
      </c>
      <c r="B39" s="38"/>
      <c r="C39" s="22"/>
      <c r="D39" s="22"/>
      <c r="E39" s="21"/>
      <c r="F39" s="22"/>
      <c r="G39" s="22"/>
      <c r="H39" s="22"/>
      <c r="I39" s="26"/>
    </row>
    <row r="40" spans="1:9" x14ac:dyDescent="0.35">
      <c r="A40" s="22">
        <v>1</v>
      </c>
      <c r="B40" s="38" t="s">
        <v>111</v>
      </c>
      <c r="C40" s="22"/>
      <c r="D40" s="22">
        <v>108750</v>
      </c>
      <c r="E40" s="21"/>
      <c r="F40" s="22">
        <f t="shared" si="0"/>
        <v>21750</v>
      </c>
      <c r="G40" s="22"/>
      <c r="H40" s="22">
        <f t="shared" si="1"/>
        <v>130500</v>
      </c>
      <c r="I40" s="26"/>
    </row>
    <row r="41" spans="1:9" ht="25.2" customHeight="1" x14ac:dyDescent="0.35">
      <c r="A41" s="22"/>
      <c r="B41" s="38" t="s">
        <v>110</v>
      </c>
      <c r="C41" s="22"/>
      <c r="D41" s="22">
        <v>110250</v>
      </c>
      <c r="E41" s="21"/>
      <c r="F41" s="22">
        <f t="shared" si="0"/>
        <v>22050</v>
      </c>
      <c r="G41" s="22"/>
      <c r="H41" s="22">
        <f t="shared" si="1"/>
        <v>132300</v>
      </c>
      <c r="I41" s="26"/>
    </row>
    <row r="42" spans="1:9" x14ac:dyDescent="0.35">
      <c r="A42" s="22" t="s">
        <v>34</v>
      </c>
      <c r="B42" s="38"/>
      <c r="C42" s="22"/>
      <c r="D42" s="22"/>
      <c r="E42" s="21"/>
      <c r="F42" s="22"/>
      <c r="G42" s="22"/>
      <c r="H42" s="22"/>
      <c r="I42" s="26"/>
    </row>
    <row r="43" spans="1:9" x14ac:dyDescent="0.35">
      <c r="A43" s="22">
        <v>1</v>
      </c>
      <c r="B43" s="38" t="s">
        <v>110</v>
      </c>
      <c r="C43" s="22"/>
      <c r="D43" s="22">
        <v>108250</v>
      </c>
      <c r="E43" s="21"/>
      <c r="F43" s="22">
        <f t="shared" ref="F43:F55" si="2">D43*20/100</f>
        <v>21650</v>
      </c>
      <c r="G43" s="22"/>
      <c r="H43" s="22">
        <f t="shared" ref="H43:H55" si="3">D43+F43</f>
        <v>129900</v>
      </c>
      <c r="I43" s="26"/>
    </row>
    <row r="44" spans="1:9" x14ac:dyDescent="0.35">
      <c r="A44" s="22"/>
      <c r="B44" s="38" t="s">
        <v>111</v>
      </c>
      <c r="C44" s="22"/>
      <c r="D44" s="22">
        <v>115000</v>
      </c>
      <c r="E44" s="21"/>
      <c r="F44" s="22">
        <f t="shared" ref="F44" si="4">D44*20/100</f>
        <v>23000</v>
      </c>
      <c r="G44" s="22"/>
      <c r="H44" s="22">
        <f t="shared" ref="H44" si="5">D44+F44</f>
        <v>138000</v>
      </c>
      <c r="I44" s="26"/>
    </row>
    <row r="45" spans="1:9" x14ac:dyDescent="0.35">
      <c r="A45" s="22" t="s">
        <v>81</v>
      </c>
      <c r="B45" s="38"/>
      <c r="C45" s="22"/>
      <c r="D45" s="22"/>
      <c r="E45" s="21"/>
      <c r="F45" s="22"/>
      <c r="G45" s="22"/>
      <c r="H45" s="22"/>
      <c r="I45" s="26"/>
    </row>
    <row r="46" spans="1:9" x14ac:dyDescent="0.35">
      <c r="A46" s="22">
        <v>1</v>
      </c>
      <c r="B46" s="38" t="s">
        <v>110</v>
      </c>
      <c r="C46" s="22"/>
      <c r="D46" s="22">
        <v>295000</v>
      </c>
      <c r="E46" s="21"/>
      <c r="F46" s="22">
        <f t="shared" si="2"/>
        <v>59000</v>
      </c>
      <c r="G46" s="22"/>
      <c r="H46" s="22">
        <f t="shared" si="3"/>
        <v>354000</v>
      </c>
      <c r="I46" s="26"/>
    </row>
    <row r="47" spans="1:9" x14ac:dyDescent="0.35">
      <c r="A47" s="22"/>
      <c r="B47" s="38" t="s">
        <v>111</v>
      </c>
      <c r="C47" s="22"/>
      <c r="D47" s="22">
        <v>340000</v>
      </c>
      <c r="E47" s="21"/>
      <c r="F47" s="22">
        <f t="shared" ref="F47" si="6">D47*20/100</f>
        <v>68000</v>
      </c>
      <c r="G47" s="22"/>
      <c r="H47" s="22">
        <f t="shared" ref="H47" si="7">D47+F47</f>
        <v>408000</v>
      </c>
      <c r="I47" s="26"/>
    </row>
    <row r="48" spans="1:9" x14ac:dyDescent="0.35">
      <c r="A48" s="22" t="s">
        <v>82</v>
      </c>
      <c r="B48" s="38"/>
      <c r="C48" s="22"/>
      <c r="D48" s="22"/>
      <c r="E48" s="21"/>
      <c r="F48" s="22"/>
      <c r="G48" s="22"/>
      <c r="H48" s="22"/>
      <c r="I48" s="26"/>
    </row>
    <row r="49" spans="1:9" ht="25.2" customHeight="1" x14ac:dyDescent="0.35">
      <c r="A49" s="22">
        <v>1</v>
      </c>
      <c r="B49" s="38" t="s">
        <v>112</v>
      </c>
      <c r="C49" s="22"/>
      <c r="D49" s="22">
        <v>114000</v>
      </c>
      <c r="E49" s="21"/>
      <c r="F49" s="22">
        <f t="shared" si="2"/>
        <v>22800</v>
      </c>
      <c r="G49" s="22"/>
      <c r="H49" s="22">
        <f t="shared" si="3"/>
        <v>136800</v>
      </c>
      <c r="I49" s="26"/>
    </row>
    <row r="50" spans="1:9" x14ac:dyDescent="0.35">
      <c r="A50" s="22"/>
      <c r="B50" s="38" t="s">
        <v>113</v>
      </c>
      <c r="C50" s="22"/>
      <c r="D50" s="22">
        <v>125000</v>
      </c>
      <c r="E50" s="21"/>
      <c r="F50" s="22">
        <f t="shared" ref="F50" si="8">D50*20/100</f>
        <v>25000</v>
      </c>
      <c r="G50" s="22"/>
      <c r="H50" s="22">
        <f t="shared" ref="H50" si="9">D50+F50</f>
        <v>150000</v>
      </c>
      <c r="I50" s="26"/>
    </row>
    <row r="51" spans="1:9" x14ac:dyDescent="0.35">
      <c r="A51" s="22" t="s">
        <v>83</v>
      </c>
      <c r="B51" s="38"/>
      <c r="C51" s="22"/>
      <c r="D51" s="22"/>
      <c r="E51" s="21"/>
      <c r="F51" s="22"/>
      <c r="G51" s="22"/>
      <c r="H51" s="22"/>
      <c r="I51" s="26"/>
    </row>
    <row r="52" spans="1:9" ht="25.2" customHeight="1" x14ac:dyDescent="0.35">
      <c r="A52" s="22">
        <v>1</v>
      </c>
      <c r="B52" s="38" t="s">
        <v>112</v>
      </c>
      <c r="C52" s="22"/>
      <c r="D52" s="22">
        <v>81000</v>
      </c>
      <c r="E52" s="21"/>
      <c r="F52" s="22">
        <f t="shared" si="2"/>
        <v>16200</v>
      </c>
      <c r="G52" s="22"/>
      <c r="H52" s="22">
        <f t="shared" si="3"/>
        <v>97200</v>
      </c>
      <c r="I52" s="26"/>
    </row>
    <row r="53" spans="1:9" x14ac:dyDescent="0.35">
      <c r="A53" s="22"/>
      <c r="B53" s="38" t="s">
        <v>113</v>
      </c>
      <c r="C53" s="22"/>
      <c r="D53" s="22">
        <v>166500</v>
      </c>
      <c r="E53" s="21"/>
      <c r="F53" s="22">
        <f t="shared" ref="F53" si="10">D53*20/100</f>
        <v>33300</v>
      </c>
      <c r="G53" s="22"/>
      <c r="H53" s="22">
        <f t="shared" ref="H53" si="11">D53+F53</f>
        <v>199800</v>
      </c>
      <c r="I53" s="26"/>
    </row>
    <row r="54" spans="1:9" x14ac:dyDescent="0.35">
      <c r="A54" s="22" t="s">
        <v>84</v>
      </c>
      <c r="B54" s="38"/>
      <c r="C54" s="22"/>
      <c r="D54" s="22"/>
      <c r="E54" s="21"/>
      <c r="F54" s="22"/>
      <c r="G54" s="22"/>
      <c r="H54" s="22"/>
      <c r="I54" s="26"/>
    </row>
    <row r="55" spans="1:9" ht="25.2" customHeight="1" x14ac:dyDescent="0.35">
      <c r="A55" s="22">
        <v>1</v>
      </c>
      <c r="B55" s="38" t="s">
        <v>112</v>
      </c>
      <c r="C55" s="22"/>
      <c r="D55" s="22">
        <v>121500</v>
      </c>
      <c r="E55" s="21"/>
      <c r="F55" s="22">
        <f t="shared" si="2"/>
        <v>24300</v>
      </c>
      <c r="G55" s="22"/>
      <c r="H55" s="22">
        <f t="shared" si="3"/>
        <v>145800</v>
      </c>
      <c r="I55" s="26"/>
    </row>
    <row r="56" spans="1:9" x14ac:dyDescent="0.35">
      <c r="A56" s="22"/>
      <c r="B56" s="38" t="s">
        <v>113</v>
      </c>
      <c r="C56" s="22"/>
      <c r="D56" s="22">
        <v>162000</v>
      </c>
      <c r="E56" s="21"/>
      <c r="F56" s="22">
        <f t="shared" ref="F56" si="12">D56*20/100</f>
        <v>32400</v>
      </c>
      <c r="G56" s="22"/>
      <c r="H56" s="22">
        <f t="shared" ref="H56" si="13">D56+F56</f>
        <v>194400</v>
      </c>
      <c r="I56" s="26"/>
    </row>
    <row r="57" spans="1:9" x14ac:dyDescent="0.35">
      <c r="A57" s="22" t="s">
        <v>85</v>
      </c>
      <c r="B57" s="38"/>
      <c r="C57" s="22"/>
      <c r="D57" s="22"/>
      <c r="E57" s="21"/>
      <c r="F57" s="27"/>
      <c r="G57" s="27"/>
      <c r="H57" s="27"/>
      <c r="I57" s="26"/>
    </row>
    <row r="58" spans="1:9" ht="25.2" customHeight="1" x14ac:dyDescent="0.35">
      <c r="A58" s="22">
        <v>1</v>
      </c>
      <c r="B58" s="38" t="s">
        <v>112</v>
      </c>
      <c r="C58" s="22"/>
      <c r="D58" s="22">
        <v>32500</v>
      </c>
      <c r="E58" s="21"/>
      <c r="F58" s="27">
        <f t="shared" ref="F58" si="14">D58*20/100</f>
        <v>6500</v>
      </c>
      <c r="G58" s="27"/>
      <c r="H58" s="27">
        <f t="shared" ref="H58" si="15">D58+F58</f>
        <v>39000</v>
      </c>
      <c r="I58" s="26"/>
    </row>
    <row r="59" spans="1:9" x14ac:dyDescent="0.35">
      <c r="A59" s="22"/>
      <c r="B59" s="38" t="s">
        <v>113</v>
      </c>
      <c r="C59" s="22"/>
      <c r="D59" s="22">
        <v>75000</v>
      </c>
      <c r="E59" s="21"/>
      <c r="F59" s="22">
        <f t="shared" ref="F59" si="16">D59*20/100</f>
        <v>15000</v>
      </c>
      <c r="G59" s="22"/>
      <c r="H59" s="22">
        <f t="shared" ref="H59" si="17">D59+F59</f>
        <v>90000</v>
      </c>
      <c r="I59" s="26"/>
    </row>
    <row r="60" spans="1:9" x14ac:dyDescent="0.35">
      <c r="A60" s="106" t="s">
        <v>35</v>
      </c>
      <c r="B60" s="107"/>
      <c r="C60" s="108" t="s">
        <v>89</v>
      </c>
      <c r="D60" s="109"/>
      <c r="E60" s="110"/>
      <c r="F60" s="110"/>
      <c r="G60" s="110"/>
      <c r="H60" s="110"/>
      <c r="I60" s="111"/>
    </row>
    <row r="61" spans="1:9" x14ac:dyDescent="0.35">
      <c r="A61" s="39"/>
      <c r="B61" s="40"/>
      <c r="C61" s="40"/>
      <c r="D61" s="40"/>
      <c r="E61" s="40"/>
      <c r="F61" s="40"/>
      <c r="G61" s="40"/>
      <c r="H61" s="40"/>
      <c r="I61" s="41"/>
    </row>
    <row r="62" spans="1:9" x14ac:dyDescent="0.35">
      <c r="A62" s="135" t="s">
        <v>36</v>
      </c>
      <c r="B62" s="152"/>
      <c r="C62" s="152"/>
      <c r="D62" s="152"/>
      <c r="E62" s="152"/>
      <c r="F62" s="152"/>
      <c r="G62" s="152"/>
      <c r="H62" s="152"/>
      <c r="I62" s="153"/>
    </row>
    <row r="63" spans="1:9" x14ac:dyDescent="0.35">
      <c r="A63" s="57" t="s">
        <v>37</v>
      </c>
      <c r="B63" s="57" t="s">
        <v>38</v>
      </c>
      <c r="C63" s="149" t="s">
        <v>39</v>
      </c>
      <c r="D63" s="150"/>
      <c r="E63" s="150"/>
      <c r="F63" s="150"/>
      <c r="G63" s="150"/>
      <c r="H63" s="150"/>
      <c r="I63" s="151"/>
    </row>
    <row r="64" spans="1:9" ht="108" customHeight="1" x14ac:dyDescent="0.35">
      <c r="A64" s="59"/>
      <c r="B64" s="59"/>
      <c r="C64" s="5" t="s">
        <v>69</v>
      </c>
      <c r="D64" s="5" t="s">
        <v>70</v>
      </c>
      <c r="E64" s="5" t="s">
        <v>71</v>
      </c>
      <c r="F64" s="5" t="s">
        <v>72</v>
      </c>
      <c r="G64" s="5" t="s">
        <v>73</v>
      </c>
      <c r="H64" s="5" t="s">
        <v>74</v>
      </c>
      <c r="I64" s="5" t="s">
        <v>75</v>
      </c>
    </row>
    <row r="65" spans="1:9" x14ac:dyDescent="0.35">
      <c r="A65" s="4">
        <v>1</v>
      </c>
      <c r="B65" s="1"/>
      <c r="C65" s="1"/>
      <c r="D65" s="1"/>
      <c r="E65" s="1"/>
      <c r="F65" s="1"/>
      <c r="G65" s="1"/>
      <c r="H65" s="1"/>
      <c r="I65" s="1"/>
    </row>
    <row r="66" spans="1:9" x14ac:dyDescent="0.35">
      <c r="A66" s="4" t="s">
        <v>9</v>
      </c>
      <c r="B66" s="1"/>
      <c r="C66" s="1"/>
      <c r="D66" s="1"/>
      <c r="E66" s="1"/>
      <c r="F66" s="1"/>
      <c r="G66" s="1"/>
      <c r="H66" s="1"/>
      <c r="I66" s="1"/>
    </row>
    <row r="67" spans="1:9" x14ac:dyDescent="0.35">
      <c r="A67" s="157" t="s">
        <v>35</v>
      </c>
      <c r="B67" s="158"/>
      <c r="C67" s="159"/>
      <c r="D67" s="163" t="s">
        <v>79</v>
      </c>
      <c r="E67" s="164"/>
      <c r="F67" s="164"/>
      <c r="G67" s="164"/>
      <c r="H67" s="164"/>
      <c r="I67" s="165"/>
    </row>
    <row r="68" spans="1:9" x14ac:dyDescent="0.35">
      <c r="A68" s="160"/>
      <c r="B68" s="161"/>
      <c r="C68" s="162"/>
      <c r="D68" s="166"/>
      <c r="E68" s="167"/>
      <c r="F68" s="167"/>
      <c r="G68" s="167"/>
      <c r="H68" s="167"/>
      <c r="I68" s="168"/>
    </row>
    <row r="69" spans="1:9" x14ac:dyDescent="0.35">
      <c r="A69" s="39"/>
      <c r="B69" s="40"/>
      <c r="C69" s="40"/>
      <c r="D69" s="40"/>
      <c r="E69" s="40"/>
      <c r="F69" s="40"/>
      <c r="G69" s="40"/>
      <c r="H69" s="40"/>
      <c r="I69" s="41"/>
    </row>
    <row r="70" spans="1:9" x14ac:dyDescent="0.35">
      <c r="A70" s="169" t="s">
        <v>40</v>
      </c>
      <c r="B70" s="170"/>
      <c r="C70" s="170"/>
      <c r="D70" s="171"/>
      <c r="E70" s="172"/>
      <c r="F70" s="172"/>
      <c r="G70" s="172"/>
      <c r="H70" s="172"/>
      <c r="I70" s="172"/>
    </row>
    <row r="71" spans="1:9" ht="36.6" customHeight="1" x14ac:dyDescent="0.35">
      <c r="A71" s="173" t="s">
        <v>41</v>
      </c>
      <c r="B71" s="174"/>
      <c r="C71" s="174"/>
      <c r="D71" s="175"/>
      <c r="E71" s="90" t="s">
        <v>42</v>
      </c>
      <c r="F71" s="91"/>
      <c r="G71" s="145" t="s">
        <v>43</v>
      </c>
      <c r="H71" s="179"/>
      <c r="I71" s="146"/>
    </row>
    <row r="72" spans="1:9" x14ac:dyDescent="0.35">
      <c r="A72" s="176"/>
      <c r="B72" s="177"/>
      <c r="C72" s="177"/>
      <c r="D72" s="178"/>
      <c r="E72" s="128" t="s">
        <v>114</v>
      </c>
      <c r="F72" s="128"/>
      <c r="G72" s="128" t="s">
        <v>115</v>
      </c>
      <c r="H72" s="128"/>
      <c r="I72" s="128"/>
    </row>
    <row r="73" spans="1:9" x14ac:dyDescent="0.35">
      <c r="A73" s="154" t="s">
        <v>44</v>
      </c>
      <c r="B73" s="155"/>
      <c r="C73" s="155"/>
      <c r="D73" s="155"/>
      <c r="E73" s="155"/>
      <c r="F73" s="155"/>
      <c r="G73" s="155"/>
      <c r="H73" s="155"/>
      <c r="I73" s="156"/>
    </row>
    <row r="74" spans="1:9" ht="33.6" customHeight="1" x14ac:dyDescent="0.35">
      <c r="A74" s="116" t="s">
        <v>45</v>
      </c>
      <c r="B74" s="117"/>
      <c r="C74" s="117"/>
      <c r="D74" s="118"/>
      <c r="E74" s="3"/>
      <c r="F74" s="3"/>
      <c r="G74" s="3"/>
      <c r="H74" s="3"/>
      <c r="I74" s="3"/>
    </row>
    <row r="75" spans="1:9" ht="33.6" customHeight="1" x14ac:dyDescent="0.35">
      <c r="A75" s="116" t="s">
        <v>46</v>
      </c>
      <c r="B75" s="117"/>
      <c r="C75" s="117"/>
      <c r="D75" s="118"/>
      <c r="E75" s="3"/>
      <c r="F75" s="3"/>
      <c r="G75" s="3"/>
      <c r="H75" s="3"/>
      <c r="I75" s="3"/>
    </row>
    <row r="76" spans="1:9" x14ac:dyDescent="0.35">
      <c r="A76" s="39"/>
      <c r="B76" s="40"/>
      <c r="C76" s="40"/>
      <c r="D76" s="40"/>
      <c r="E76" s="40"/>
      <c r="F76" s="40"/>
      <c r="G76" s="40"/>
      <c r="H76" s="40"/>
      <c r="I76" s="41"/>
    </row>
    <row r="77" spans="1:9" ht="15.6" customHeight="1" x14ac:dyDescent="0.35">
      <c r="A77" s="54" t="s">
        <v>37</v>
      </c>
      <c r="B77" s="54" t="s">
        <v>47</v>
      </c>
      <c r="C77" s="135" t="s">
        <v>48</v>
      </c>
      <c r="D77" s="142"/>
      <c r="E77" s="142"/>
      <c r="F77" s="142"/>
      <c r="G77" s="142"/>
      <c r="H77" s="142"/>
      <c r="I77" s="143"/>
    </row>
    <row r="78" spans="1:9" x14ac:dyDescent="0.35">
      <c r="A78" s="55"/>
      <c r="B78" s="55"/>
      <c r="C78" s="42" t="s">
        <v>49</v>
      </c>
      <c r="D78" s="43"/>
      <c r="E78" s="54" t="s">
        <v>50</v>
      </c>
      <c r="F78" s="54" t="s">
        <v>51</v>
      </c>
      <c r="G78" s="54" t="s">
        <v>52</v>
      </c>
      <c r="H78" s="132" t="s">
        <v>53</v>
      </c>
      <c r="I78" s="134"/>
    </row>
    <row r="79" spans="1:9" x14ac:dyDescent="0.35">
      <c r="A79" s="55"/>
      <c r="B79" s="55"/>
      <c r="C79" s="44"/>
      <c r="D79" s="45"/>
      <c r="E79" s="55"/>
      <c r="F79" s="55"/>
      <c r="G79" s="55"/>
      <c r="H79" s="132" t="s">
        <v>54</v>
      </c>
      <c r="I79" s="134"/>
    </row>
    <row r="80" spans="1:9" ht="55.2" customHeight="1" x14ac:dyDescent="0.35">
      <c r="A80" s="56"/>
      <c r="B80" s="56"/>
      <c r="C80" s="46"/>
      <c r="D80" s="47"/>
      <c r="E80" s="56"/>
      <c r="F80" s="56"/>
      <c r="G80" s="56"/>
      <c r="H80" s="7" t="s">
        <v>55</v>
      </c>
      <c r="I80" s="7" t="s">
        <v>30</v>
      </c>
    </row>
    <row r="81" spans="1:9" ht="22.8" x14ac:dyDescent="0.35">
      <c r="A81" s="4">
        <v>1</v>
      </c>
      <c r="B81" s="28" t="s">
        <v>112</v>
      </c>
      <c r="C81" s="140" t="s">
        <v>90</v>
      </c>
      <c r="D81" s="141"/>
      <c r="E81" s="23" t="s">
        <v>118</v>
      </c>
      <c r="F81" s="29" t="s">
        <v>116</v>
      </c>
      <c r="G81" s="14"/>
      <c r="H81" s="20">
        <v>418800</v>
      </c>
      <c r="I81" s="14"/>
    </row>
    <row r="82" spans="1:9" x14ac:dyDescent="0.35">
      <c r="A82" s="31">
        <v>2</v>
      </c>
      <c r="B82" s="28" t="s">
        <v>110</v>
      </c>
      <c r="C82" s="140" t="s">
        <v>91</v>
      </c>
      <c r="D82" s="141"/>
      <c r="E82" s="23" t="s">
        <v>118</v>
      </c>
      <c r="F82" s="29" t="s">
        <v>116</v>
      </c>
      <c r="G82" s="14"/>
      <c r="H82" s="30">
        <v>783900</v>
      </c>
      <c r="I82" s="14"/>
    </row>
    <row r="83" spans="1:9" x14ac:dyDescent="0.35">
      <c r="A83" s="9">
        <v>3</v>
      </c>
      <c r="B83" s="28" t="s">
        <v>111</v>
      </c>
      <c r="C83" s="140" t="s">
        <v>92</v>
      </c>
      <c r="D83" s="141"/>
      <c r="E83" s="23" t="s">
        <v>118</v>
      </c>
      <c r="F83" s="29" t="s">
        <v>116</v>
      </c>
      <c r="G83" s="14"/>
      <c r="H83" s="20">
        <v>130500</v>
      </c>
      <c r="I83" s="14"/>
    </row>
    <row r="84" spans="1:9" x14ac:dyDescent="0.35">
      <c r="A84" s="132" t="s">
        <v>56</v>
      </c>
      <c r="B84" s="133"/>
      <c r="C84" s="133"/>
      <c r="D84" s="133"/>
      <c r="E84" s="133"/>
      <c r="F84" s="133"/>
      <c r="G84" s="133"/>
      <c r="H84" s="133"/>
      <c r="I84" s="134"/>
    </row>
    <row r="85" spans="1:9" x14ac:dyDescent="0.35">
      <c r="A85" s="54" t="s">
        <v>37</v>
      </c>
      <c r="B85" s="57" t="s">
        <v>47</v>
      </c>
      <c r="C85" s="60" t="s">
        <v>57</v>
      </c>
      <c r="D85" s="61"/>
      <c r="E85" s="42" t="s">
        <v>58</v>
      </c>
      <c r="F85" s="43"/>
      <c r="G85" s="54" t="s">
        <v>59</v>
      </c>
      <c r="H85" s="42" t="s">
        <v>60</v>
      </c>
      <c r="I85" s="43"/>
    </row>
    <row r="86" spans="1:9" x14ac:dyDescent="0.35">
      <c r="A86" s="55"/>
      <c r="B86" s="58"/>
      <c r="C86" s="62"/>
      <c r="D86" s="63"/>
      <c r="E86" s="44"/>
      <c r="F86" s="45"/>
      <c r="G86" s="55"/>
      <c r="H86" s="44"/>
      <c r="I86" s="45"/>
    </row>
    <row r="87" spans="1:9" x14ac:dyDescent="0.35">
      <c r="A87" s="56"/>
      <c r="B87" s="59"/>
      <c r="C87" s="64"/>
      <c r="D87" s="65"/>
      <c r="E87" s="46"/>
      <c r="F87" s="47"/>
      <c r="G87" s="56"/>
      <c r="H87" s="46"/>
      <c r="I87" s="47"/>
    </row>
    <row r="88" spans="1:9" ht="22.8" x14ac:dyDescent="0.35">
      <c r="A88" s="9">
        <v>1</v>
      </c>
      <c r="B88" s="28" t="s">
        <v>112</v>
      </c>
      <c r="C88" s="48"/>
      <c r="D88" s="49"/>
      <c r="E88" s="50"/>
      <c r="F88" s="51"/>
      <c r="G88" s="15"/>
      <c r="H88" s="52"/>
      <c r="I88" s="53"/>
    </row>
    <row r="89" spans="1:9" x14ac:dyDescent="0.35">
      <c r="A89" s="9">
        <v>2</v>
      </c>
      <c r="B89" s="28" t="s">
        <v>110</v>
      </c>
      <c r="C89" s="66"/>
      <c r="D89" s="67"/>
      <c r="E89" s="68"/>
      <c r="F89" s="67"/>
      <c r="G89" s="14"/>
      <c r="H89" s="52"/>
      <c r="I89" s="53"/>
    </row>
    <row r="90" spans="1:9" x14ac:dyDescent="0.35">
      <c r="A90" s="9">
        <v>3</v>
      </c>
      <c r="B90" s="28" t="s">
        <v>111</v>
      </c>
      <c r="C90" s="66"/>
      <c r="D90" s="67"/>
      <c r="E90" s="68"/>
      <c r="F90" s="67"/>
      <c r="G90" s="14"/>
      <c r="H90" s="52"/>
      <c r="I90" s="53"/>
    </row>
    <row r="91" spans="1:9" x14ac:dyDescent="0.35">
      <c r="A91" s="39"/>
      <c r="B91" s="40"/>
      <c r="C91" s="40"/>
      <c r="D91" s="40"/>
      <c r="E91" s="40"/>
      <c r="F91" s="40"/>
      <c r="G91" s="40"/>
      <c r="H91" s="40"/>
      <c r="I91" s="41"/>
    </row>
    <row r="92" spans="1:9" ht="28.8" customHeight="1" x14ac:dyDescent="0.35">
      <c r="A92" s="122" t="s">
        <v>35</v>
      </c>
      <c r="B92" s="123"/>
      <c r="C92" s="124"/>
      <c r="D92" s="125" t="s">
        <v>117</v>
      </c>
      <c r="E92" s="126"/>
      <c r="F92" s="126"/>
      <c r="G92" s="126"/>
      <c r="H92" s="126"/>
      <c r="I92" s="127"/>
    </row>
    <row r="93" spans="1:9" x14ac:dyDescent="0.35">
      <c r="A93" s="39"/>
      <c r="B93" s="40"/>
      <c r="C93" s="40"/>
      <c r="D93" s="40"/>
      <c r="E93" s="40"/>
      <c r="F93" s="40"/>
      <c r="G93" s="40"/>
      <c r="H93" s="40"/>
      <c r="I93" s="41"/>
    </row>
    <row r="94" spans="1:9" ht="50.4" customHeight="1" x14ac:dyDescent="0.35">
      <c r="A94" s="116" t="s">
        <v>61</v>
      </c>
      <c r="B94" s="117"/>
      <c r="C94" s="118"/>
      <c r="D94" s="113"/>
      <c r="E94" s="114"/>
      <c r="F94" s="114"/>
      <c r="G94" s="114"/>
      <c r="H94" s="114"/>
      <c r="I94" s="115"/>
    </row>
    <row r="95" spans="1:9" x14ac:dyDescent="0.35">
      <c r="A95" s="39"/>
      <c r="B95" s="40"/>
      <c r="C95" s="40"/>
      <c r="D95" s="40"/>
      <c r="E95" s="40"/>
      <c r="F95" s="40"/>
      <c r="G95" s="40"/>
      <c r="H95" s="40"/>
      <c r="I95" s="41"/>
    </row>
    <row r="96" spans="1:9" ht="61.2" customHeight="1" x14ac:dyDescent="0.35">
      <c r="A96" s="116" t="s">
        <v>62</v>
      </c>
      <c r="B96" s="117"/>
      <c r="C96" s="118"/>
      <c r="D96" s="113"/>
      <c r="E96" s="114"/>
      <c r="F96" s="114"/>
      <c r="G96" s="114"/>
      <c r="H96" s="114"/>
      <c r="I96" s="115"/>
    </row>
    <row r="97" spans="1:9" x14ac:dyDescent="0.35">
      <c r="A97" s="39"/>
      <c r="B97" s="40"/>
      <c r="C97" s="40"/>
      <c r="D97" s="40"/>
      <c r="E97" s="40"/>
      <c r="F97" s="40"/>
      <c r="G97" s="40"/>
      <c r="H97" s="40"/>
      <c r="I97" s="41"/>
    </row>
    <row r="98" spans="1:9" ht="37.799999999999997" customHeight="1" x14ac:dyDescent="0.35">
      <c r="A98" s="116" t="s">
        <v>63</v>
      </c>
      <c r="B98" s="117"/>
      <c r="C98" s="118"/>
      <c r="D98" s="113"/>
      <c r="E98" s="114"/>
      <c r="F98" s="114"/>
      <c r="G98" s="114"/>
      <c r="H98" s="114"/>
      <c r="I98" s="115"/>
    </row>
    <row r="99" spans="1:9" x14ac:dyDescent="0.35">
      <c r="A99" s="39"/>
      <c r="B99" s="40"/>
      <c r="C99" s="40"/>
      <c r="D99" s="40"/>
      <c r="E99" s="40"/>
      <c r="F99" s="40"/>
      <c r="G99" s="40"/>
      <c r="H99" s="40"/>
      <c r="I99" s="41"/>
    </row>
    <row r="100" spans="1:9" ht="21.6" customHeight="1" x14ac:dyDescent="0.35">
      <c r="A100" s="119" t="s">
        <v>64</v>
      </c>
      <c r="B100" s="120"/>
      <c r="C100" s="121"/>
      <c r="D100" s="113"/>
      <c r="E100" s="114"/>
      <c r="F100" s="114"/>
      <c r="G100" s="114"/>
      <c r="H100" s="114"/>
      <c r="I100" s="115"/>
    </row>
    <row r="101" spans="1:9" x14ac:dyDescent="0.35">
      <c r="A101" s="39"/>
      <c r="B101" s="40"/>
      <c r="C101" s="40"/>
      <c r="D101" s="40"/>
      <c r="E101" s="40"/>
      <c r="F101" s="40"/>
      <c r="G101" s="40"/>
      <c r="H101" s="40"/>
      <c r="I101" s="41"/>
    </row>
    <row r="102" spans="1:9" x14ac:dyDescent="0.35">
      <c r="A102" s="132" t="s">
        <v>65</v>
      </c>
      <c r="B102" s="133"/>
      <c r="C102" s="133"/>
      <c r="D102" s="133"/>
      <c r="E102" s="133"/>
      <c r="F102" s="133"/>
      <c r="G102" s="133"/>
      <c r="H102" s="133"/>
      <c r="I102" s="134"/>
    </row>
    <row r="103" spans="1:9" x14ac:dyDescent="0.35">
      <c r="A103" s="135" t="s">
        <v>66</v>
      </c>
      <c r="B103" s="136"/>
      <c r="C103" s="137"/>
      <c r="D103" s="138" t="s">
        <v>67</v>
      </c>
      <c r="E103" s="138"/>
      <c r="F103" s="138"/>
      <c r="G103" s="138" t="s">
        <v>68</v>
      </c>
      <c r="H103" s="138"/>
      <c r="I103" s="138"/>
    </row>
    <row r="104" spans="1:9" x14ac:dyDescent="0.35">
      <c r="A104" s="138" t="s">
        <v>76</v>
      </c>
      <c r="B104" s="138"/>
      <c r="C104" s="138"/>
      <c r="D104" s="139" t="s">
        <v>87</v>
      </c>
      <c r="E104" s="139"/>
      <c r="F104" s="139"/>
      <c r="G104" s="138" t="s">
        <v>77</v>
      </c>
      <c r="H104" s="138"/>
      <c r="I104" s="138"/>
    </row>
    <row r="111" spans="1:9" ht="25.2" customHeight="1" x14ac:dyDescent="0.35">
      <c r="A111" s="131" t="s">
        <v>78</v>
      </c>
      <c r="B111" s="131"/>
      <c r="C111" s="131"/>
      <c r="D111" s="131"/>
      <c r="E111" s="131"/>
      <c r="F111" s="131"/>
    </row>
    <row r="112" spans="1:9" ht="15.6" customHeight="1" x14ac:dyDescent="0.35">
      <c r="B112" s="6"/>
      <c r="C112" s="6"/>
      <c r="D112" s="6"/>
      <c r="E112" s="6"/>
      <c r="F112" s="6"/>
    </row>
    <row r="113" spans="2:6" ht="15.6" customHeight="1" x14ac:dyDescent="0.35">
      <c r="B113" s="6"/>
      <c r="C113" s="6"/>
      <c r="D113" s="6"/>
      <c r="E113" s="6"/>
      <c r="F113" s="6"/>
    </row>
    <row r="114" spans="2:6" ht="15.6" customHeight="1" x14ac:dyDescent="0.35">
      <c r="B114" s="6"/>
      <c r="C114" s="6"/>
      <c r="D114" s="6"/>
      <c r="E114" s="6"/>
      <c r="F114" s="6"/>
    </row>
  </sheetData>
  <mergeCells count="112">
    <mergeCell ref="A62:I62"/>
    <mergeCell ref="A73:I73"/>
    <mergeCell ref="A67:C68"/>
    <mergeCell ref="D67:I67"/>
    <mergeCell ref="D68:I68"/>
    <mergeCell ref="A69:I69"/>
    <mergeCell ref="A70:D70"/>
    <mergeCell ref="E70:I70"/>
    <mergeCell ref="A71:D72"/>
    <mergeCell ref="E71:F71"/>
    <mergeCell ref="G71:I71"/>
    <mergeCell ref="E72:F72"/>
    <mergeCell ref="A2:I2"/>
    <mergeCell ref="C78:D80"/>
    <mergeCell ref="E78:E80"/>
    <mergeCell ref="F78:F80"/>
    <mergeCell ref="G78:G80"/>
    <mergeCell ref="H78:I78"/>
    <mergeCell ref="H79:I79"/>
    <mergeCell ref="C21:D21"/>
    <mergeCell ref="E21:F21"/>
    <mergeCell ref="B5:I5"/>
    <mergeCell ref="A6:A8"/>
    <mergeCell ref="B6:B8"/>
    <mergeCell ref="C6:C8"/>
    <mergeCell ref="D6:E6"/>
    <mergeCell ref="F6:G6"/>
    <mergeCell ref="H6:H8"/>
    <mergeCell ref="I6:I8"/>
    <mergeCell ref="A74:D74"/>
    <mergeCell ref="A75:D75"/>
    <mergeCell ref="A76:I76"/>
    <mergeCell ref="A61:I61"/>
    <mergeCell ref="A63:A64"/>
    <mergeCell ref="B63:B64"/>
    <mergeCell ref="C63:I63"/>
    <mergeCell ref="G72:I72"/>
    <mergeCell ref="A3:I3"/>
    <mergeCell ref="A111:F111"/>
    <mergeCell ref="A102:I102"/>
    <mergeCell ref="A103:C103"/>
    <mergeCell ref="D103:F103"/>
    <mergeCell ref="G103:I103"/>
    <mergeCell ref="A104:C104"/>
    <mergeCell ref="D104:F104"/>
    <mergeCell ref="G104:I104"/>
    <mergeCell ref="A95:I95"/>
    <mergeCell ref="H89:I89"/>
    <mergeCell ref="H90:I90"/>
    <mergeCell ref="C81:D81"/>
    <mergeCell ref="A84:I84"/>
    <mergeCell ref="A77:A80"/>
    <mergeCell ref="B77:B80"/>
    <mergeCell ref="C77:I77"/>
    <mergeCell ref="A97:I97"/>
    <mergeCell ref="A99:I99"/>
    <mergeCell ref="A101:I101"/>
    <mergeCell ref="A96:C96"/>
    <mergeCell ref="C82:D82"/>
    <mergeCell ref="C83:D83"/>
    <mergeCell ref="D96:I96"/>
    <mergeCell ref="A98:C98"/>
    <mergeCell ref="D98:I98"/>
    <mergeCell ref="A100:C100"/>
    <mergeCell ref="D100:I100"/>
    <mergeCell ref="A92:C92"/>
    <mergeCell ref="D92:I92"/>
    <mergeCell ref="A93:I93"/>
    <mergeCell ref="A94:C94"/>
    <mergeCell ref="D94:I94"/>
    <mergeCell ref="D7:D8"/>
    <mergeCell ref="E7:E8"/>
    <mergeCell ref="F7:G7"/>
    <mergeCell ref="A17:I17"/>
    <mergeCell ref="A19:I19"/>
    <mergeCell ref="A20:I20"/>
    <mergeCell ref="A18:I18"/>
    <mergeCell ref="A60:B60"/>
    <mergeCell ref="C60:I60"/>
    <mergeCell ref="B36:C36"/>
    <mergeCell ref="H34:I34"/>
    <mergeCell ref="A24:I24"/>
    <mergeCell ref="A25:F25"/>
    <mergeCell ref="G25:I25"/>
    <mergeCell ref="A26:E27"/>
    <mergeCell ref="G26:I26"/>
    <mergeCell ref="G27:I27"/>
    <mergeCell ref="A32:A35"/>
    <mergeCell ref="B32:C35"/>
    <mergeCell ref="D33:I33"/>
    <mergeCell ref="D34:E34"/>
    <mergeCell ref="F34:G34"/>
    <mergeCell ref="A28:E30"/>
    <mergeCell ref="H28:I28"/>
    <mergeCell ref="H29:I29"/>
    <mergeCell ref="H30:I30"/>
    <mergeCell ref="A31:I31"/>
    <mergeCell ref="D32:I32"/>
    <mergeCell ref="A91:I91"/>
    <mergeCell ref="H85:I87"/>
    <mergeCell ref="C88:D88"/>
    <mergeCell ref="E88:F88"/>
    <mergeCell ref="H88:I88"/>
    <mergeCell ref="A85:A87"/>
    <mergeCell ref="B85:B87"/>
    <mergeCell ref="C85:D87"/>
    <mergeCell ref="E85:F87"/>
    <mergeCell ref="G85:G87"/>
    <mergeCell ref="C89:D89"/>
    <mergeCell ref="C90:D90"/>
    <mergeCell ref="E89:F89"/>
    <mergeCell ref="E90:F90"/>
  </mergeCells>
  <hyperlinks>
    <hyperlink ref="G104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2020-10-22T08:40:12Z</dcterms:modified>
</cp:coreProperties>
</file>