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 activeTab="1"/>
  </bookViews>
  <sheets>
    <sheet name="havelvac_1" sheetId="5" r:id="rId1"/>
    <sheet name="Աղյուսակ 1" sheetId="8" r:id="rId2"/>
  </sheets>
  <definedNames>
    <definedName name="_xlnm.Print_Area" localSheetId="0">havelvac_1!$A$1:$F$15</definedName>
    <definedName name="_xlnm.Print_Area" localSheetId="1">'Աղյուսակ 1'!#REF!</definedName>
  </definedNames>
  <calcPr calcId="162913"/>
</workbook>
</file>

<file path=xl/calcChain.xml><?xml version="1.0" encoding="utf-8"?>
<calcChain xmlns="http://schemas.openxmlformats.org/spreadsheetml/2006/main">
  <c r="A6" i="8" l="1"/>
  <c r="A8" i="8" s="1"/>
  <c r="A10" i="8" l="1"/>
  <c r="A12" i="8" l="1"/>
  <c r="A14" i="8" l="1"/>
  <c r="A15" i="8"/>
  <c r="A17" i="8" l="1"/>
  <c r="A21" i="8" s="1"/>
  <c r="A19" i="8"/>
  <c r="A23" i="8" l="1"/>
  <c r="A25" i="8"/>
  <c r="A26" i="8" s="1"/>
  <c r="A27" i="8" s="1"/>
</calcChain>
</file>

<file path=xl/sharedStrings.xml><?xml version="1.0" encoding="utf-8"?>
<sst xmlns="http://schemas.openxmlformats.org/spreadsheetml/2006/main" count="49" uniqueCount="49">
  <si>
    <t>ТЕХНИЧЕСКАЯ ХАРАКТЕРИСТИКА - ГРАФИК ПОКУПКИ*</t>
  </si>
  <si>
    <t>Услуга</t>
  </si>
  <si>
    <t>Техническая характеристика**</t>
  </si>
  <si>
    <t>номер предусмотренного приглашением лота</t>
  </si>
  <si>
    <t>название</t>
  </si>
  <si>
    <t>при условии</t>
  </si>
  <si>
    <t>Качественные требования</t>
  </si>
  <si>
    <t>Выделенная служба централизованной виртуальной сети</t>
  </si>
  <si>
    <t xml:space="preserve">MPLS или эквивалентный волоконно-оптический кабель, гарантированная дуплексная симметричная виртуальная сеть L2 (Передача данных) Между адресами, перечисленными в Таблице 1 (Таблица 1 является неотъемлемой частью  Технической спецификации), адреса между каждой точкой со скоростью 20 Мбит / с, a в центре (улица Давида Маляна 37, Ереван) на скорости 100 Мбит / с. обеспечение выхода Ethernet / Rj45 для подключения конечной точки клиента.
Клиент должен обеспечивать резервное соединение по каждому адресу, указанному в таблице 1, обеспечивая эквивалентную скорость, обеспечивая дополнительную скорость входящего соединения.                                                                                                  Проведение анализа безопасности пользовательских сетей сертифицированными специалистами (ежемесячно). Отчет об использованных объемах о доступности, скорости, качестве и объеме предоставляемых услуг (об объемах, используемых внутри компании), онлайновая программа, которая позволит клиенту отслеживать по каждому из адресов, перечисленных в таблице 1, чтобы увидеть в таблице 1  скорости и объем каждого адреса (в локальной сети и в Интернете).
Поставщик услуг должен предоставить клиенту HelpDesk, где клиент может записывать технические проблемы. Служба HelpDesk должна зарегистрировать время регистрации проблемы, иметь возможность видеть в Интернете, кому переадресована текушая проблема, а также регистрировать время после ее завершения.
Поставщик услуг должен предоставить клиенту сертифицированные данные специалиста или специалистов, номера телефонов и быть доступным 7 дней 24 часа.
Поставщик услуг должен соблюдать требования Постановления Правительства № 1069-N от 20 октября 2016 года.
</t>
  </si>
  <si>
    <t>Предоставляемая услуга не должна прерываться во время обслуживания, не более двух раз в месяц. Для целей данного положения сбой считается отказом более 60 минут для каждого сбоя.</t>
  </si>
  <si>
    <t>В течение одного месяца обслуживание не должно прерываться не более чем на 120 минут. Для целей данного норма время перерывов в обслуживании (пропусков) рассчитывается как сумма всех перерывов в работе (отключений) за один месяц. Скорость виртуальной сети не должна превышать 10% от необходимой скорости.
Все вышеперечисленные сбои связи могут послужить основанием для того, чтобы клиент не платил полный месяц за услугу, и если в договоре по-прежнему возникают проблемы, договор также может быть расторгнут в одностороннем порядке.</t>
  </si>
  <si>
    <t>Срок службы</t>
  </si>
  <si>
    <t>начало</t>
  </si>
  <si>
    <t>завершение</t>
  </si>
  <si>
    <t>Адрес *</t>
  </si>
  <si>
    <t>Пропускная способность (МБ / с)</t>
  </si>
  <si>
    <t>Период обслуживания</t>
  </si>
  <si>
    <t>Таблица 1</t>
  </si>
  <si>
    <t>Гегаркуник</t>
  </si>
  <si>
    <t>г.Мартуни, Зоравор Андраники 13</t>
  </si>
  <si>
    <t>Лори</t>
  </si>
  <si>
    <t>г.Ванадзор, Батуми 3 а</t>
  </si>
  <si>
    <t>Котайк</t>
  </si>
  <si>
    <t>г.Абовян, Атиси 8</t>
  </si>
  <si>
    <t>Армавир</t>
  </si>
  <si>
    <t xml:space="preserve"> г.Эчмиадзин, Спандарян 1</t>
  </si>
  <si>
    <t>Тавуш</t>
  </si>
  <si>
    <t>г. Иджеван, Терян 12</t>
  </si>
  <si>
    <t>Сюник</t>
  </si>
  <si>
    <t>г. Капан, Шинарарнер 1</t>
  </si>
  <si>
    <t>г. Горис, Гусан Ашоти 30</t>
  </si>
  <si>
    <t>Вайоц Дзор</t>
  </si>
  <si>
    <t xml:space="preserve">г.Ехегнадзор,Ул. Шаумяна 1, </t>
  </si>
  <si>
    <t>Арагацотн</t>
  </si>
  <si>
    <t>г. Аштарак, Аштаракецу 7</t>
  </si>
  <si>
    <t>Арарат</t>
  </si>
  <si>
    <t>г. Арташат, Арам Хачатрян 120</t>
  </si>
  <si>
    <t>Ширак</t>
  </si>
  <si>
    <t>г.Гюмри,  Ширакаци 64</t>
  </si>
  <si>
    <t>г.Ереван</t>
  </si>
  <si>
    <t>г.Ереван,Араратян 4</t>
  </si>
  <si>
    <t xml:space="preserve">Центральный г.Ереван, Гераци 2 </t>
  </si>
  <si>
    <t>Референс лаборатория:, г.Ереван, Давид Малян 37</t>
  </si>
  <si>
    <t>* Возможно изменение адреса в пределах одной и той же области. Клиент уведомляет Поставщика об изменении адреса за один месяц, и между сторонами должно быть подписано дополнительное соглашение. Изменение адреса службы не должно приводить к изменению остальных норм  договора.</t>
  </si>
  <si>
    <t>№</t>
  </si>
  <si>
    <t>Приложение № 1.2
к приглашению на запрос котировок 
пок кодом «GHTsDzB-HVKAK-2020-82»</t>
  </si>
  <si>
    <t>Услуга должна быть 8 января 2021 года. Начало услуги считается день, когда Клиент имеет доступ к дате, предоставленному Поставщиком.</t>
  </si>
  <si>
    <t>до 2021թ. Декабрь 31</t>
  </si>
  <si>
    <t xml:space="preserve">*В случае полного предоставления услуги фактическая сумма платежа пересчитывается в соответствии с количеством фактических дней предоставления услуг в течение этого месяца. Крайний срок предоставления услуг - 31 декабря 2021 г. 
**Максимальный срок обслуживания составляет 12 месяцев: 01.01.2021-31.12.2021. Представляя ценовое предложение сосгласно приложению 2 данного приглашения, Участник представляет максимальную стоимость за все 12 месяцев. Общая максимальня сумма Договора будет перерасчитана на основании фактических сроков предоставления услуг, предусмотренных договором.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</si>
</sst>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GHEA Grapalat"/>
      <family val="3"/>
    </font>
    <font>
      <sz val="10"/>
      <color indexed="8"/>
      <name val="GHEA Grapalat"/>
      <family val="3"/>
    </font>
    <font>
      <sz val="10"/>
      <color rgb="FF000000"/>
      <name val="GHEA Grapalat"/>
      <family val="3"/>
    </font>
    <font>
      <sz val="12"/>
      <name val="宋体"/>
      <charset val="134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1"/>
      <color rgb="FFFF0000"/>
      <name val="GHEA Grapalat"/>
      <family val="3"/>
    </font>
    <font>
      <sz val="11"/>
      <name val="Calibri"/>
      <family val="2"/>
      <scheme val="minor"/>
    </font>
    <font>
      <b/>
      <sz val="10"/>
      <color indexed="8"/>
      <name val="GHEA Grapalat"/>
      <family val="3"/>
    </font>
    <font>
      <b/>
      <sz val="10"/>
      <color theme="1"/>
      <name val="GHEA Grapalat"/>
      <family val="3"/>
    </font>
    <font>
      <b/>
      <sz val="10"/>
      <color rgb="FF000000"/>
      <name val="GHEA Grapalat"/>
      <family val="3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>
      <alignment vertical="center"/>
    </xf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/>
    </xf>
    <xf numFmtId="0" fontId="8" fillId="0" borderId="7" xfId="0" applyFont="1" applyBorder="1" applyAlignment="1">
      <alignment horizontal="center" vertical="top"/>
    </xf>
    <xf numFmtId="164" fontId="0" fillId="0" borderId="1" xfId="4" applyFont="1" applyBorder="1" applyAlignment="1">
      <alignment horizontal="left" vertical="top"/>
    </xf>
    <xf numFmtId="0" fontId="8" fillId="0" borderId="7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top"/>
    </xf>
    <xf numFmtId="0" fontId="8" fillId="3" borderId="7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164" fontId="0" fillId="0" borderId="0" xfId="4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top" wrapText="1"/>
    </xf>
  </cellXfs>
  <cellStyles count="5">
    <cellStyle name="Comma 2" xfId="4"/>
    <cellStyle name="Normal" xfId="0" builtinId="0"/>
    <cellStyle name="Обычный 2" xfId="1"/>
    <cellStyle name="Обычный 3" xfId="2"/>
    <cellStyle name="常规_Ricoh toner  PI Form_5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2" name="TextBox 1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3" name="TextBox 2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4" name="TextBox 3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5" name="TextBox 4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6" name="TextBox 5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7" name="TextBox 6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8" name="TextBox 7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9" name="TextBox 8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0" name="TextBox 9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1" name="TextBox 10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2" name="TextBox 11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3" name="TextBox 12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opLeftCell="A10" zoomScale="82" zoomScaleNormal="82" zoomScaleSheetLayoutView="96" workbookViewId="0">
      <selection activeCell="E20" sqref="E20"/>
    </sheetView>
  </sheetViews>
  <sheetFormatPr defaultRowHeight="15"/>
  <cols>
    <col min="1" max="1" width="4" style="30" customWidth="1"/>
    <col min="2" max="2" width="9.42578125" style="30" customWidth="1"/>
    <col min="3" max="3" width="14.5703125" style="30" customWidth="1"/>
    <col min="4" max="4" width="21" style="30" customWidth="1"/>
    <col min="5" max="5" width="142.140625" style="30" customWidth="1"/>
    <col min="6" max="6" width="4.7109375" style="30" customWidth="1"/>
    <col min="7" max="16384" width="9.140625" style="30"/>
  </cols>
  <sheetData>
    <row r="1" spans="2:5" ht="68.25" customHeight="1">
      <c r="B1" s="29"/>
      <c r="C1" s="29"/>
      <c r="D1" s="29"/>
      <c r="E1" s="35" t="s">
        <v>45</v>
      </c>
    </row>
    <row r="2" spans="2:5" ht="38.25" customHeight="1">
      <c r="B2" s="29"/>
      <c r="C2" s="40" t="s">
        <v>0</v>
      </c>
      <c r="D2" s="40"/>
      <c r="E2" s="40"/>
    </row>
    <row r="3" spans="2:5" ht="29.25" customHeight="1">
      <c r="B3" s="38" t="s">
        <v>1</v>
      </c>
      <c r="C3" s="38"/>
      <c r="D3" s="38"/>
      <c r="E3" s="38"/>
    </row>
    <row r="4" spans="2:5" ht="15" customHeight="1">
      <c r="B4" s="41" t="s">
        <v>3</v>
      </c>
      <c r="C4" s="39" t="s">
        <v>4</v>
      </c>
      <c r="D4" s="39" t="s">
        <v>2</v>
      </c>
      <c r="E4" s="39"/>
    </row>
    <row r="5" spans="2:5" ht="164.25" customHeight="1">
      <c r="B5" s="41"/>
      <c r="C5" s="39"/>
      <c r="D5" s="39"/>
      <c r="E5" s="39"/>
    </row>
    <row r="6" spans="2:5" ht="238.5" customHeight="1">
      <c r="B6" s="42">
        <v>1</v>
      </c>
      <c r="C6" s="38" t="s">
        <v>7</v>
      </c>
      <c r="D6" s="1" t="s">
        <v>5</v>
      </c>
      <c r="E6" s="26" t="s">
        <v>8</v>
      </c>
    </row>
    <row r="7" spans="2:5" ht="36.75" customHeight="1">
      <c r="B7" s="42"/>
      <c r="C7" s="38"/>
      <c r="D7" s="38" t="s">
        <v>6</v>
      </c>
      <c r="E7" s="27" t="s">
        <v>9</v>
      </c>
    </row>
    <row r="8" spans="2:5" ht="77.25" customHeight="1">
      <c r="B8" s="42"/>
      <c r="C8" s="38"/>
      <c r="D8" s="38"/>
      <c r="E8" s="28" t="s">
        <v>10</v>
      </c>
    </row>
    <row r="9" spans="2:5" ht="40.5" customHeight="1">
      <c r="B9" s="44" t="s">
        <v>11</v>
      </c>
      <c r="C9" s="44"/>
      <c r="D9" s="44"/>
      <c r="E9" s="44"/>
    </row>
    <row r="10" spans="2:5" s="31" customFormat="1" ht="23.25" customHeight="1">
      <c r="B10" s="45" t="s">
        <v>12</v>
      </c>
      <c r="C10" s="45"/>
      <c r="D10" s="45"/>
      <c r="E10" s="33" t="s">
        <v>13</v>
      </c>
    </row>
    <row r="11" spans="2:5" s="31" customFormat="1" ht="111" customHeight="1">
      <c r="B11" s="38" t="s">
        <v>46</v>
      </c>
      <c r="C11" s="38"/>
      <c r="D11" s="38"/>
      <c r="E11" s="34" t="s">
        <v>47</v>
      </c>
    </row>
    <row r="12" spans="2:5" ht="64.5" customHeight="1">
      <c r="B12" s="43" t="s">
        <v>48</v>
      </c>
      <c r="C12" s="43"/>
      <c r="D12" s="43"/>
      <c r="E12" s="43"/>
    </row>
    <row r="13" spans="2:5">
      <c r="C13" s="37"/>
      <c r="D13" s="37"/>
      <c r="E13" s="37"/>
    </row>
    <row r="15" spans="2:5">
      <c r="C15" s="32"/>
      <c r="D15" s="32"/>
      <c r="E15" s="32"/>
    </row>
  </sheetData>
  <mergeCells count="13">
    <mergeCell ref="C13:E13"/>
    <mergeCell ref="D7:D8"/>
    <mergeCell ref="D4:E5"/>
    <mergeCell ref="B3:E3"/>
    <mergeCell ref="C2:E2"/>
    <mergeCell ref="B4:B5"/>
    <mergeCell ref="C4:C5"/>
    <mergeCell ref="B6:B8"/>
    <mergeCell ref="B12:E12"/>
    <mergeCell ref="C6:C8"/>
    <mergeCell ref="B9:E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42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="84" zoomScaleNormal="84" zoomScaleSheetLayoutView="96" workbookViewId="0">
      <selection activeCell="F15" sqref="F15"/>
    </sheetView>
  </sheetViews>
  <sheetFormatPr defaultRowHeight="15"/>
  <cols>
    <col min="1" max="1" width="6.140625" style="2" customWidth="1"/>
    <col min="2" max="2" width="46.42578125" style="3" customWidth="1"/>
    <col min="3" max="3" width="20.85546875" style="4" customWidth="1"/>
    <col min="4" max="4" width="35" style="3" customWidth="1"/>
    <col min="5" max="5" width="14.85546875" style="3" customWidth="1"/>
    <col min="6" max="16384" width="9.140625" style="3"/>
  </cols>
  <sheetData>
    <row r="1" spans="1:4" ht="15.75" thickBot="1">
      <c r="D1" s="5" t="s">
        <v>17</v>
      </c>
    </row>
    <row r="2" spans="1:4" ht="27.75" thickBot="1">
      <c r="A2" s="36" t="s">
        <v>44</v>
      </c>
      <c r="B2" s="6" t="s">
        <v>14</v>
      </c>
      <c r="C2" s="7" t="s">
        <v>15</v>
      </c>
      <c r="D2" s="8" t="s">
        <v>16</v>
      </c>
    </row>
    <row r="3" spans="1:4" ht="16.5">
      <c r="A3" s="9"/>
      <c r="B3" s="10" t="s">
        <v>18</v>
      </c>
      <c r="C3" s="11"/>
      <c r="D3" s="12"/>
    </row>
    <row r="4" spans="1:4" ht="16.5">
      <c r="A4" s="13">
        <v>1</v>
      </c>
      <c r="B4" s="14" t="s">
        <v>19</v>
      </c>
      <c r="C4" s="15">
        <v>20</v>
      </c>
      <c r="D4" s="16"/>
    </row>
    <row r="5" spans="1:4" ht="16.5">
      <c r="A5" s="18"/>
      <c r="B5" s="19" t="s">
        <v>20</v>
      </c>
      <c r="C5" s="20"/>
      <c r="D5" s="21"/>
    </row>
    <row r="6" spans="1:4" ht="16.5">
      <c r="A6" s="13">
        <f>MAX($A$4:A5)+1</f>
        <v>2</v>
      </c>
      <c r="B6" s="22" t="s">
        <v>21</v>
      </c>
      <c r="C6" s="15">
        <v>20</v>
      </c>
      <c r="D6" s="16"/>
    </row>
    <row r="7" spans="1:4" ht="16.5">
      <c r="A7" s="18"/>
      <c r="B7" s="19" t="s">
        <v>22</v>
      </c>
      <c r="C7" s="20"/>
      <c r="D7" s="21"/>
    </row>
    <row r="8" spans="1:4" ht="16.5">
      <c r="A8" s="13">
        <f>MAX($A$4:A7)+1</f>
        <v>3</v>
      </c>
      <c r="B8" s="22" t="s">
        <v>23</v>
      </c>
      <c r="C8" s="15">
        <v>20</v>
      </c>
      <c r="D8" s="16"/>
    </row>
    <row r="9" spans="1:4" ht="16.5">
      <c r="A9" s="18"/>
      <c r="B9" s="19" t="s">
        <v>24</v>
      </c>
      <c r="C9" s="20"/>
      <c r="D9" s="21"/>
    </row>
    <row r="10" spans="1:4" ht="16.5">
      <c r="A10" s="13">
        <f>MAX($A$4:A9)+1</f>
        <v>4</v>
      </c>
      <c r="B10" s="22" t="s">
        <v>25</v>
      </c>
      <c r="C10" s="15">
        <v>20</v>
      </c>
      <c r="D10" s="16"/>
    </row>
    <row r="11" spans="1:4" ht="16.5">
      <c r="A11" s="18"/>
      <c r="B11" s="19" t="s">
        <v>26</v>
      </c>
      <c r="C11" s="20"/>
      <c r="D11" s="21"/>
    </row>
    <row r="12" spans="1:4" ht="16.5">
      <c r="A12" s="13">
        <f>MAX($A$4:A11)+1</f>
        <v>5</v>
      </c>
      <c r="B12" s="22" t="s">
        <v>27</v>
      </c>
      <c r="C12" s="15">
        <v>20</v>
      </c>
      <c r="D12" s="16"/>
    </row>
    <row r="13" spans="1:4" ht="16.5">
      <c r="A13" s="18"/>
      <c r="B13" s="19" t="s">
        <v>28</v>
      </c>
      <c r="C13" s="20"/>
      <c r="D13" s="21"/>
    </row>
    <row r="14" spans="1:4" ht="16.5">
      <c r="A14" s="13">
        <f>MAX($A$4:A13)+1</f>
        <v>6</v>
      </c>
      <c r="B14" s="14" t="s">
        <v>29</v>
      </c>
      <c r="C14" s="15">
        <v>20</v>
      </c>
      <c r="D14" s="16"/>
    </row>
    <row r="15" spans="1:4" ht="16.5">
      <c r="A15" s="13">
        <f>MAX($A$4:A14)+1</f>
        <v>7</v>
      </c>
      <c r="B15" s="14" t="s">
        <v>30</v>
      </c>
      <c r="C15" s="17">
        <v>20</v>
      </c>
      <c r="D15" s="16"/>
    </row>
    <row r="16" spans="1:4" ht="16.5">
      <c r="A16" s="18"/>
      <c r="B16" s="19" t="s">
        <v>31</v>
      </c>
      <c r="C16" s="20"/>
      <c r="D16" s="21"/>
    </row>
    <row r="17" spans="1:5" ht="16.5">
      <c r="A17" s="13">
        <f>MAX($A$4:A16)+1</f>
        <v>8</v>
      </c>
      <c r="B17" s="22" t="s">
        <v>32</v>
      </c>
      <c r="C17" s="15">
        <v>20</v>
      </c>
      <c r="D17" s="16"/>
    </row>
    <row r="18" spans="1:5" ht="16.5">
      <c r="A18" s="18"/>
      <c r="B18" s="19" t="s">
        <v>33</v>
      </c>
      <c r="C18" s="20"/>
      <c r="D18" s="21"/>
    </row>
    <row r="19" spans="1:5" ht="16.5">
      <c r="A19" s="13">
        <f>MAX($A$4:A18)+1</f>
        <v>9</v>
      </c>
      <c r="B19" s="22" t="s">
        <v>34</v>
      </c>
      <c r="C19" s="15">
        <v>20</v>
      </c>
      <c r="D19" s="16"/>
    </row>
    <row r="20" spans="1:5" ht="16.5">
      <c r="A20" s="18"/>
      <c r="B20" s="19" t="s">
        <v>35</v>
      </c>
      <c r="C20" s="20"/>
      <c r="D20" s="21"/>
    </row>
    <row r="21" spans="1:5" ht="16.5">
      <c r="A21" s="13">
        <f>MAX($A$4:A20)+1</f>
        <v>10</v>
      </c>
      <c r="B21" s="22" t="s">
        <v>36</v>
      </c>
      <c r="C21" s="15">
        <v>20</v>
      </c>
      <c r="D21" s="16"/>
    </row>
    <row r="22" spans="1:5" ht="16.5">
      <c r="A22" s="18"/>
      <c r="B22" s="19" t="s">
        <v>37</v>
      </c>
      <c r="C22" s="20"/>
      <c r="D22" s="21"/>
    </row>
    <row r="23" spans="1:5" ht="16.5">
      <c r="A23" s="13">
        <f>MAX($A$4:A22)+1</f>
        <v>11</v>
      </c>
      <c r="B23" s="22" t="s">
        <v>38</v>
      </c>
      <c r="C23" s="15">
        <v>20</v>
      </c>
      <c r="D23" s="16"/>
    </row>
    <row r="24" spans="1:5" ht="16.5">
      <c r="A24" s="18"/>
      <c r="B24" s="19" t="s">
        <v>39</v>
      </c>
      <c r="C24" s="20"/>
      <c r="D24" s="21"/>
    </row>
    <row r="25" spans="1:5" ht="16.5">
      <c r="A25" s="13">
        <f>MAX($A$4:A24)+1</f>
        <v>12</v>
      </c>
      <c r="B25" s="22" t="s">
        <v>40</v>
      </c>
      <c r="C25" s="15">
        <v>20</v>
      </c>
      <c r="D25" s="16"/>
    </row>
    <row r="26" spans="1:5" ht="20.25" customHeight="1">
      <c r="A26" s="13">
        <f>MAX($A$4:A25)+1</f>
        <v>13</v>
      </c>
      <c r="B26" s="22" t="s">
        <v>41</v>
      </c>
      <c r="C26" s="15">
        <v>20</v>
      </c>
      <c r="D26" s="16"/>
    </row>
    <row r="27" spans="1:5" ht="45" customHeight="1">
      <c r="A27" s="13">
        <f>MAX($A$4:A26)+1</f>
        <v>14</v>
      </c>
      <c r="B27" s="23" t="s">
        <v>42</v>
      </c>
      <c r="C27" s="15">
        <v>100</v>
      </c>
      <c r="D27" s="16"/>
      <c r="E27" s="24"/>
    </row>
    <row r="28" spans="1:5" ht="52.5" customHeight="1">
      <c r="A28" s="46" t="s">
        <v>43</v>
      </c>
      <c r="B28" s="46"/>
      <c r="C28" s="46"/>
      <c r="D28" s="46"/>
      <c r="E28" s="25"/>
    </row>
  </sheetData>
  <mergeCells count="1">
    <mergeCell ref="A28:D28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havelvac_1</vt:lpstr>
      <vt:lpstr>Աղյուսակ 1</vt:lpstr>
      <vt:lpstr>havelvac_1!Print_Area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2020-12-15T05:53:19Z</dcterms:modified>
</cp:coreProperties>
</file>