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135" tabRatio="601"/>
  </bookViews>
  <sheets>
    <sheet name="2023" sheetId="2" r:id="rId1"/>
    <sheet name="Sheet1" sheetId="3" r:id="rId2"/>
  </sheets>
  <calcPr calcId="152511"/>
</workbook>
</file>

<file path=xl/calcChain.xml><?xml version="1.0" encoding="utf-8"?>
<calcChain xmlns="http://schemas.openxmlformats.org/spreadsheetml/2006/main">
  <c r="G1827" i="2" l="1"/>
  <c r="G1828" i="2"/>
  <c r="G1829" i="2"/>
  <c r="G1830" i="2"/>
  <c r="G1831" i="2"/>
  <c r="G1832" i="2"/>
  <c r="G1833" i="2"/>
  <c r="G1834" i="2"/>
  <c r="G1835" i="2"/>
  <c r="G1836" i="2"/>
  <c r="G1837" i="2"/>
  <c r="G1826" i="2"/>
  <c r="G1839" i="2"/>
  <c r="G1838" i="2"/>
  <c r="G1923" i="2"/>
  <c r="G1924" i="2"/>
  <c r="G1925" i="2"/>
  <c r="G1926" i="2"/>
  <c r="G1927" i="2"/>
  <c r="G1922" i="2"/>
  <c r="G1929" i="2"/>
  <c r="G1841" i="2" l="1"/>
  <c r="G1842" i="2"/>
  <c r="G1843" i="2"/>
  <c r="G1844" i="2"/>
  <c r="G1845" i="2"/>
  <c r="G1846" i="2"/>
  <c r="G1847" i="2"/>
  <c r="G1848" i="2"/>
  <c r="G1849" i="2"/>
  <c r="G1850" i="2"/>
  <c r="G1851" i="2"/>
  <c r="G1852" i="2"/>
  <c r="G1853" i="2"/>
  <c r="G1854" i="2"/>
  <c r="G1855" i="2"/>
  <c r="G1856" i="2"/>
  <c r="G1857" i="2"/>
  <c r="G1858" i="2"/>
  <c r="G1859" i="2"/>
  <c r="G1860" i="2"/>
  <c r="G1861" i="2"/>
  <c r="G1862" i="2"/>
  <c r="G1863" i="2"/>
  <c r="G1864" i="2"/>
  <c r="G1865" i="2"/>
  <c r="G1866" i="2"/>
  <c r="G1867" i="2"/>
  <c r="G1868" i="2"/>
  <c r="G1869" i="2"/>
  <c r="G1870" i="2"/>
  <c r="G1871" i="2"/>
  <c r="G1872" i="2"/>
  <c r="G1873" i="2"/>
  <c r="G1874" i="2"/>
  <c r="G1875" i="2"/>
  <c r="G1840" i="2"/>
  <c r="G236" i="2" l="1"/>
  <c r="G237" i="2"/>
  <c r="G235" i="2"/>
  <c r="G1914" i="2"/>
  <c r="G1915" i="2"/>
  <c r="G1916" i="2"/>
  <c r="G1917" i="2"/>
  <c r="G1918" i="2"/>
  <c r="G1919" i="2"/>
  <c r="G1920" i="2"/>
  <c r="G1913" i="2"/>
  <c r="G2365" i="2"/>
  <c r="G2366" i="2"/>
  <c r="G2364" i="2"/>
  <c r="G1216" i="2"/>
  <c r="G1215" i="2"/>
  <c r="G14" i="2"/>
  <c r="G15" i="2"/>
  <c r="G16" i="2"/>
  <c r="G17" i="2"/>
  <c r="G13" i="2"/>
  <c r="G3297" i="2"/>
  <c r="G3298" i="2"/>
  <c r="G3299" i="2"/>
  <c r="G3300" i="2"/>
  <c r="G3296" i="2"/>
  <c r="G1218" i="2"/>
  <c r="G1219" i="2"/>
  <c r="G1220" i="2"/>
  <c r="G1221" i="2"/>
  <c r="G1222" i="2"/>
  <c r="G1223" i="2"/>
  <c r="G1224" i="2"/>
  <c r="G1225" i="2"/>
  <c r="G1226" i="2"/>
  <c r="G1227" i="2"/>
  <c r="G1228" i="2"/>
  <c r="G1229" i="2"/>
  <c r="G1230" i="2"/>
  <c r="G1231" i="2"/>
  <c r="G1217" i="2"/>
  <c r="G1665" i="2"/>
  <c r="G1452" i="2"/>
  <c r="G1453" i="2"/>
  <c r="G1454" i="2"/>
  <c r="G1455" i="2"/>
  <c r="G1456" i="2"/>
  <c r="G1457" i="2"/>
  <c r="G1458" i="2"/>
  <c r="G1459" i="2"/>
  <c r="G1460" i="2"/>
  <c r="G1461" i="2"/>
  <c r="G1462" i="2"/>
  <c r="G1463" i="2"/>
  <c r="G1464" i="2"/>
  <c r="G1465" i="2"/>
  <c r="G1466" i="2"/>
  <c r="G1467" i="2"/>
  <c r="G1468" i="2"/>
  <c r="G1469" i="2"/>
  <c r="G1470" i="2"/>
  <c r="G1471" i="2"/>
  <c r="G1472" i="2"/>
  <c r="G1473" i="2"/>
  <c r="G1474" i="2"/>
  <c r="G1475" i="2"/>
  <c r="G1476" i="2"/>
  <c r="G1477" i="2"/>
  <c r="G1478" i="2"/>
  <c r="G1451" i="2"/>
  <c r="G1233" i="2"/>
  <c r="G1234" i="2"/>
  <c r="G1235" i="2"/>
  <c r="G1236" i="2"/>
  <c r="G1237" i="2"/>
  <c r="G1238" i="2"/>
  <c r="G1239" i="2"/>
  <c r="G1240" i="2"/>
  <c r="G1241" i="2"/>
  <c r="G1242" i="2"/>
  <c r="G1243" i="2"/>
  <c r="G1244" i="2"/>
  <c r="G1245" i="2"/>
  <c r="G1246" i="2"/>
  <c r="G1247" i="2"/>
  <c r="G1232" i="2"/>
  <c r="G826" i="2"/>
  <c r="G827" i="2"/>
  <c r="G828" i="2"/>
  <c r="G829" i="2"/>
  <c r="G830" i="2"/>
  <c r="G831" i="2"/>
  <c r="G832" i="2"/>
  <c r="G833" i="2"/>
  <c r="G834" i="2"/>
  <c r="G835" i="2"/>
  <c r="G836" i="2"/>
  <c r="G837" i="2"/>
  <c r="G838" i="2"/>
  <c r="G839" i="2"/>
  <c r="G825" i="2"/>
  <c r="G31" i="2" l="1"/>
  <c r="G30" i="2"/>
  <c r="G1101" i="2"/>
  <c r="G1100" i="2"/>
  <c r="G1097" i="2"/>
  <c r="G1093" i="2"/>
  <c r="G1094" i="2"/>
  <c r="G1095" i="2"/>
  <c r="G1096" i="2"/>
  <c r="G1092" i="2"/>
  <c r="G427" i="2" l="1"/>
  <c r="G3030" i="2" l="1"/>
  <c r="G3031" i="2"/>
  <c r="G3032" i="2"/>
  <c r="G3033" i="2"/>
  <c r="G3034" i="2"/>
  <c r="G3035" i="2"/>
  <c r="G3036" i="2"/>
  <c r="G3037" i="2"/>
  <c r="G3038" i="2"/>
  <c r="G3039" i="2"/>
  <c r="G3040" i="2"/>
  <c r="G3041" i="2"/>
  <c r="G3042" i="2"/>
  <c r="G3043" i="2"/>
  <c r="G3044" i="2"/>
  <c r="G3045" i="2"/>
  <c r="G3046" i="2"/>
  <c r="G3047" i="2"/>
  <c r="G3048" i="2"/>
  <c r="G3049" i="2"/>
  <c r="G3050" i="2"/>
  <c r="G3051" i="2"/>
  <c r="G3052" i="2"/>
  <c r="G3053" i="2"/>
  <c r="G3054" i="2"/>
  <c r="G3055" i="2"/>
  <c r="G3056" i="2"/>
  <c r="G3057" i="2"/>
  <c r="G3058" i="2"/>
  <c r="G3059" i="2"/>
  <c r="G3060" i="2"/>
  <c r="G3061" i="2"/>
  <c r="G1480" i="2" l="1"/>
  <c r="G1481" i="2"/>
  <c r="G1482" i="2"/>
  <c r="G1483" i="2"/>
  <c r="G1484" i="2"/>
  <c r="G1485" i="2"/>
  <c r="G1486" i="2"/>
  <c r="G1487" i="2"/>
  <c r="G1488" i="2"/>
  <c r="G1489" i="2"/>
  <c r="G1490" i="2"/>
  <c r="G1491" i="2"/>
  <c r="G1492" i="2"/>
  <c r="G1493" i="2"/>
  <c r="G1494" i="2"/>
  <c r="G1495" i="2"/>
  <c r="G1496" i="2"/>
  <c r="G1497" i="2"/>
  <c r="G1498" i="2"/>
  <c r="G1499" i="2"/>
  <c r="G1500" i="2"/>
  <c r="G1501" i="2"/>
  <c r="G1502" i="2"/>
  <c r="G1503" i="2"/>
  <c r="G1504" i="2"/>
  <c r="G1505" i="2"/>
  <c r="G1506" i="2"/>
  <c r="G1507" i="2"/>
  <c r="G1508" i="2"/>
  <c r="G1509" i="2"/>
  <c r="G1510" i="2"/>
  <c r="G1511" i="2"/>
  <c r="G1512" i="2"/>
  <c r="G1513" i="2"/>
  <c r="G1479" i="2"/>
  <c r="G66" i="2" l="1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6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45" i="2"/>
  <c r="G2368" i="2"/>
  <c r="G2367" i="2"/>
  <c r="G1877" i="2" l="1"/>
  <c r="G1878" i="2"/>
  <c r="G1879" i="2"/>
  <c r="G1880" i="2"/>
  <c r="G1881" i="2"/>
  <c r="G1882" i="2"/>
  <c r="G1883" i="2"/>
  <c r="G1884" i="2"/>
  <c r="G1885" i="2"/>
  <c r="G1886" i="2"/>
  <c r="G1887" i="2"/>
  <c r="G1888" i="2"/>
  <c r="G1889" i="2"/>
  <c r="G1890" i="2"/>
  <c r="G1891" i="2"/>
  <c r="G1892" i="2"/>
  <c r="G1893" i="2"/>
  <c r="G1894" i="2"/>
  <c r="G1895" i="2"/>
  <c r="G1896" i="2"/>
  <c r="G1897" i="2"/>
  <c r="G1898" i="2"/>
  <c r="G1899" i="2"/>
  <c r="G1900" i="2"/>
  <c r="G1901" i="2"/>
  <c r="G1902" i="2"/>
  <c r="G1903" i="2"/>
  <c r="G1904" i="2"/>
  <c r="G1905" i="2"/>
  <c r="G1906" i="2"/>
  <c r="G1907" i="2"/>
  <c r="G1908" i="2"/>
  <c r="G1909" i="2"/>
  <c r="G1876" i="2"/>
  <c r="G2834" i="2"/>
  <c r="G2835" i="2"/>
  <c r="G2836" i="2"/>
  <c r="G2837" i="2"/>
  <c r="G2833" i="2"/>
  <c r="G2534" i="2"/>
  <c r="G2535" i="2"/>
  <c r="G2536" i="2"/>
  <c r="G2537" i="2"/>
  <c r="G2538" i="2"/>
  <c r="G2539" i="2"/>
  <c r="G2540" i="2"/>
  <c r="G2541" i="2"/>
  <c r="G2542" i="2"/>
  <c r="G2543" i="2"/>
  <c r="G2544" i="2"/>
  <c r="G2545" i="2"/>
  <c r="G2546" i="2"/>
  <c r="G2547" i="2"/>
  <c r="G2548" i="2"/>
  <c r="G2549" i="2"/>
  <c r="G2550" i="2"/>
  <c r="G2551" i="2"/>
  <c r="G2552" i="2"/>
  <c r="G2553" i="2"/>
  <c r="G2554" i="2"/>
  <c r="G2555" i="2"/>
  <c r="G2556" i="2"/>
  <c r="G2557" i="2"/>
  <c r="G2558" i="2"/>
  <c r="G2559" i="2"/>
  <c r="G2560" i="2"/>
  <c r="G2561" i="2"/>
  <c r="G2562" i="2"/>
  <c r="G2563" i="2"/>
  <c r="G2564" i="2"/>
  <c r="G2565" i="2"/>
  <c r="G2566" i="2"/>
  <c r="G2567" i="2"/>
  <c r="G2568" i="2"/>
  <c r="G2569" i="2"/>
  <c r="G2570" i="2"/>
  <c r="G2571" i="2"/>
  <c r="G2572" i="2"/>
  <c r="G2573" i="2"/>
  <c r="G2574" i="2"/>
  <c r="G2575" i="2"/>
  <c r="G2576" i="2"/>
  <c r="G2577" i="2"/>
  <c r="G2578" i="2"/>
  <c r="G2579" i="2"/>
  <c r="G2580" i="2"/>
  <c r="G2581" i="2"/>
  <c r="G2582" i="2"/>
  <c r="G2583" i="2"/>
  <c r="G2584" i="2"/>
  <c r="G2585" i="2"/>
  <c r="G2586" i="2"/>
  <c r="G2587" i="2"/>
  <c r="G2588" i="2"/>
  <c r="G2589" i="2"/>
  <c r="G2590" i="2"/>
  <c r="G2591" i="2"/>
  <c r="G2592" i="2"/>
  <c r="G2593" i="2"/>
  <c r="G2594" i="2"/>
  <c r="G2595" i="2"/>
  <c r="G2596" i="2"/>
  <c r="G2597" i="2"/>
  <c r="G2598" i="2"/>
  <c r="G2599" i="2"/>
  <c r="G2600" i="2"/>
  <c r="G2601" i="2"/>
  <c r="G2602" i="2"/>
  <c r="G2603" i="2"/>
  <c r="G2604" i="2"/>
  <c r="G2605" i="2"/>
  <c r="G2606" i="2"/>
  <c r="G2607" i="2"/>
  <c r="G2608" i="2"/>
  <c r="G2609" i="2"/>
  <c r="G2610" i="2"/>
  <c r="G2611" i="2"/>
  <c r="G2612" i="2"/>
  <c r="G2613" i="2"/>
  <c r="G2614" i="2"/>
  <c r="G2615" i="2"/>
  <c r="G2533" i="2"/>
  <c r="F2531" i="2"/>
  <c r="G1910" i="2" l="1"/>
  <c r="G2899" i="2" l="1"/>
  <c r="G422" i="2" l="1"/>
  <c r="G1007" i="2" l="1"/>
  <c r="G1008" i="2"/>
  <c r="G1009" i="2"/>
  <c r="G1010" i="2"/>
  <c r="G1011" i="2"/>
  <c r="G1006" i="2"/>
  <c r="G2352" i="2"/>
  <c r="G2353" i="2"/>
  <c r="G2354" i="2"/>
  <c r="G2355" i="2"/>
  <c r="G2356" i="2"/>
  <c r="G2357" i="2"/>
  <c r="G2358" i="2"/>
  <c r="G2351" i="2"/>
  <c r="G115" i="2" l="1"/>
  <c r="G116" i="2"/>
  <c r="G117" i="2"/>
  <c r="G118" i="2"/>
  <c r="G119" i="2"/>
  <c r="G120" i="2"/>
  <c r="G114" i="2"/>
  <c r="G3120" i="2"/>
  <c r="G3121" i="2"/>
  <c r="G3122" i="2"/>
  <c r="G3123" i="2"/>
  <c r="G3124" i="2"/>
  <c r="G3125" i="2"/>
  <c r="G3126" i="2"/>
  <c r="G3119" i="2"/>
  <c r="G3144" i="2"/>
  <c r="G3145" i="2"/>
  <c r="G3146" i="2"/>
  <c r="G3147" i="2"/>
  <c r="G3148" i="2"/>
  <c r="G3149" i="2"/>
  <c r="G3150" i="2"/>
  <c r="G3151" i="2"/>
  <c r="G3152" i="2"/>
  <c r="G3153" i="2"/>
  <c r="G3143" i="2"/>
  <c r="G3093" i="2"/>
  <c r="G3092" i="2"/>
  <c r="G2440" i="2" l="1"/>
  <c r="G2441" i="2"/>
  <c r="G2442" i="2"/>
  <c r="G2443" i="2"/>
  <c r="G2444" i="2"/>
  <c r="G2439" i="2"/>
  <c r="G105" i="2" l="1"/>
  <c r="G106" i="2"/>
  <c r="G107" i="2"/>
  <c r="G108" i="2"/>
  <c r="G109" i="2"/>
  <c r="G110" i="2"/>
  <c r="G111" i="2"/>
  <c r="G112" i="2"/>
  <c r="G104" i="2"/>
  <c r="G2532" i="2" l="1"/>
  <c r="G2369" i="2"/>
  <c r="G2155" i="2"/>
  <c r="G1912" i="2"/>
  <c r="G1666" i="2"/>
  <c r="G1527" i="2"/>
  <c r="G1250" i="2"/>
  <c r="G1005" i="2"/>
  <c r="G44" i="2"/>
  <c r="G3455" i="2"/>
  <c r="G3217" i="2"/>
  <c r="G3029" i="2"/>
  <c r="G2898" i="2"/>
  <c r="G3303" i="2" l="1"/>
  <c r="G1154" i="2"/>
  <c r="G1155" i="2"/>
  <c r="G1153" i="2"/>
  <c r="G540" i="2" l="1"/>
  <c r="G3216" i="2" l="1"/>
  <c r="G3215" i="2"/>
  <c r="G3194" i="2"/>
  <c r="G3186" i="2"/>
  <c r="G43" i="2" l="1"/>
  <c r="G1366" i="2" l="1"/>
  <c r="G1367" i="2"/>
  <c r="G1365" i="2"/>
  <c r="G1441" i="2" l="1"/>
  <c r="G103" i="2"/>
  <c r="G1355" i="2"/>
  <c r="G1354" i="2"/>
  <c r="G3272" i="2" l="1"/>
  <c r="G3273" i="2"/>
  <c r="G3274" i="2"/>
  <c r="G3275" i="2"/>
  <c r="G3271" i="2"/>
  <c r="G381" i="2"/>
  <c r="G1921" i="2"/>
  <c r="G1353" i="2"/>
  <c r="G2529" i="2" l="1"/>
  <c r="G2530" i="2"/>
  <c r="G2528" i="2"/>
  <c r="G3358" i="2"/>
  <c r="G3359" i="2"/>
  <c r="G3360" i="2"/>
  <c r="G3361" i="2"/>
  <c r="G3362" i="2"/>
  <c r="G3363" i="2"/>
  <c r="G3364" i="2"/>
  <c r="G3365" i="2"/>
  <c r="G3366" i="2"/>
  <c r="G3367" i="2"/>
  <c r="G3368" i="2"/>
  <c r="G3369" i="2"/>
  <c r="G3370" i="2"/>
  <c r="G3371" i="2"/>
  <c r="G3372" i="2"/>
  <c r="G3373" i="2"/>
  <c r="G3374" i="2"/>
  <c r="G3375" i="2"/>
  <c r="G3376" i="2"/>
  <c r="G3377" i="2"/>
  <c r="G3378" i="2"/>
  <c r="G3379" i="2"/>
  <c r="G3380" i="2"/>
  <c r="G3381" i="2"/>
  <c r="G3382" i="2"/>
  <c r="G3383" i="2"/>
  <c r="G3384" i="2"/>
  <c r="G3385" i="2"/>
  <c r="G3386" i="2"/>
  <c r="G3387" i="2"/>
  <c r="G3388" i="2"/>
  <c r="G3389" i="2"/>
  <c r="G3390" i="2"/>
  <c r="G3391" i="2"/>
  <c r="G3392" i="2"/>
  <c r="G3393" i="2"/>
  <c r="G3394" i="2"/>
  <c r="G3395" i="2"/>
  <c r="G3357" i="2"/>
  <c r="G907" i="2" l="1"/>
  <c r="G908" i="2"/>
  <c r="G909" i="2"/>
  <c r="G910" i="2"/>
  <c r="G911" i="2"/>
  <c r="G912" i="2"/>
  <c r="G913" i="2"/>
  <c r="G914" i="2"/>
  <c r="G915" i="2"/>
  <c r="G916" i="2"/>
  <c r="G917" i="2"/>
  <c r="G918" i="2"/>
  <c r="G919" i="2"/>
  <c r="G920" i="2"/>
  <c r="G921" i="2"/>
  <c r="G922" i="2"/>
  <c r="G923" i="2"/>
  <c r="G924" i="2"/>
  <c r="G925" i="2"/>
  <c r="G926" i="2"/>
  <c r="G927" i="2"/>
  <c r="G928" i="2"/>
  <c r="G929" i="2"/>
  <c r="G930" i="2"/>
  <c r="G931" i="2"/>
  <c r="G932" i="2"/>
  <c r="G933" i="2"/>
  <c r="G934" i="2"/>
  <c r="G935" i="2"/>
  <c r="G936" i="2"/>
  <c r="G937" i="2"/>
  <c r="G938" i="2"/>
  <c r="G939" i="2"/>
  <c r="G940" i="2"/>
  <c r="G941" i="2"/>
  <c r="G942" i="2"/>
  <c r="G943" i="2"/>
  <c r="G944" i="2"/>
  <c r="G945" i="2"/>
  <c r="G946" i="2"/>
  <c r="G947" i="2"/>
  <c r="G948" i="2"/>
  <c r="G949" i="2"/>
  <c r="G950" i="2"/>
  <c r="G951" i="2"/>
  <c r="G952" i="2"/>
  <c r="G953" i="2"/>
  <c r="G954" i="2"/>
  <c r="G955" i="2"/>
  <c r="G956" i="2"/>
  <c r="G957" i="2"/>
  <c r="G958" i="2"/>
  <c r="G959" i="2"/>
  <c r="G960" i="2"/>
  <c r="G961" i="2"/>
  <c r="G962" i="2"/>
  <c r="G963" i="2"/>
  <c r="G964" i="2"/>
  <c r="G965" i="2"/>
  <c r="G966" i="2"/>
  <c r="G967" i="2"/>
  <c r="G968" i="2"/>
  <c r="G969" i="2"/>
  <c r="G906" i="2"/>
  <c r="G1193" i="2" l="1"/>
  <c r="G1194" i="2"/>
  <c r="G1195" i="2"/>
  <c r="G1196" i="2"/>
  <c r="G1197" i="2"/>
  <c r="G1198" i="2"/>
  <c r="G1199" i="2"/>
  <c r="G1200" i="2"/>
  <c r="G1201" i="2"/>
  <c r="G1192" i="2"/>
  <c r="G971" i="2"/>
  <c r="G972" i="2"/>
  <c r="G973" i="2"/>
  <c r="G974" i="2"/>
  <c r="G975" i="2"/>
  <c r="G976" i="2"/>
  <c r="G977" i="2"/>
  <c r="G978" i="2"/>
  <c r="G979" i="2"/>
  <c r="G980" i="2"/>
  <c r="G981" i="2"/>
  <c r="G982" i="2"/>
  <c r="G983" i="2"/>
  <c r="G984" i="2"/>
  <c r="G985" i="2"/>
  <c r="G986" i="2"/>
  <c r="G987" i="2"/>
  <c r="G988" i="2"/>
  <c r="G989" i="2"/>
  <c r="G990" i="2"/>
  <c r="G991" i="2"/>
  <c r="G992" i="2"/>
  <c r="G993" i="2"/>
  <c r="G994" i="2"/>
  <c r="G995" i="2"/>
  <c r="G996" i="2"/>
  <c r="G997" i="2"/>
  <c r="G998" i="2"/>
  <c r="G999" i="2"/>
  <c r="G1000" i="2"/>
  <c r="G1001" i="2"/>
  <c r="G1002" i="2"/>
  <c r="G970" i="2"/>
  <c r="G905" i="2"/>
  <c r="G1003" i="2"/>
  <c r="G1004" i="2"/>
  <c r="G780" i="2" l="1"/>
</calcChain>
</file>

<file path=xl/sharedStrings.xml><?xml version="1.0" encoding="utf-8"?>
<sst xmlns="http://schemas.openxmlformats.org/spreadsheetml/2006/main" count="10026" uniqueCount="2974">
  <si>
    <t>Հոդվածը</t>
  </si>
  <si>
    <t>Գնման ձև /ընթացակարգը/</t>
  </si>
  <si>
    <t>Չափման միավորը</t>
  </si>
  <si>
    <t>Միավորի գինը</t>
  </si>
  <si>
    <t>Ընդամենը ծախսերը /դրամ/</t>
  </si>
  <si>
    <t>Քանակը</t>
  </si>
  <si>
    <t>Միջանցիկ կոդը ըստ CPV դասակարգման</t>
  </si>
  <si>
    <t>Անվանումը</t>
  </si>
  <si>
    <t>Ապրանք</t>
  </si>
  <si>
    <t>ԷԱՃ</t>
  </si>
  <si>
    <t>հատ</t>
  </si>
  <si>
    <t>լիտր</t>
  </si>
  <si>
    <t>Ծառայություն</t>
  </si>
  <si>
    <t>ՄԱ</t>
  </si>
  <si>
    <t>դրամ</t>
  </si>
  <si>
    <t>ԲՄ</t>
  </si>
  <si>
    <t>Աշխատանք</t>
  </si>
  <si>
    <t>նախագծերի պատրաստում, ծախսերի գնահատում</t>
  </si>
  <si>
    <t>աշխատանքային ձեռնոցներ</t>
  </si>
  <si>
    <t>անխափան սնուցման աղբյուրներ</t>
  </si>
  <si>
    <t>ընդհանուր շինարարական աշխատանքներ</t>
  </si>
  <si>
    <t>Երևանի քաղաքապետարանի աշխատակազմի գնումների վարչության պետի ժամանակավոր պաշտոնակատար</t>
  </si>
  <si>
    <t>Ապրանքներ</t>
  </si>
  <si>
    <t>4239</t>
  </si>
  <si>
    <t>4861</t>
  </si>
  <si>
    <t>սալահատակման ― ասֆալտապատման աշխատանքներ</t>
  </si>
  <si>
    <t>Երևան քաղաքի 2023 թվականի բյուջեի միջոցներով նախատեսվող Ավան վարչական շրջանի</t>
  </si>
  <si>
    <t>Երևան քաղաքի 2023 թվականի բյուջեի միջոցներով նախատեսվող Կենտրոն վարչական շրջանի</t>
  </si>
  <si>
    <t>ջրային ուղիների շահագործման ծառայություններ</t>
  </si>
  <si>
    <t>ծառայություն</t>
  </si>
  <si>
    <t>Երևան քաղաքի 2023 թվականի բյուջեի միջոցներով նախատեսվող Էրեբունի վարչական շրջանի</t>
  </si>
  <si>
    <t>Երևան քաղաքի 2023 թվականի բյուջեի միջոցներով նախատեսվող Քանաքեռ-Զեյթուն վարչական շրջանի</t>
  </si>
  <si>
    <t>թաղման ծառայություններ</t>
  </si>
  <si>
    <t>Երևան քաղաքի 2023 թվականի բյուջեի միջոցներով նախատեսվող Նոր Նորք վարչական շրջանի</t>
  </si>
  <si>
    <t>Երևան քաղաքի 2023 թվականի բյուջեի միջոցներով նախատեսվող Դավթաշեն վարչական շրջանի</t>
  </si>
  <si>
    <t>Երևան քաղաքի 2023 թվականի բյուջեի միջոցներով նախատեսվող Աջափնյակ վարչական շրջանի</t>
  </si>
  <si>
    <t>ճանապարհային գծանշումներ</t>
  </si>
  <si>
    <t>լուսազդանշանների պահպանման ծառայություններ</t>
  </si>
  <si>
    <t>Երևան քաղաքի 2023 թվականի բյուջեի միջոցներով նախատեսվող Նուբարաշեն վարչական շրջանի</t>
  </si>
  <si>
    <t>Երևան քաղաքի 2023 թվականի բյուջեի միջոցներով նախատեսվող Շենգավիթ վարչական շրջանի</t>
  </si>
  <si>
    <t>ջրի մատակարարման ― կոյուղաջրերի մաքրման խորհրդատվական ծառայություններ</t>
  </si>
  <si>
    <t>98371100/510</t>
  </si>
  <si>
    <t>գազի բաշխում</t>
  </si>
  <si>
    <t>էլեկտրականության բաշխում</t>
  </si>
  <si>
    <t>տեղեկատվության էլեկտրոնային փոխանցման ծառայություններ</t>
  </si>
  <si>
    <t>պոլիէթիլենային պարկ, աղբի համար</t>
  </si>
  <si>
    <t>19641000/526</t>
  </si>
  <si>
    <t>ճանապարհային նշանների տեղադրում</t>
  </si>
  <si>
    <t>լուսազդանշանների տեղադրում</t>
  </si>
  <si>
    <t>աղբի մեքենաներ</t>
  </si>
  <si>
    <t>աշխատանք</t>
  </si>
  <si>
    <t>Երեվան քաղաքի 2023 թվականի բյուջեի միջոցներով նախատեսվող Արաբկիր վարչական շրջանի</t>
  </si>
  <si>
    <t>Բաժին 01, խումբ 1, դաս 1, 1. Կառավարման մարմնի պահպանում</t>
  </si>
  <si>
    <t>Բաժին 01, խումբ 1, դաս 1, 1. Վարչական օբյեկտների հիմնանորոգում և կառուցում</t>
  </si>
  <si>
    <t>Բաժին 02, խումբ 2, դաս 1, Քաղաքացիական պաշտպանության աջակցություն</t>
  </si>
  <si>
    <t>Բաժին 01, խումբ 5, դաս 1, 1. Նախագծային աշխատանքներ</t>
  </si>
  <si>
    <t>Բաժին 02խումբ 2դաս 1, Քաղաքացիական պաշտպանությանն աջակցություն</t>
  </si>
  <si>
    <t>Բաժին 04, խումբ 5, դաս 1, կամրջային կառուցվածքների վերանորոգում և պահպանում</t>
  </si>
  <si>
    <t>Բաժին 04, խումբ 5, դաս 1, փողոցների փոսային նորոգումների աշխատանքներ</t>
  </si>
  <si>
    <t>Բաժին 04, խումբ 5, դաս 1, 5. Վերելակների հիմնանորոգում</t>
  </si>
  <si>
    <t>Բաժին 04, խումբ 5, դաս 1, 6. Կամրջային կառուցվածքների վերականգնում եվ պահպանում</t>
  </si>
  <si>
    <t>Բաժին 04, խումբ 5, դաս 1, Փողոցների, հրապարակների եվ այգիների կահավորում</t>
  </si>
  <si>
    <t>Բաժին 06, խումբ6, դաս 1, 1. Բակային տարածքների և խաղահրապարկների հիմնանորոգում և պահպանում</t>
  </si>
  <si>
    <t>Բաժին 04, խումբ 5, դաս 1, 3. Եզրաքարերի վերանորոգում</t>
  </si>
  <si>
    <t>Բաժին 04, խումբ 9, դաս 1, 12. Հրատապ լուծում պահանջող ընթացիկ աշխատանքների իրականացում</t>
  </si>
  <si>
    <t>Բաժին 04, խումբ 5, դաս 1, Փողոցների ընթացիկ նորոգում</t>
  </si>
  <si>
    <t>Բաժին 05, խումբ6 , դաս 1, 1.Աղբահանություն և սանիտարական մաքրում</t>
  </si>
  <si>
    <t>Բաժին 05, խումբ6 , դաս 1, Կանաչ տարածքների հիմնում եվ պահպանում</t>
  </si>
  <si>
    <t>Բաժին 05, խումբ 6, դաս 1կանաչ տարածքների հիմնում և պահպանում</t>
  </si>
  <si>
    <t>Բաժին 06, խումբ 6, դաս 1, 3. Բակային տարածքների և խաղահրապարակների հիմնանորոգում ու պահպանում</t>
  </si>
  <si>
    <t>Բաժին 6, խումբ 4, դաս 1 Արտաքին լուսավորության ցանցի արդիականացում</t>
  </si>
  <si>
    <t>Բաժին 8, խումբ 1, դաս 1 Հանգստի գոտիների եվ զբոսայգիների կառուցում եվ պահպանում</t>
  </si>
  <si>
    <t>Բաժին 8, խումբ 2, դաս 3 մշակութային  օբյեկտների  հիմնանորոգում և վերանորոգում</t>
  </si>
  <si>
    <t>Բաժին 8, խումբ 2, դաս 2 Թանգարանների նորոգում</t>
  </si>
  <si>
    <t>Բաժին 9, խումբ 6, դաս 1 նախադպրոցական հաստատությունների կառուցում եվ վերանորոգում</t>
  </si>
  <si>
    <t>Բաժին 09, խումբ 6, դաս 1, Վարչական օբյեկների կառուցում եվ հիմնանորոգում</t>
  </si>
  <si>
    <t>Բաժին 09, խումբ 6, դաս 1, Դպրոցական օլիմպիադաների եվ այլ միջոցառումների կազմակերպում</t>
  </si>
  <si>
    <t>Բաժին 09, խումբ 6, դաս 1, նախադպրոցական հաստատությունների կառուցում և վերանորոգում</t>
  </si>
  <si>
    <t>Բաժին 07, խումբ 6, դաս 1, 1. Առողջապահական օբյեկտների հիմնանորոգում</t>
  </si>
  <si>
    <t>Բաժին 4, խումբ 5, դաս 5, Վերելակների հիմնանորոգում</t>
  </si>
  <si>
    <t>Բաժին 4, խումբ 9, դաս 1, 1.  Հրատապ լուծում պահանջող ընթացիկ աշխատանքների իրականացում</t>
  </si>
  <si>
    <t>Բաժին 01, խումբ 5, դաս 1, Նախագծային աշխատանքներ</t>
  </si>
  <si>
    <t>Բաժին 04, խումբ 5, դաս 1, Ասֆալտ-բետոնյա ծածկի վերանորոգում և պահպանում</t>
  </si>
  <si>
    <t xml:space="preserve">Բաժին 04, խումբ 5, դաս 1, Եզրաքարերի վերանորոգում                             </t>
  </si>
  <si>
    <t>Բաժին 04, խումբ 5, դաս 1, Հենապատերի վերանորոգում</t>
  </si>
  <si>
    <t>Բաժին 04, խումբ 5, դաս 1, Թեքահարթակների կառուցում</t>
  </si>
  <si>
    <t>Բաժին 04, խումբ 9, դաս 1, Հրատապ լուծում պահանջող աշխատանքներ</t>
  </si>
  <si>
    <t>Բաժին 06, խումբ 1 դաս 1, հանգստի գոտիներ</t>
  </si>
  <si>
    <t>Բաժին 8 խումբ 1, դաս 1, Հանգստի գոտիների և զբոսայգիների կառուցում ու պահպանում</t>
  </si>
  <si>
    <t>Բաժին 08, խումբ 2, դաս 4, 1. Մշակութային միջոցառումների իրականացում</t>
  </si>
  <si>
    <t>Բաժին 9, խումբ 6, դաս 1 1.  նախադպրոցական հաստատությունների կառուցում և վերանորոգում</t>
  </si>
  <si>
    <t>Բաժին 04, խումբ 9, դաս 1, Հրատապ լուծում պահանջող ընթացիկ աշխատանքների իրականացում</t>
  </si>
  <si>
    <t>Բաժին 8, խումբ 2, դաս 4, Մշակութային միջոցառումներ</t>
  </si>
  <si>
    <t>Բաժին 8, խումբ 1, դաս 1, Սպորտային միջոցառումներ</t>
  </si>
  <si>
    <t>Բաժին 04, խումբ 5, դաս 1, 1. Ասֆալտ-բետոնյա ծածկի վերանորոգում և պահպանում</t>
  </si>
  <si>
    <t>Բաժին 04, խումբ 5, դաս 1, 3. Հենապատերի  վերանորոգում</t>
  </si>
  <si>
    <t>Բաժին 04, խումբ 9, դաս 1, Հրատապ լուծում պահանջող ընթացիկ շինարարական աշատանքների իրականացում</t>
  </si>
  <si>
    <t>Բաժին 06, խումբ 4, դաս 1, Շենքերի գեղարվեստական լուսավորում</t>
  </si>
  <si>
    <t>Բաժին 08, խումբ 2, դաս 7, 1. Հուշարձանների վերանորոգում և պահպանում</t>
  </si>
  <si>
    <t>Բաժին 1, խումբ5, դաս 1 Նախագծային աշխատանքներ</t>
  </si>
  <si>
    <t>Բաժին 4, խումբ5, դաս 1,Եզրաքարերի վերանորոգում</t>
  </si>
  <si>
    <t>Բաժին 4, խումբ5, դաս 1,Հենապատերի վերանորոգում</t>
  </si>
  <si>
    <t>Բաժին 4, խումբ 9, դաս 1,ՀՐԱՏԱՊ ԼՈՒԾՈՒՄ ՊԱՀԱՆՋՈՂ ԸՆԹԱՑԻԿ ԱՇԽԱՏԱՆՔՆԵՐԻ ԻՐԱԿԱՆԱՑՈՒՄ</t>
  </si>
  <si>
    <t>Բաժին 8, խումբ 2, դաս 1,ՄՇԱԿՈՒԹԱՅԻՆ ՄԻՋՈՑԱՌՈՒՄՆԵՐԻ ԻՐԱԿԱՆԱՑՈՒՄ</t>
  </si>
  <si>
    <t>Բաժին 10, խումբ 7, դաս 1,ԱՐՏԱԿԱՐԳ ԻՐԱՎԻՃԱԿՆԵՐՈՒՄ ԵՎ ՆՄԱՆԱՏԻՊ ԱՅԼ ԴԵՊՔԵՐՈՒՄ ԿՅԱՆՔԻ ԴԺՎԱՐԻՆ ԻՐԱՎԻՃԱԿՆԵՐՈՒՄ ՀԱՅՏՆՎԱԾ ԱՆՁԱՆՑ ԵՎ ԸՆՏԱՆԻՔՆԵՐԻՆ ԱՋԱԿՑՈՒԹՅՈՒՆ</t>
  </si>
  <si>
    <t>Բաժին 1 խումբ 5, դաս 1, Նախագծային աշխատանքներ</t>
  </si>
  <si>
    <t>Բաժին 4 խումբ 5, դաս 1, Ասֆալտ-բետոնյա ծածկի վերանորոգում և պահպանում</t>
  </si>
  <si>
    <t xml:space="preserve">Բաժին 4 խումբ 5, դաս 1, Եզրաքարերի վերանորոգում </t>
  </si>
  <si>
    <t>Բաժին 4 խումբ 5, դաս 1,  Փողոցների, հրապարակների և այգիների կահավորում</t>
  </si>
  <si>
    <t>Բաժին 4 խումբ 9, դաս 1, Հրատապ լուծում պահանջող ընթացիկ աշխատանքների իրականացում</t>
  </si>
  <si>
    <t>Բաժին 6 խումբ 6, դաս 1,բազնաբնակարան շենքերի հարթ տանիքների վերանորոգում</t>
  </si>
  <si>
    <t>Բաժին 6 խումբ 6, դաս 1,բազնաբնակարան շենքերի թեք տանիքների վերանորոգում</t>
  </si>
  <si>
    <t>Բաժին 6 խումբ 6, դաս 1, Վթարային պատշգամբների նորոգում</t>
  </si>
  <si>
    <t>Բաժին 6 խումբ 6, դաս 1, Բակային տարածքների  և խաղահրապարակների հիմնանորոգում և պահպանում</t>
  </si>
  <si>
    <t>Բաժին 8 խումբ 2, դաս 4, Մշակութային միջոցառումների իրականացում</t>
  </si>
  <si>
    <t>Բաժին 01, խումբ 5, դաս 1,Նախագծային աշխատանքներ</t>
  </si>
  <si>
    <t>Բաժին 04, խումբ 9, դաս 1,Հրատապ լուծում պահանջող ընթացիկ աշխատանքներ</t>
  </si>
  <si>
    <t>Բաժին 05, խումբ 6, դաս 1,Շրջակա միջավայրի պաշտպանություն</t>
  </si>
  <si>
    <t>Բաժին 10, խումբ 7 դաս 1,Սոցիալական հատուկ արտոնություններ</t>
  </si>
  <si>
    <t>Բաժին 8, խումբ 2 դաս 4,Մշակութային միջոցառումներ</t>
  </si>
  <si>
    <t>Բաժին 8, խումբ 1 դաս 1,Սպորտային միջոցառումներ</t>
  </si>
  <si>
    <t>Բաժին 04, խումբ 5, դաս 1,եզրաքարերի վերանորոգում</t>
  </si>
  <si>
    <t>Բաժին 04, խումբ 9, դաս 1,Հրատապ լուծում պահանջող աշխատանքներ</t>
  </si>
  <si>
    <t>Բաժին 04, խումբ 5, դաս 1 ճանապարհային տրանսպորտ</t>
  </si>
  <si>
    <t>Բաժին 06, խումբ 6, դաս 1  Բակային տարածքների և խաղահրապարակների հիմնանորոգում և պահպանում</t>
  </si>
  <si>
    <t>Բաժին 08, խումբ 1, դաս 1,Հանգստի գոտիների և զբոսայգիների կառուցում և պահպանում</t>
  </si>
  <si>
    <t>Բաժին 01, խումբ 5, դաս 1, 1. Նախագծային փաստաթղթերի կազմում</t>
  </si>
  <si>
    <t>Բաժին 04, խումբ 5, դաս 1 Ասֆալտ-բետոնյա ծածկի վերանորոգում և պահպանում</t>
  </si>
  <si>
    <t>Բաժին 4 խումբ 9, դաս 1, հրատապ լուծում պահանջող ընթացիկ աշխատանքների իրականացում</t>
  </si>
  <si>
    <t>Բաժին 8 խումբ 2, դաս 4, Մշակութային միջոցառումների կազմակերպում</t>
  </si>
  <si>
    <t>Բաժին 10 խումբ 7, դաս 1, Համայնքի բնակիչների կենսամակարդակի բարելավմանն ուղղված նպատակային ծրագրեր</t>
  </si>
  <si>
    <t>Բաժին 10 խումբ 7, դաս 1, Հարազատ չունեցող անձանց հուղարկավորության կազմակերպում</t>
  </si>
  <si>
    <t>Բաժին 01, խումբ 6, դաս 1, 1.Երևան համայնքի սեփականությունը համարվող շենքերի, շինությունների, հողամասերի չափագրման, Երևան համայնքի սեփականությունը համարվող գույքի /շարժական և անշարժ/ շուկայական գնահատման և հաշվետվության տրամադրման ծառայություններ, գույքի նկատմամբ իրավունքների գրանցման և տեղեկատվության տրամադրման հետ կապված վճարումներ</t>
  </si>
  <si>
    <t>Բաժին 06, խումբ 6 դաս 1, Բազմաբնակարան շենքերի հարթ տանիքների վերանորոգում</t>
  </si>
  <si>
    <t>Բաժին 04 խումբ 2դաս 4,  ոռոգման ցանցի կառուցում և վերանորոգում</t>
  </si>
  <si>
    <t>Բաժին 05, խումբ1, դաս 1, աղբահանություն և սանիտարական մաքրում</t>
  </si>
  <si>
    <t>Բաժին 06, խումբ 5, դաս 1, 1. Շենքերի և շինությունների հետազոտման աշխատանքներ</t>
  </si>
  <si>
    <t>Բաժին 04, խումբ 5, դաս 1, 8. մայրուղիների և փողոցների վերակառուցում և հիմնանորոգում</t>
  </si>
  <si>
    <t xml:space="preserve">Բաժին 8, խումբ 1, դաս1 Սպորտային միջոցառման կազմակերպմում </t>
  </si>
  <si>
    <t>Բաժին 05, խումբ 6, դաս 1, 1. Ախտահանման և միջատազերծման ծառայություններ</t>
  </si>
  <si>
    <t>Բաժին 8 խումբ 1, դաս 1, Սպորտային միջոցառումների կազմակերպում</t>
  </si>
  <si>
    <t>Բաժին 06, խումբ 6, դաս 1, Բազմաբնակարան շենքերի հարթ տանիքների վերանորոգում</t>
  </si>
  <si>
    <t>Բաժին 10, խումբ 7, դաս 1, Բազմազավակ, երիտասարդ և այլ խմբերին պատկանող ընտանիքներին աջակցություն</t>
  </si>
  <si>
    <t>Բաժին 10, խումբ 3, դաս 1, Հարազատ չունեցող անձանց հուղարկավորության կազմակերպում</t>
  </si>
  <si>
    <t>Բաժին 8 խումբ 1, դաս1, Սպորտային միջոցառումների կազմակերպում</t>
  </si>
  <si>
    <t xml:space="preserve">Բաժին 10, խումբ 3, դաս 1 1. Հարազատ չունեցող և սոցիալապես անապահով ընտանիքների համար հուղարկավորության կազմակերպում </t>
  </si>
  <si>
    <t>Բաժին 01 խումբ 1, դաս 1, Կառավարման մարմնի պահպանում</t>
  </si>
  <si>
    <t>Բաժին 10, խումբ 7, դաս 1,Սոցիալապես անապահով անձանց ընտանիքների համար հուղարկավորության կազմակերպում</t>
  </si>
  <si>
    <t>Բաժին 10, խումբ 3, դաս 1,Հարազատ չունեցող անձանց հուղարկավորության կազմակերպում</t>
  </si>
  <si>
    <t>Բաժին 05, խումբ 6, դաս 1,Ախտահանման և միջատազերծման ծառայություններ /դեռատիզացիա/</t>
  </si>
  <si>
    <t>Բաժին 05, խումբ 6, դաս 1, 2. Ախտահանման և միջատազերծման ծառայություններ /դեռատիզացիա/</t>
  </si>
  <si>
    <t>Բաժին 06, խումբ 6, դաս 1, Բակային տարածքների և խաղահրապարակների  հիմնանորոգման աշխ.</t>
  </si>
  <si>
    <t>Բաժին 08, խումբ 1, դաս 1, 1. Սպորտային միջոցառումների կազմակերպում</t>
  </si>
  <si>
    <t>Բաժին 10, խումբ 3 դաս 1, 1. Հարազատ չունեցող անձանց հուղարկավորության կազմակերպում</t>
  </si>
  <si>
    <t>Բաժին 01, խումբ1, դաս 1, 1. կառավարման մարմնի պահպանում</t>
  </si>
  <si>
    <t>Բաժին 04, խումբ 9, դաս 1, Ախտահանման և միջատազերծման ծառայություններ</t>
  </si>
  <si>
    <t>Բաժին 05, խումբ 6, դաս 1, Ախտահանման և միջատազերծման ծառայություններ</t>
  </si>
  <si>
    <t>Բաժին 1, խումբ 1, դաս 1,1 Կառավարման մարմնի պահպանում</t>
  </si>
  <si>
    <t>Բաժին 2, խումբ5, դաս 1 Զինապարտների հաշվառման, զորակոչի,զորահավաքի և վարժական հավաքների կազմակերպմանն աջակցություն</t>
  </si>
  <si>
    <t>Բաժին 2 խումբ 5, դաս 1, Զինապարտների հաշվառման, զորակոչի, զորահավաքի և վարժական հավաքների կազմակերպմանն աջակցություն</t>
  </si>
  <si>
    <t>Բաժին 6 խումբ 6, դաս 1,Բազմաբնակարան շենքերի բարեկարգման այլ աշխատանքներ</t>
  </si>
  <si>
    <t>Բաժին 10 խումբ 3, դաս 1, Հարազատ չունեցող անձանց հուղարկավորության կազմակերպում</t>
  </si>
  <si>
    <t>Բաժին 1 խումբ 1, դաս 1, Կառավարման մարմնի պահպանում</t>
  </si>
  <si>
    <t>Բաժին 08, խումբ 2, դաս 4,Մշակութային միջոցառումների կազմակերպում</t>
  </si>
  <si>
    <t>Բաժին 08, խումբ 1, դաս 1,Սպորտային միջոցառումների կազմակերպում</t>
  </si>
  <si>
    <t>Բաժին10, խումբ 3, դաս 1,Հարազատ չունեցող անձանց  հուղարկավորության կազմակերպում</t>
  </si>
  <si>
    <t>Բաժին10, խումբ 7, դաս 1Արտակարգ իրավիճակների և նմանատիպ այլ դեպքերում կյանքի դժվար իրավիճակներում հայտնված անձանց և ընտանիքներին աջակցություն</t>
  </si>
  <si>
    <t>Բաժին 06, խումբ 6, դաս 1,Բազմաբնակարան շենքերի թեք տանիքների վերանորոգում</t>
  </si>
  <si>
    <t>Բաժին 4 խումբ 5, դաս 1, մայրուղիների և փողոցների վերանորոգում</t>
  </si>
  <si>
    <t>Բաժին 5 խումբ 6, դաս 1, Ախտահանման և միջատազերծման ծառայություններ /դեռատիզացիա/</t>
  </si>
  <si>
    <t>Բաժին 6 խումբ 6, դաս 1Բազմաբնակարան շենքների բարեկարգման այլ աշխատանքներ</t>
  </si>
  <si>
    <t>Բաժին 6 խումբ 6, դաս 1, Բազմաբնակարան շենքների հարթ տանիքների վերանորոգում</t>
  </si>
  <si>
    <t>Բաժին 10 խումբ 7, դաս 1, Արտակարգ իրավիճակների և նմանատիպ այլ դեպքերում կյանքի դժվար իրավիճակներում հայտնված անձանց և ընտանիքներին աջակցություն</t>
  </si>
  <si>
    <t>ՀԱՍՏԱՏՈՒՄ ԵՄ`</t>
  </si>
  <si>
    <t xml:space="preserve">Բաժին 04, խումբ 5, դաս 1 մայրուղիների և փողոցների վերակառուցում  և հիմնանորոգում </t>
  </si>
  <si>
    <t>Բաժին 04, խումբ 5, դաս 1, Մայրուղիների և փողոցների վերակառուցում և հիմնանորոգում</t>
  </si>
  <si>
    <t>Բաժին 8 խումբ 1, դաս 1 Հանգստի գոտիների և զբոսայգիների կառուցում ու պահպանում</t>
  </si>
  <si>
    <t>Բաժին 04, խումբ 5, դաս 1 գծանշման ծառայություններ</t>
  </si>
  <si>
    <t xml:space="preserve">Բաժին 1 խումբ 5, դաս 1, Նախագծային աշխատանքներ </t>
  </si>
  <si>
    <t>Բաժին 10, խումբ 7, դաս 1 Արտակարգ իրավիճակների և նմանատիպ այլ դեպքերում ԿԴԻՀ անձանց և ընտանիքներին աջակցություն</t>
  </si>
  <si>
    <t>Բաժին 08, խումբ 1, դաս 1 Սպորտային միջոցառումների կազմակերպում</t>
  </si>
  <si>
    <t>Բաժին 4, խումբ5, դաս 1,ՄԱՅՐՈՒՂԻՆԵՐԻ ԵՎ ՓՈՂՈՑՆԵՐԻ ՎԵՐԱԿԱՌՈՒՑՈՒՄ ԵՎ ՀԻՄՆԱՆՈՐՈԳՈՒՄ</t>
  </si>
  <si>
    <t>Բաժին 6, խումբ 6, դաս 1,  ԲԱԶՄԱԲՆԱԿԱՐԱՆ ՇԵՆՔԵՐԻ ԲԱՐԵԿԱՐԳՈՒՄ</t>
  </si>
  <si>
    <t>Բաժին 6, խումբ 6, դաս 1,  ԲԱԶՄԱԲՆԱԿԱՐԱՆ ՇԵՆՔԵՐԻ ՀԱՐԹ ՏԱՆԻՔՆԵՐԻ ՎԵՐԱՆՈՐՈԳՈՒՄ</t>
  </si>
  <si>
    <t>Երևան քաղաքի 2023 թվականի բյուջեի միջոցներով նախատեսվող Մալաթիա-Սեբաստիա վարչական շրջանի</t>
  </si>
  <si>
    <t>Բաժին 6, խումբ 6, դաս 1,  ԲԱԿԱՅԻՆ ՏԱՐԱԾՔՆԵՐԻ ԵՎ ԽԱՂԱՀՐԱՊԱՐԱԿՆԵՐԻ  ՀԻՄՆԱՆՈՐՈԳՈՒՄ ՈՒ ՊԱՀՊԱՆՈՒՄ</t>
  </si>
  <si>
    <t>Բաժին 6 խումբ 6, դաս 1,Բազմաբնակարան շենքերի թեք տանիքների վերանորոգում</t>
  </si>
  <si>
    <t>Բաժին5 խումբ 6, դաս 1, Ախտահանման և միջատազերծման ծառայություններ</t>
  </si>
  <si>
    <t>Բաժին 4, խումբ5, դաս 1,Թեքահարթակների կառուցում</t>
  </si>
  <si>
    <t>Բաժին 06, խումբ 1, դաս 1, 1. Նանսենի զբոսայգու վերջնամասում շների զբոսանքի համար առանձնացված տարածքի կառուցման աշխատանքներ</t>
  </si>
  <si>
    <t>Բաժին 6 խումբ 6, դաս 1,Ֆուտբոլի դաշտերի ընթացիկ նորոգում</t>
  </si>
  <si>
    <t>Բաժին 04, խումբ 5, դաս 1.  Թոթովենցի աշխատանքների 10/1շ հենապատի կառուցում</t>
  </si>
  <si>
    <t>Բաժին 06, խումբ 3, դաս 1,խողովակաշարեր կառուցում և վերակառուցում</t>
  </si>
  <si>
    <t>Բաժին 06, խումբ 6, դաս 1, Բազմաբնակարան շենքերի բարեկարգման այլ աշխատանքներ</t>
  </si>
  <si>
    <t>Ծառայություններ</t>
  </si>
  <si>
    <t>Բաժին 4, խումբ 5, դաս 1,«Ասֆալտ-բետոնյա ծածկի վերանորոգում և պահպանում»</t>
  </si>
  <si>
    <t>Բաժին 6, խումբ 6, դաս 1,«Բազմաբնակարան շենքերի հարթ տանիքների վերանորոգում»</t>
  </si>
  <si>
    <t>Բաժին 6 խումբ 6, դաս 1, Բազմաբնակարան շենքների թեք տանիքների վերանորոգում</t>
  </si>
  <si>
    <t>Բաժին 6 խումբ 6, դաս 1, Բակային տարածքների և խաղահրապարակների հիմնանորոգում ու պահպանում</t>
  </si>
  <si>
    <r>
      <t>ԱԱ</t>
    </r>
    <r>
      <rPr>
        <b/>
        <sz val="9"/>
        <rFont val="GHEA Grapalat"/>
        <family val="3"/>
      </rPr>
      <t>Ապրանք</t>
    </r>
    <r>
      <rPr>
        <b/>
        <sz val="9"/>
        <color theme="0"/>
        <rFont val="GHEA Grapalat"/>
        <family val="3"/>
      </rPr>
      <t>Ա</t>
    </r>
  </si>
  <si>
    <t>Բաժին 4 խումբ 5, դաս 1, Վերելակների հիմանորոգում</t>
  </si>
  <si>
    <t>Բաժին 09, խումբ 6, դաս 1, Առարկայական օլիմպիադա</t>
  </si>
  <si>
    <t>Բաժին 06, խումբ 6, դաս 1, Բազմաբնակարան շենքերի թեք տանիքների վերանորոգում</t>
  </si>
  <si>
    <t>Բաժին 6, խումբ 4 դաս 1, 1. Շենքերի գեղարվեստական լուսավորում</t>
  </si>
  <si>
    <t>Բաժին 6, խումբ 6, դաս 1  Ներբակային աստիճանների բարեկարգում</t>
  </si>
  <si>
    <t>Բաժին 6, խումբ 6, դաս 1, Բակային տարածքների բարեկարգում</t>
  </si>
  <si>
    <t>Բաժին 10, խումբ7, դաս 1,  Բնակչության կենսամակարդակի բարելավմանն ուղղված նպատակային ծրագրերի իրականացում</t>
  </si>
  <si>
    <t>Բաժին 6, խումբ 6, դաս 1 Վթարային պատշգամբների նորոգում</t>
  </si>
  <si>
    <t>Բաժին 4, խումբ 5, դաս 1, Փողոցների, խաղահրապարակների և այգիների կահավորում</t>
  </si>
  <si>
    <t>Բաժին 10, խումբ 7, դաս 1,Արտակարգ իրավիճակների և նմանատիպ այլ դեպքերում,կյանքի դժվարինիրավիճակներում հայտնված անձանց և ընտանիքներին աջակցություն</t>
  </si>
  <si>
    <t>Բաժին 1, խումբ 5, դաս 1, Նախագծային աշխատանքներ</t>
  </si>
  <si>
    <t>Բաժին 4 խումբ 5, դաս 1 լուսային ազդանշանային սարքերի տեղադրում</t>
  </si>
  <si>
    <t>Բաժին 4 խումբ 5, դաս 1,Ծրագրի անվանումը`  Ասֆալտ-բետոնյա ծածկի վերանորոգում և պահպանում</t>
  </si>
  <si>
    <t>Բաժին 6 խումբ 6, դաս 1 Բակային տարածքների և խաղահրապարակների հիմնանորոգում և պահպանում</t>
  </si>
  <si>
    <t>Ծառայությունթյուն</t>
  </si>
  <si>
    <t>բժշկական ծառայություններ</t>
  </si>
  <si>
    <t>Բաժին 4, խումբ5, դաս 1 Ասֆալտ-բետոնյա ծածկի վերանորոգում և պահպանում</t>
  </si>
  <si>
    <t>Բաժին 10, խումբ 7, դաս 1, 1. Բնակիչների կենսամակարդակի բարելավմանն ուղղված նպատակային ծրագրեր</t>
  </si>
  <si>
    <t>Բաժին 02, խումբ 5, դաս 1,Զինապարտների հաշվառման, զորակոչի, զորահավաքի և վաժական հավաքների կազմակերպմանն աջակցություն</t>
  </si>
  <si>
    <t>Բաժին 2, խումբ 5, դաս 1 Արտակարգ իրավիճակների և նմանատիպ այլ դեպքերում ԿԴԻՀ անձանց և ընտանիքներին աջակցություն</t>
  </si>
  <si>
    <t xml:space="preserve">Բաժին 2, խումբ 5, դաս 1 Զինապարտների հաշվառման, զորակոչի </t>
  </si>
  <si>
    <t>Բաժին 4 խումբ 5, դաս 1,Հենապատի վերանորոգում</t>
  </si>
  <si>
    <t>Բաժին 10, խումբ 7, դաս 1, 1. Բազմազավակ, երիտասարդ և այլ խմբերին պատկանող ընտանիքների աջակցություն</t>
  </si>
  <si>
    <t>Բաժին 04, խումբ 5, դաս 1, 3. Վարչական օբյեկտների կառուցում  և հիմնանորոգում</t>
  </si>
  <si>
    <t>Բաժին 04, խումբ 5, դաս 1,Եզրաքարերի վերանորոգում</t>
  </si>
  <si>
    <t>Բաժին 04, խումբ 5, դաս 1 Ասֆալտ բետոնե ծածկի վերանորոգում</t>
  </si>
  <si>
    <t>Բաժին 01, խումբ 5, դաս 1,Բակային տարածքների և խաղահրապարակների հիմնանորոգում և պահպանում</t>
  </si>
  <si>
    <t xml:space="preserve">Բաժին 06, խումբ 3, դաս 1  Ջրամատակարարման ցանցի կառուցում և վերակառուցում </t>
  </si>
  <si>
    <t>Բաժին 6, խումբ 6 դաս 1,   Բազմաբնակարան շենքերի բարեկարգման այլ աշխատանքներ</t>
  </si>
  <si>
    <t>Բաժին 4, խումբ 5, դաս 1, Եզրաքարերի վերանորոգում</t>
  </si>
  <si>
    <t xml:space="preserve">Բաժին 06, խումբ 1, դաս 1, Ինքնական կառույցների քանդում </t>
  </si>
  <si>
    <t xml:space="preserve">Բաժին 02, խումբ 5 դաս 1. Ծրագրի անվանումը`Զինապարտների հաշվառման, զորակոչի, </t>
  </si>
  <si>
    <t>Բաժին 4, խումբ 9, դաս 1 Տարածքների պահեստավորման ծառայություն</t>
  </si>
  <si>
    <t>Բաժին 06, խումբ 6, դաս 1 Բարեկարգման այլ աշխատանքներ</t>
  </si>
  <si>
    <t>Բաժին 02 խումբ 5, դաս 1, 1.Զինապարտների հաշվառման, զորակոչի, զորահավաքի և վարժական հավաքների կազմակերմանն աջակցություն</t>
  </si>
  <si>
    <t>Բաժին 06, խումբ 6 դաս 1, Շենքերի շինությունների կապիտալ վերանորոգում</t>
  </si>
  <si>
    <t xml:space="preserve">Բաժին 4 խումբ 5, դաս 1,  Փողոցների պահպանում և շահագործում </t>
  </si>
  <si>
    <t>Բաժին 2, խումբ 5, դաս 1 Զինապարտների հաշվառման, զորակոչի, զորահավաքի և վարժական հավաքների կազմակերպմանն աջակցություն</t>
  </si>
  <si>
    <t>Բաժին 08, խումբ 2 դաս 1, Գրադարանների համար անհրաժեշտ գույքի ձեռքբերում</t>
  </si>
  <si>
    <t>Բաժին 09, խումբ 1, դաս 1,  «Նախադպրոցական ուսուցման համար անհրաժեշտ գույքի ձեռքբերում»</t>
  </si>
  <si>
    <t>Բաժին 04, խումբ 5 դաս 1,Հենապատերի հիմնանորոգում</t>
  </si>
  <si>
    <t>Բաժին 06, խումբ 6, դաս 1, Կիևյան 14ա շենքի թեք տանիքի վերանորոգում</t>
  </si>
  <si>
    <t>Բաժին 04, խումբ 5, դաս 1, Եզրաքարերի վերանորոգում</t>
  </si>
  <si>
    <t>Բաժին 06, խումբ 6, դաս 1, Տանիքների վերանորոգման աշխատանքներ</t>
  </si>
  <si>
    <t>Բաժին 04, խումբ 5, դաս 1,Տրանսպորտային համակարգի արդիականացում</t>
  </si>
  <si>
    <t>Բաժին 05, խումբ 6, դաս 1Կողուղագծերի և հեղեղատար համակարգերի կառուցում</t>
  </si>
  <si>
    <t>Բաժին 04, խումբ 5, դաս 1, Ճանապարհային երթևեկության անվտանգության ապահովում
և ճանապարհատրանսպորտային պատահարների կանխարգելում</t>
  </si>
  <si>
    <t>Բաժին 8, խումբ 1, դաս 1,Սպորտային միջոցառումների իրականացում</t>
  </si>
  <si>
    <t>Բաժին 10, խումբ7, դաս 1,բազմազավակ, երիտասարդ և այլ խմբերին պատկանող ընտանիքներին աջակցություն</t>
  </si>
  <si>
    <t>Բաժին 10, խումբ 7, դաս 1,Բնակիչների կենսամակարդակի բարելավմանն ուղղված նպատակային ծրագրի իրականացում</t>
  </si>
  <si>
    <t xml:space="preserve">Բաժին 4 խումբ 5, դաս 1,  Կանգառասրահների հարդարում </t>
  </si>
  <si>
    <t>Բաժին 1, խումբ 1, դաս 1 Վարչական օբյեկտների կառուցում և հիմնանորոգում</t>
  </si>
  <si>
    <t>Բաժին 10, խումբ 7, դաս 1 Բնակիչների կենսամակարդակի բարելավմանն ուղղված նպատակային ծրագրերի իրականացում</t>
  </si>
  <si>
    <t>Բաժին 04, խումբ 5, դաս 1 1.  Եզրաքարերի վերանորոգում</t>
  </si>
  <si>
    <t>Բաժին 4, խումբ 5, դաս 1, Մայրուղիների և փողոցների վերակառուցում և հիմնանորոգում</t>
  </si>
  <si>
    <t>Բաժին 04, խումբ 5, դաս 1 1.  Հենապատի վերանորոգում</t>
  </si>
  <si>
    <t>Բաժին 10, խումբ 7, դաս 1, «Երևան համայնքի բնակիչների կենսամակարդակի բարելավմանն ուղղված նպատակային ծրագրեր»</t>
  </si>
  <si>
    <t>Բաժին 06, խումբ 6, դաս 1, Վթարային պատշգամբների հիմնանորոգման  աշխատանքներ</t>
  </si>
  <si>
    <t>Բաժին 10, խումբ 7, դաս 1,Բնակիչների կենսամակարդակի  բարելավմանն ուղղված նպատակային ծրագրերի իրականացում</t>
  </si>
  <si>
    <t>Բաժին 08, խումբ 2, դաս 4   Մշակութային միջոցառումների իրականացում</t>
  </si>
  <si>
    <r>
      <t>Ծ</t>
    </r>
    <r>
      <rPr>
        <b/>
        <sz val="9"/>
        <color indexed="8"/>
        <rFont val="GHEA Grapalat"/>
        <family val="3"/>
      </rPr>
      <t>առայություն</t>
    </r>
  </si>
  <si>
    <t>Բաժին 10, խումբ 9 դաս 2. Առողջության ապահովագրություն</t>
  </si>
  <si>
    <t>Բաժին 8, խումբ 8, դաս 1 Բակային տարածքների և խաղահրապարակների հիմնանորոգում և պահպանում</t>
  </si>
  <si>
    <t>Բաժին 04, խումբ 2, դաս 4,  Ոռոգման ցանցի կառուցում և վերանորոգում</t>
  </si>
  <si>
    <t>Բաժին 01, խումբ 1, դաս 1,Վարչական օբյեկտների կառուցում</t>
  </si>
  <si>
    <t xml:space="preserve">Բաժին 01, խումբ 1, դաս 1  Ծրագրի անվանումը` Վարչական օբյեկտների կառուցում և հիմնանորոգում </t>
  </si>
  <si>
    <t>Բաժին 04, խումբ 9, դաս 1, Վթարային օբյեկտների հիմնանորոգում</t>
  </si>
  <si>
    <t>Բաժին 10 խումբ 7, դաս 1, Երևան համայնքի բնակիչների կենսամակարդակի բարելավմանն ուղղված նպատակային ծրագրեր</t>
  </si>
  <si>
    <t>Բաժին 10 խումբ 7, դաս 1, Բազմազավակ, երիտասարդ և այլ խմբերին պատկանող ընտանիքներին աջակցություն</t>
  </si>
  <si>
    <t>Բաժին 10, խումբ 7, դաս 1, Երևան համայնքի բնակիչների կենսամակարդակի բարելավմանն ուղղված նպատակային ծրագրերի իրականացում</t>
  </si>
  <si>
    <t>Բաժին 10, խումբ 4, դաս 1, Բնակարանների ձեռք բերում</t>
  </si>
  <si>
    <t>Բաժին 10, խումբ 7, դաս 1, Երևան քաղաքում երեխաների և սոցիալական պաշտպանության ոլորտում ներդրված նոր համակարգի շարունակական զարգացում՝ արդյունավետ կառավարման նպատակով</t>
  </si>
  <si>
    <t>բենզին, ռեգուլյար</t>
  </si>
  <si>
    <t>Բաժին 8, խումբ 8, դաս 1 Հանգստի գոտիների և զբոսայգիների կառուցում ու պահպանում</t>
  </si>
  <si>
    <t>Բաժին 06, խումբ 6, դաս 1,Բակային տարածքների և խաղահրապարակների հիմնանորոգում ու պահպանում</t>
  </si>
  <si>
    <t>Բաժին 04, խումբ 5, դաս 5  Վերելակների հիմնանորոգում</t>
  </si>
  <si>
    <t>Բաժին 4, խումբ 5, դաս 5 Վերելակների հիմնանորոգում</t>
  </si>
  <si>
    <t>Բաժին 10, խումբ 7 դաս 1 Արտակարգ իրավիճակների և նմանատիպ այլ դեպքերում կյանքի դժվարին իրավիճակներում հայտնված անձանց և ընտանքներին աջակցություն</t>
  </si>
  <si>
    <t>Բաժին 10, խումբ 7 դաս 1  Բնակիչների կենսամակարդակի բարելավմանն ուղղված նպատակային ծրագրեր</t>
  </si>
  <si>
    <t>Բաժին 10, խումբ7, դաս 1,  Սոցիալական հատուկ արտոնություններ</t>
  </si>
  <si>
    <t>Բաժին 10, խումբ 7 դաս 1, 1. Հասարակական զուգարանների պահպանում և վերանորոգում</t>
  </si>
  <si>
    <t>Բաժին 6, խումբ 6, դաս 1,«Բազմաբնակարան շեքերի բարեկարգման այլ աշխատանքներ»</t>
  </si>
  <si>
    <t>Բաժին 02, խումբ2, դաս 1, Հակահրդեհային հիդրանտների վերանորոգում</t>
  </si>
  <si>
    <t>Բաժին 10, խումբ 7, դաս 1 Բազմազավակ, երիտասարդ և այլ խմբերին պատկանող ընտանիքներին աջակցություն</t>
  </si>
  <si>
    <t>Բաժին 10, խումբ 7 դաս 1, 1. Բնակիչների կենսամակարդակի բարելավմանն ուղղված նպատակային ծրագրեր</t>
  </si>
  <si>
    <t>Բաժին 8, խումբ 1, դաս 1, Հանգստի գոտիների և զբոսայգիների կառուցում և պահպանում</t>
  </si>
  <si>
    <t>Բաժին 04, խումբ 5, դաս 1, 7. Փողոցների, հրապարակների և այգիների կահավորում</t>
  </si>
  <si>
    <t>Բաժին 10, խումբ 7 դաս 1 Արտակարգ իրավիճակների և նմանատիպ այլ դեպքերում կյանքի դժվարին իրավիճակներում հայտնված անձանց և ընտանիքներին աջակցություն</t>
  </si>
  <si>
    <t>Բաժին 04, խումբ 5, դաս 1,Մայթերի և աստիճանավանդակների վերակառուցում և հիմնանորոգում</t>
  </si>
  <si>
    <t>Բաժին 05, խումբ 6, դաս 1, Շրջակա միջավայրի պաշտպանության ենթակառուցվածքների զարգացում</t>
  </si>
  <si>
    <t>Բաժին 06, խումբ 6 դաս 1, Տիպային բակային մարզահրապարակների կառուցման աշխատանքներ</t>
  </si>
  <si>
    <t>Բաժին 04, խումբ 5, դաս 1, Փողոցների պահպանում և շահագործում</t>
  </si>
  <si>
    <t>Բաժին 08, խումբ 2 դաս 4, Զբոսաշրջության զարգացում</t>
  </si>
  <si>
    <t>Բաժին 07, խումբ 1, դաս 1, 1. Առողջապահական կազմակերպությունների համար բժշկական սարքավորումների և գույքի ձեռքբերում</t>
  </si>
  <si>
    <t>Բաժին 4 խումբ 5, դաս 1, Փողոցների, խաղահրապարկների, այգիների կահավորում</t>
  </si>
  <si>
    <t>էԱՃ</t>
  </si>
  <si>
    <t>Բաժին 1, խումբ 1, դաս 1,Վարչական օբյեկտների կառուցում և հիմնանորոգում</t>
  </si>
  <si>
    <t>Բաժին 06, խումբ 6, դաս 1, 1. Վթարային պատշգամբների նորոգում</t>
  </si>
  <si>
    <t>Բաժին 4, խումբ 5, դաս 1, Թեքահարթակի կառուցում</t>
  </si>
  <si>
    <t>Բաժին 6, խումբ 6, դաս 1,«Բակային տարածքների և խաղահրապարակների հիմնանորոգում ու պահպանում»</t>
  </si>
  <si>
    <t>Բաժին 05, խումբ 6, դաս 1, Բնապահպանական կայանների կառուցում</t>
  </si>
  <si>
    <t>Բաժին 6 խումբ 4, դաս 1, Արտաքին լուսավորության ցանցի կառուցում</t>
  </si>
  <si>
    <t>Բաժին 4, խումբ 2 դաս 4  Ոռոգման ցանցի կառուցում և վերանորոգում</t>
  </si>
  <si>
    <t>Բաժին 8, խումբ 2, դաս 5, Թատրոնների հիմնանորոգում</t>
  </si>
  <si>
    <t>Բաժին , խումբ5, դաս 1,Նախադպրոցական հաստատությունների հիմնանորոգում և վերանորոգում</t>
  </si>
  <si>
    <t>Բաժին 4, խումբ 5 դաս 1. Տարածքի պահեստավորման ծառայություն</t>
  </si>
  <si>
    <t>Բաժին 05, խումբ 2, դաս 1, 1. `Ջրահեռացման կոմունիկացիոն ցանցերի կառուցում</t>
  </si>
  <si>
    <t>Բաժին 04, խումբ 5, դաս 1, Փողոցների,հրապարակների և այգիների կահավորում</t>
  </si>
  <si>
    <t>4237</t>
  </si>
  <si>
    <t>Բաժին 01, խումբ 1, դաս 1,Վարչական շենքի ընթացիկ նորոգում</t>
  </si>
  <si>
    <t>Բաժին 6, խումբ 6, դաս 1,  ԲԱԶՄԱԲՆԱԿԱՐԱՆ ՇԵՆՔԵՐԻ ԹԵՔ ՏԱՆԻՔՆԵՐԻ ՎԵՐԱՆՈՐՈԳՈՒՄ</t>
  </si>
  <si>
    <t>Բաժին 08, խումբ 2, դաս 7, Հուշարձանների վերանորոգում և պահպանում</t>
  </si>
  <si>
    <t>Բաժին 05, խումբ2, դաս 1,  ՋՐԱՀԵՌԱՑՄԱՆ ԿՈՄՈՒՆԻԿԱՑԻՈՆ ՑԱՆՑԵՐԻ ԿԱՌՈՒՑՈՒՄ</t>
  </si>
  <si>
    <t>Բաժին 08, խումբ 1, դաս 1, Խաղահրապարակների ռետինե հատակի տեղադրում</t>
  </si>
  <si>
    <t>Բաժին 4 խումբ 5, դաս 1, Հենապատի վերանորոգում</t>
  </si>
  <si>
    <t>Բաժին 5 խումբ 2 դաս 1  Ջրահեռացման կոմունիկացիոն ցանցի կառուցում</t>
  </si>
  <si>
    <t>Բաժին 10, խումբ 7 դաս 1, 1. Մայրուղիների և փողոցների վերակառուցում</t>
  </si>
  <si>
    <t>Բաժին 9, խումբ 6, դաս 1 Նախադպրոցական հաստատությունների կառուցում և վերանորոգում</t>
  </si>
  <si>
    <t>Բաժին 4 խումբ 5, դաս 1  Ցուցանակների պատրաստում և տեղադրում</t>
  </si>
  <si>
    <t xml:space="preserve">Բաժին 6 խումբ 1, դաս 1, Ինքնակամ կառույցների քանդում </t>
  </si>
  <si>
    <t>Երևան քաղաքի 2023 թվականի բյուջեի միջոցներով նախատեսվող Նորք-Մարաշ վարչական շրջանի</t>
  </si>
  <si>
    <t>Բաժին 1, խումբ 1, դաս 1, Վարչական օբյեկտների կառուցում և հիմնանորոգում</t>
  </si>
  <si>
    <t xml:space="preserve">Բաժին 6, խումբ 3, դաս 1, Երևան քաղաքի կոյուղատար համակարգի արդիականացման և ընդլայնման աշխատանքներ </t>
  </si>
  <si>
    <t xml:space="preserve">Բաժին 04, խումբ 5 դաս 1, Երևան քաղաքում ճանապարհների կառուցման և միջին նորոգման աշխատանքներ </t>
  </si>
  <si>
    <t>Բաժին 04, խումբ 2, դաս 4  Ծրագրի անվանումը` Ոռոգման ցանցի կառուցում և պահպանում</t>
  </si>
  <si>
    <t>Բաժին 04, խումբ 9, դաս 1, Կոմունիկացիոն ցանցերի կառուցում</t>
  </si>
  <si>
    <t>Բաժին 8, խումբ 1, դաս 1Հանգստի գոտիների և զբոսայգիների կառուցում և պահպանում</t>
  </si>
  <si>
    <t>Բաժին 4, խումբ5, դաս 1,ՓՈՂՈՑՆԵՐԻ, ՀՐԱՊԱՐԱԿՆԵՐԻ ԵՎ ԱՅԳԻՆԵՐԻ ԿԱՀԱՎՈՐՈՒՄ</t>
  </si>
  <si>
    <t>Գնման առարկայի միջանցիկ կոդը ըստ CPV դասակարգման</t>
  </si>
  <si>
    <t>Բաժին 4, խումբ 5, դաս 1, Փողոցների, այգիների և հրապարակների կահավորում</t>
  </si>
  <si>
    <t>Բաժին 5, խումբ 2, դաս 1, Ջրահեռացման կոմունիկացիոն ցանցերի կառուցում</t>
  </si>
  <si>
    <t>Բաժին 9, խումբ 5, դաս 1,Արտադպրոցական կազմակերպությունների հիմնանորոգում և վերանորոգում</t>
  </si>
  <si>
    <t>Բաժին 4, խումբ 5, դաս 1 Երևան քաղաքում ճանապարհների կառուցման և միջին նորոգման աշխատանքներ</t>
  </si>
  <si>
    <t>Բաժին 04, խումբ 5, դաս 5, Երևանի մետրոպոլիտենի ենթակառուցվածքների վերանորոգում</t>
  </si>
  <si>
    <t>Բաժին 9, խումբ 5, դաս 1 Արտադպրոցական դաստիարակություն</t>
  </si>
  <si>
    <t>Բաժին 10, խումբ 7, դաս 1, «Հայրենադարձ և փախստական ընտանիքներին աջակցություն»</t>
  </si>
  <si>
    <t>Բաժին 10, խումբ 7 դաս 1,Բազմազավակ, երիտասարդ և այլ խմբերին պատկանող ընտանիքներին աջակցություն</t>
  </si>
  <si>
    <t>Բաժին 05, խումբ 2, դաս 1, 1. Ջրահեռացման կոմունիկացիոն ցանցի կառուցում</t>
  </si>
  <si>
    <t>Բաժին 8, խումբ 1, դաս 1,Հանգստի գոտիների և զբոսայգիների կառուցում և պահպանում</t>
  </si>
  <si>
    <t>Բաժին 10, խումբ 7 դաս 1, Ճանապարհների կառուցում և միջին նորոգում</t>
  </si>
  <si>
    <t>ավտոբուսներ ― միջքաղաքային ավտոբուսներ</t>
  </si>
  <si>
    <t>Բաժին 6, խումբ 6, դաս 1, 7. Բազմաբնակարան շենքերի թեք տանիքների վերանորոգում</t>
  </si>
  <si>
    <t>պոմպային կայանների կառուցման աշխատանքներ</t>
  </si>
  <si>
    <t>Բաժին 4, խումբ2, դաս 4 Ոռոգման ցանցի կառուցում և վերանորոգում</t>
  </si>
  <si>
    <t>Բաժին 10, խումբ 7, դաս 1  Տարբեր սոցիալական խմբերի համար Երևան համայնքում որակյալ սոցիալական ծառայությունների կազմակերպում</t>
  </si>
  <si>
    <t>Բաժին 04, խումբ 5, դաս 1, 1. Մայթերի սալիկապատման աշխատանքներաշխատանքներ</t>
  </si>
  <si>
    <t>Բաժին 04, խումբ 5, դաս 1,  Մայթերի հիմնանորոգում</t>
  </si>
  <si>
    <t>Բաժին 4, խումբ 5, դաս 1, Հենապատի հիմնանորոգում</t>
  </si>
  <si>
    <t xml:space="preserve">Բաժին 8, խումբ 2, դաս 4 Մշակութային միջոցառման կազմակերպում </t>
  </si>
  <si>
    <t xml:space="preserve">Աշխատանք  </t>
  </si>
  <si>
    <t>Բաժին 08, խումբ 1, դաս 1, Հանգստի գոտիների և զբոսայգիների կառուցում և պահպանում</t>
  </si>
  <si>
    <t>Բաժին 6, խումբ 6, դաս 1 Բակային տարածքների բարեկարգում</t>
  </si>
  <si>
    <t>Բաժին 8, խումբ 1, դաս 1,  Դավթաշեն 1-թաղամասի հ.200 դպրոցի  հարակից տարածքում պուրակի հիմնան աշխատանքներ</t>
  </si>
  <si>
    <t>Բաժին 04, խումբ 5, դաս 1,ՓՈՂՈՑՆԵՐԻ, ՀՐԱՊԱՐԱԿՆԵՐԻ ԵՎ ԱՅԳԻՆԵՐԻ ԿԱՀԱՎՈՐՈՒՄ</t>
  </si>
  <si>
    <t>Բաժին 4 խումբ 5, դաս 1, Փողոցների, հրապարակների և այգիների կահավորում</t>
  </si>
  <si>
    <t>Բաժին 9, խումբ 1, դաս 1 Նախադպրոցական ուսուցում</t>
  </si>
  <si>
    <t>Բաժին 04, խումբ 5, դաս 1, Փողոցների, հրապարակների և այգիների կահավորում</t>
  </si>
  <si>
    <t>Բաժին 1 խումբ 1, դաս 1, Վարչական օբյեկտների հիմնանորոգում</t>
  </si>
  <si>
    <t>Բաժին 05, խումբ 5, դաս 1 Շենքերի և շինությունների կառուցում</t>
  </si>
  <si>
    <t>Բաժին4, խումբ 2 դաս 4, Ոռոգման ցանցի կառուցում և վերանորոգում</t>
  </si>
  <si>
    <t>34121100/503</t>
  </si>
  <si>
    <t>45231176/501</t>
  </si>
  <si>
    <t>ճանապարհների պահպանման աշխատանքներ</t>
  </si>
  <si>
    <t>45231187/536</t>
  </si>
  <si>
    <t>45231187/538</t>
  </si>
  <si>
    <t>45231187/537</t>
  </si>
  <si>
    <t>45231187/534</t>
  </si>
  <si>
    <t>45231187/539</t>
  </si>
  <si>
    <t>45231187/535</t>
  </si>
  <si>
    <t>Բաժին 01 խումբ 5, դաս 1, 5. երկրաբանական հետազոտական ծառայություններ</t>
  </si>
  <si>
    <t>71351230/501</t>
  </si>
  <si>
    <t>երկրաբանական հետազոտական ծառայություններ</t>
  </si>
  <si>
    <t xml:space="preserve">Բաժին 06, խումբ 6 դաս 1,Ջրային կառույցների շահագործում և պահպանում </t>
  </si>
  <si>
    <t>71241200/1649</t>
  </si>
  <si>
    <t>71241200/1652</t>
  </si>
  <si>
    <t>71241200/1651</t>
  </si>
  <si>
    <t>71241200/1650</t>
  </si>
  <si>
    <t>71241200/1680</t>
  </si>
  <si>
    <t>71241200/1678</t>
  </si>
  <si>
    <t>71241200/1671</t>
  </si>
  <si>
    <t>71241200/1670</t>
  </si>
  <si>
    <t>71241200/1677</t>
  </si>
  <si>
    <t>71241200/1673</t>
  </si>
  <si>
    <t>71241200/1672</t>
  </si>
  <si>
    <t>71241200/1665</t>
  </si>
  <si>
    <t>71241200/1666</t>
  </si>
  <si>
    <t>71241200/1679</t>
  </si>
  <si>
    <t>71241200/1668</t>
  </si>
  <si>
    <t>71241200/1676</t>
  </si>
  <si>
    <t>71241200/1681</t>
  </si>
  <si>
    <t>71241200/1674</t>
  </si>
  <si>
    <t>71241200/1667</t>
  </si>
  <si>
    <t>71241200/1669</t>
  </si>
  <si>
    <t>71241200/1675</t>
  </si>
  <si>
    <t>45221142/728</t>
  </si>
  <si>
    <t>45221142/729</t>
  </si>
  <si>
    <t>34141440/501</t>
  </si>
  <si>
    <t>էլեկտրական մեքենաներ</t>
  </si>
  <si>
    <t>31121270/502</t>
  </si>
  <si>
    <t>վթարային գեներատորներ</t>
  </si>
  <si>
    <t>31151120/503</t>
  </si>
  <si>
    <t>33111330/502</t>
  </si>
  <si>
    <t>ռենտգեն ախտորոշման համակարգ</t>
  </si>
  <si>
    <t>33111360/502</t>
  </si>
  <si>
    <t>ուլտրաձայնային սարքավորումներ</t>
  </si>
  <si>
    <t>33191230/502</t>
  </si>
  <si>
    <t>բժշկական կահույք` բացառությամբ մահճակալների ― սեղանների</t>
  </si>
  <si>
    <t>33191540/502</t>
  </si>
  <si>
    <t>հիվանդների վիճակի հսկողության համակարգ</t>
  </si>
  <si>
    <t>38431340/502</t>
  </si>
  <si>
    <t>արյան վերլուծիչներ</t>
  </si>
  <si>
    <t>42931100/502</t>
  </si>
  <si>
    <t>լաբորատորիական ցենտրիֆուգներ ― պարագաներ</t>
  </si>
  <si>
    <t>Բաժին 06, խումբ 7, դաս 4, 1. Դժվարամատչելի հետազոտությունների իրականացում</t>
  </si>
  <si>
    <t>44511110/501</t>
  </si>
  <si>
    <t>բահեր</t>
  </si>
  <si>
    <t>18141100/517</t>
  </si>
  <si>
    <t>44511170/501</t>
  </si>
  <si>
    <t>փոցխեր</t>
  </si>
  <si>
    <t>34921140/506</t>
  </si>
  <si>
    <t>34921140/507</t>
  </si>
  <si>
    <t>34921140/508</t>
  </si>
  <si>
    <t>45231213/506</t>
  </si>
  <si>
    <t>45311142/503</t>
  </si>
  <si>
    <t>50231300/507</t>
  </si>
  <si>
    <t>64211300/502</t>
  </si>
  <si>
    <t>45231133/502</t>
  </si>
  <si>
    <t>45221142/740</t>
  </si>
  <si>
    <t>45221142/739</t>
  </si>
  <si>
    <t>09132200/553</t>
  </si>
  <si>
    <t>98371100/539</t>
  </si>
  <si>
    <t>Հուղարկավորության ծառայություններ</t>
  </si>
  <si>
    <t>98371100/540</t>
  </si>
  <si>
    <t xml:space="preserve">          Երևան քաղաքի 2024 թվականի բյուջեի միջոցներով նախատեսվող </t>
  </si>
  <si>
    <t>79531100/507</t>
  </si>
  <si>
    <t>գրավոր թարգմանության ծառայություններ</t>
  </si>
  <si>
    <t>79531100/508</t>
  </si>
  <si>
    <t>79541100/502</t>
  </si>
  <si>
    <t>բանավոր թարգմանության ծառայություններ</t>
  </si>
  <si>
    <t>50311120/529</t>
  </si>
  <si>
    <t>ԳՀ</t>
  </si>
  <si>
    <t xml:space="preserve">Համակարգչային ու պատճենահանման սարքերի և սարքավորումների ընթացիկ նորոգում և պահպանում </t>
  </si>
  <si>
    <t>71241200/1731</t>
  </si>
  <si>
    <t>71241200/1732</t>
  </si>
  <si>
    <t>71241200/1733</t>
  </si>
  <si>
    <t>71241200/1734</t>
  </si>
  <si>
    <t>71241200/1735</t>
  </si>
  <si>
    <t>71241200/1736</t>
  </si>
  <si>
    <t>71241200/1737</t>
  </si>
  <si>
    <t>71241200/1738</t>
  </si>
  <si>
    <t>50531140/572</t>
  </si>
  <si>
    <t>փորձաքննության ծառայություններ</t>
  </si>
  <si>
    <t>34141320/505</t>
  </si>
  <si>
    <t>34141320/504</t>
  </si>
  <si>
    <t>50111170/538</t>
  </si>
  <si>
    <t>ավտոմեքենաների պահպանման ծառայություններ</t>
  </si>
  <si>
    <t>50111170/539</t>
  </si>
  <si>
    <t>50111170/540</t>
  </si>
  <si>
    <t>գազասպառման համակարգի տեխնիկական սպասարկման ծառայություններ</t>
  </si>
  <si>
    <t>90671100/501</t>
  </si>
  <si>
    <t>ախտահանման ― մակաբույծների ոչնչացման ծառայություններ քաղաքային կամ գյուղական վայրերում</t>
  </si>
  <si>
    <t>72411100/511</t>
  </si>
  <si>
    <t>համացանցային ծառայություններ մատուցողներ (isp)</t>
  </si>
  <si>
    <t>09132200/562</t>
  </si>
  <si>
    <t>09132200/552</t>
  </si>
  <si>
    <t>30211220/518</t>
  </si>
  <si>
    <t>սեղանի համակարգիչներ</t>
  </si>
  <si>
    <t>30211220/519</t>
  </si>
  <si>
    <t>30232231/506</t>
  </si>
  <si>
    <t>համակարգչի կոշտ սկավառակ</t>
  </si>
  <si>
    <t>30237490/513</t>
  </si>
  <si>
    <t>համակարգչային մոնիտոր</t>
  </si>
  <si>
    <t>30239120/505</t>
  </si>
  <si>
    <t>տպիչ սարք, բազմաֆունկցիոնալ, A4, 23 էջ/րոպե արագության</t>
  </si>
  <si>
    <t>30239170/504</t>
  </si>
  <si>
    <t>բազմաֆունկցիոնալ սարք` լազերային</t>
  </si>
  <si>
    <t>32421300/507</t>
  </si>
  <si>
    <t>ցանցային բաժանարար</t>
  </si>
  <si>
    <t>օդորակիչ,12000 BTU</t>
  </si>
  <si>
    <t>09132200/560</t>
  </si>
  <si>
    <t>45461100/553</t>
  </si>
  <si>
    <t>շենքերի, շինությունների ընթացիկ նորոգման աշխատանքներ</t>
  </si>
  <si>
    <t>45231216/512</t>
  </si>
  <si>
    <t>փողոցային կահույքի տեղադրում</t>
  </si>
  <si>
    <t>45231216/511</t>
  </si>
  <si>
    <t>79951110/807</t>
  </si>
  <si>
    <t xml:space="preserve">
մշակութային միջոցառումների կազմակերպման ծառայություններ
</t>
  </si>
  <si>
    <t>79951110/808</t>
  </si>
  <si>
    <t xml:space="preserve">մշակութային միջոցառումների կազմակերպման ծառայություններ
</t>
  </si>
  <si>
    <t>79951110/809</t>
  </si>
  <si>
    <t>79951110/814</t>
  </si>
  <si>
    <t>79951110/815</t>
  </si>
  <si>
    <t>92621110/644</t>
  </si>
  <si>
    <t>սպորտային միջոցառումների կազմակերպման ծառայություններ</t>
  </si>
  <si>
    <t>92621110/645</t>
  </si>
  <si>
    <t>92621110/646</t>
  </si>
  <si>
    <t>92621110/647</t>
  </si>
  <si>
    <t>92621110/648</t>
  </si>
  <si>
    <t>92621110/649</t>
  </si>
  <si>
    <t>92621110/650</t>
  </si>
  <si>
    <t>92621110/651</t>
  </si>
  <si>
    <t>92621110/652</t>
  </si>
  <si>
    <t>50531140/573</t>
  </si>
  <si>
    <t>50751100/513</t>
  </si>
  <si>
    <t>վերելակների վերանորոգման ― պահպանման ծառայություններ</t>
  </si>
  <si>
    <t>45231133/503</t>
  </si>
  <si>
    <t>71241200/1759</t>
  </si>
  <si>
    <t>71241200/1760</t>
  </si>
  <si>
    <t>71241200/1761</t>
  </si>
  <si>
    <t>71241200/1762</t>
  </si>
  <si>
    <t>71241200/1763</t>
  </si>
  <si>
    <t>71241200/1764</t>
  </si>
  <si>
    <t>71351540/1303</t>
  </si>
  <si>
    <t>տեխնիկական հսկողության ծառայություններ</t>
  </si>
  <si>
    <t>71351540/1304</t>
  </si>
  <si>
    <t>65311100/504</t>
  </si>
  <si>
    <t>71811100/502</t>
  </si>
  <si>
    <t>65211100/504</t>
  </si>
  <si>
    <t>4212</t>
  </si>
  <si>
    <t>4213</t>
  </si>
  <si>
    <t>63721130/514</t>
  </si>
  <si>
    <t>71241200/1739</t>
  </si>
  <si>
    <t>71241200/1740</t>
  </si>
  <si>
    <t>ճանապարհների վերանորոգման աշխատանքներ</t>
  </si>
  <si>
    <t>Բաժին 04 խումբ 5, դաս 1, Թեքահարթակների կառուցում</t>
  </si>
  <si>
    <t>մակերևութային աշխատանքներ, բացառությամբ` ճանապարհների</t>
  </si>
  <si>
    <t>ապամոնտաժման աշխատանքներ</t>
  </si>
  <si>
    <t>տանիքների վերանորոգման աշխատանքներ</t>
  </si>
  <si>
    <t>Բաժին 6, խումբ 6, դաս 1, . Բազմաբնակարան շենքերի հարթ տանիքների վերանորոգում</t>
  </si>
  <si>
    <t>շքամուտքերի շինարարական աշխատանքներ</t>
  </si>
  <si>
    <t>Բաժին 04, խումբ 5, դաս 1,  Ասֆալտ-բետոնյա ծածկի վերանորոգում և պահպանում</t>
  </si>
  <si>
    <t>դրսմ</t>
  </si>
  <si>
    <t>50111260/516</t>
  </si>
  <si>
    <t>էլեկտրական սարքերի վերանորոգման ծառայություններ</t>
  </si>
  <si>
    <t>50111170/541</t>
  </si>
  <si>
    <t xml:space="preserve">Ավտոմեքենաների պահպանման ծառայություններ
</t>
  </si>
  <si>
    <t>50111170/542</t>
  </si>
  <si>
    <t>09132200/558</t>
  </si>
  <si>
    <t>50721100/508</t>
  </si>
  <si>
    <t>Կաթսայատան սպասարկում</t>
  </si>
  <si>
    <t>45231129/503</t>
  </si>
  <si>
    <t>Ջեռուցման ներքին ցանցի սպասարկում /ջեռուցման հետ կապված աշխատանքներ/</t>
  </si>
  <si>
    <t>71351540/1301</t>
  </si>
  <si>
    <t>71351540/1302</t>
  </si>
  <si>
    <t>50311130/502</t>
  </si>
  <si>
    <t>հիմնական համակարգիչների (մեյնֆրեյմ) պահպանման ծառայություններ</t>
  </si>
  <si>
    <t>50311250/514</t>
  </si>
  <si>
    <t>պատճենահանող սարքերի պահպանման ծառայություններ</t>
  </si>
  <si>
    <t>98371100/534</t>
  </si>
  <si>
    <t>64211110/509</t>
  </si>
  <si>
    <t>տեղային հեռախոսային ծառայություններ</t>
  </si>
  <si>
    <t xml:space="preserve">Բաժին 4, խումբ 9, դաս 1 Հրատապ լուծում պահանջող ընթացիկ աշխատանքների իրականացում </t>
  </si>
  <si>
    <t>45221142/742</t>
  </si>
  <si>
    <t>60181100/524</t>
  </si>
  <si>
    <t>բեռնատարների վարձակալություն` վարորդի հետ միասին</t>
  </si>
  <si>
    <t>79951110/826</t>
  </si>
  <si>
    <t>մշակութային միջոցառումների կազմակերպման ծառայություններ</t>
  </si>
  <si>
    <t>79951110/827</t>
  </si>
  <si>
    <t>79951110/828</t>
  </si>
  <si>
    <t>79951110/829</t>
  </si>
  <si>
    <t>79951110/830</t>
  </si>
  <si>
    <t>79951110/831</t>
  </si>
  <si>
    <t>79951110/832</t>
  </si>
  <si>
    <t>79951110/833</t>
  </si>
  <si>
    <t>79951110/834</t>
  </si>
  <si>
    <t>79951110/835</t>
  </si>
  <si>
    <t>79951110/836</t>
  </si>
  <si>
    <t>79951110/837</t>
  </si>
  <si>
    <t>64111200/523</t>
  </si>
  <si>
    <t>փոստային ծառայություններ` կապված նամակների հետ</t>
  </si>
  <si>
    <t>64111200/524</t>
  </si>
  <si>
    <t>76131100/519</t>
  </si>
  <si>
    <t>42414700/524</t>
  </si>
  <si>
    <t>վերելակներ</t>
  </si>
  <si>
    <t>76131100/520</t>
  </si>
  <si>
    <t>90921300/520</t>
  </si>
  <si>
    <t>առնետների դեմ պայքարի ծառայություններ</t>
  </si>
  <si>
    <t>64211110/510</t>
  </si>
  <si>
    <t>72411100/512</t>
  </si>
  <si>
    <t>72261180/501</t>
  </si>
  <si>
    <t>տեղեկատվական տեխնոլոգիաների ծրագրային ապահովման սպասարկում</t>
  </si>
  <si>
    <t>50311120/525</t>
  </si>
  <si>
    <t>համակարգչային սարքերի պահպանման ― վերանորոգման ծառայություններ</t>
  </si>
  <si>
    <t>50311120/526</t>
  </si>
  <si>
    <t>50311240/512</t>
  </si>
  <si>
    <t>պատճենահանող սարքերի վերանորոգման ծառայություններ</t>
  </si>
  <si>
    <t>50311250/515</t>
  </si>
  <si>
    <t>50711100/508</t>
  </si>
  <si>
    <t>շենքերում տեղակայված էլեկտրական սարքերի վերանորոգման ― պահպանման ծառայություններ</t>
  </si>
  <si>
    <t>50731100/507</t>
  </si>
  <si>
    <t>սառնարանային սարքերի վերանորոգման ― պահպանման ծառայություններ</t>
  </si>
  <si>
    <t>79811100/573</t>
  </si>
  <si>
    <t>թվային տպագրության ծառայություններ</t>
  </si>
  <si>
    <t>79811100/574</t>
  </si>
  <si>
    <t>79811100/575</t>
  </si>
  <si>
    <t>79811100/576</t>
  </si>
  <si>
    <t>79811100/577</t>
  </si>
  <si>
    <t>79811100/578</t>
  </si>
  <si>
    <t>79811100/579</t>
  </si>
  <si>
    <t>79811100/580</t>
  </si>
  <si>
    <t>64111200/526</t>
  </si>
  <si>
    <t>ըմպելու ջուր</t>
  </si>
  <si>
    <t>տուփ</t>
  </si>
  <si>
    <t>կիլոգրամ</t>
  </si>
  <si>
    <t>39263410/507</t>
  </si>
  <si>
    <t>ամրակ, փոքր</t>
  </si>
  <si>
    <t>30197112/508</t>
  </si>
  <si>
    <t>կարիչի մետաղալարե կապեր, միջին</t>
  </si>
  <si>
    <t>22811150/518</t>
  </si>
  <si>
    <t>նոթատետրեր</t>
  </si>
  <si>
    <t>30197232/508</t>
  </si>
  <si>
    <t>թղթապանակ, արագակար, թղթյա</t>
  </si>
  <si>
    <t>30197646/505</t>
  </si>
  <si>
    <t>թուղթ` A3 ֆորմատի</t>
  </si>
  <si>
    <t>24911500/507</t>
  </si>
  <si>
    <t>սոսինձ (աէրոզոլ)</t>
  </si>
  <si>
    <t>30197340/504</t>
  </si>
  <si>
    <t>ապակարիչ</t>
  </si>
  <si>
    <t>44423400/510</t>
  </si>
  <si>
    <t>ցուցանակներ եւ հարակից առարկաներ</t>
  </si>
  <si>
    <t>30197322/508</t>
  </si>
  <si>
    <t>կարիչ, 20-50 թերթի համար</t>
  </si>
  <si>
    <t>30199280/503</t>
  </si>
  <si>
    <t>հատուկ Ա6 ծրար</t>
  </si>
  <si>
    <t>30197234/509</t>
  </si>
  <si>
    <t>թղթապանակ, կոշտ կազմով</t>
  </si>
  <si>
    <t>39292510/506</t>
  </si>
  <si>
    <t>քանոն, պլաստիկ</t>
  </si>
  <si>
    <t>30199230/503</t>
  </si>
  <si>
    <t>նամակի ծրար, A5 ձ―աչափի</t>
  </si>
  <si>
    <t>30197643/503</t>
  </si>
  <si>
    <t>լուսապատճենահանման թուղթ</t>
  </si>
  <si>
    <t>30197230/513</t>
  </si>
  <si>
    <t>թղթապանակ</t>
  </si>
  <si>
    <t>30197331/507</t>
  </si>
  <si>
    <t>դակիչ մեծ</t>
  </si>
  <si>
    <t>30197233/507</t>
  </si>
  <si>
    <t>թղթապանակ, թելով, թղթյա</t>
  </si>
  <si>
    <t>39263510/505</t>
  </si>
  <si>
    <t>սեղմակ, փոքր</t>
  </si>
  <si>
    <t>30199260/505</t>
  </si>
  <si>
    <t>հատուկ Ա4 ծրար</t>
  </si>
  <si>
    <t>39241210/508</t>
  </si>
  <si>
    <t>մկրատ, գրասենյակային</t>
  </si>
  <si>
    <t>22811180/507</t>
  </si>
  <si>
    <t>օրագրեր</t>
  </si>
  <si>
    <t>30197111/506</t>
  </si>
  <si>
    <t>կարիչի մետաղալարե կապեր, փոքր</t>
  </si>
  <si>
    <t>30197231/508</t>
  </si>
  <si>
    <t>թղթապանակ, պոլիմերային թաղանթ, ֆայլ</t>
  </si>
  <si>
    <t>22811150/520</t>
  </si>
  <si>
    <t>30141200/508</t>
  </si>
  <si>
    <t>հաշվասարք, գրասենյակային</t>
  </si>
  <si>
    <t>30199400/507</t>
  </si>
  <si>
    <t>սոսնձապատված կամ կպչուն թուղթ</t>
  </si>
  <si>
    <t>30192900/507</t>
  </si>
  <si>
    <t>ուղղիչ միջոցներ</t>
  </si>
  <si>
    <t>39263100/510</t>
  </si>
  <si>
    <t>գրասենյակային լրակազմ</t>
  </si>
  <si>
    <t>30192128/508</t>
  </si>
  <si>
    <t>գրիչ գելային</t>
  </si>
  <si>
    <t>22811150/519</t>
  </si>
  <si>
    <t>30199430/508</t>
  </si>
  <si>
    <t>թուղթ նշումների, տրցակներով</t>
  </si>
  <si>
    <t>39263530/511</t>
  </si>
  <si>
    <t>սեղմակ, մեծ</t>
  </si>
  <si>
    <t>30192100/506</t>
  </si>
  <si>
    <t>ռետին հասարակ</t>
  </si>
  <si>
    <t>22851500/505</t>
  </si>
  <si>
    <t>կաշվեպանակ</t>
  </si>
  <si>
    <t>39263520/510</t>
  </si>
  <si>
    <t>սեղմակ, միջին</t>
  </si>
  <si>
    <t>30197622/512</t>
  </si>
  <si>
    <t>թուղթ, A4 ֆորմատի</t>
  </si>
  <si>
    <t>30193700/505</t>
  </si>
  <si>
    <t>թղթադարակ, հարկերով, պլաստմասե</t>
  </si>
  <si>
    <t>39263420/510</t>
  </si>
  <si>
    <t>ամրակ, մեծ</t>
  </si>
  <si>
    <t>30192150/506</t>
  </si>
  <si>
    <t>կնիք</t>
  </si>
  <si>
    <t>30192114/508</t>
  </si>
  <si>
    <t>թանաք, կնիքի բարձիկի համար</t>
  </si>
  <si>
    <t>30192780/507</t>
  </si>
  <si>
    <t>էջաբաժանիչ</t>
  </si>
  <si>
    <t>30197321/506</t>
  </si>
  <si>
    <t>կարիչ, մինչ― 20 թերթի համար</t>
  </si>
  <si>
    <t>39263100/511</t>
  </si>
  <si>
    <t>30191130/503</t>
  </si>
  <si>
    <t>թղթի տակդիր` սեղմակով</t>
  </si>
  <si>
    <t>30199290/503</t>
  </si>
  <si>
    <t>ծրար (Eurostandard)</t>
  </si>
  <si>
    <t>39263520/511</t>
  </si>
  <si>
    <t>30192121/511</t>
  </si>
  <si>
    <t>գրիչ գնդիկավոր</t>
  </si>
  <si>
    <t>30192150/505</t>
  </si>
  <si>
    <t>30192130/508</t>
  </si>
  <si>
    <t>մատիտներ</t>
  </si>
  <si>
    <t>30192133/505</t>
  </si>
  <si>
    <t>սրիչներ</t>
  </si>
  <si>
    <t>30197230/514</t>
  </si>
  <si>
    <t>39241141/507</t>
  </si>
  <si>
    <t>դանակ` գրասենյակային</t>
  </si>
  <si>
    <t>30192930/504</t>
  </si>
  <si>
    <t>ուղղիչ գրիչներ</t>
  </si>
  <si>
    <t>30192720/508</t>
  </si>
  <si>
    <t>գծանշիչ</t>
  </si>
  <si>
    <t>39263530/510</t>
  </si>
  <si>
    <t>Բաժին 10, խումբ 3, դաս 1, ՀԱՐԱԶԱՏ ՉՈՒՆԵՑՈՂ ԱՆՁԱՆՑ ԵՎ ՍՈՑԻԱԼԱՊԵՍ ԱՆԱՊԱՀՈՎ ԸՆՏԱՆԻՔՆԵՐԻ ՀԱՄԱՐ ՀՈՒՂԱՐԿԱՎՈՐՈՒԹՅԱՆ ԿԱԶՄԱԿԵՐՊՈՒՄ</t>
  </si>
  <si>
    <t>98371100/529</t>
  </si>
  <si>
    <t>98371100/530</t>
  </si>
  <si>
    <t>64211110/511</t>
  </si>
  <si>
    <t>72411100/513</t>
  </si>
  <si>
    <t>03121200/514</t>
  </si>
  <si>
    <t>ծաղիկներ</t>
  </si>
  <si>
    <t>03121200/515</t>
  </si>
  <si>
    <t>03121210/512</t>
  </si>
  <si>
    <t>ծաղկային կոմպոզիցիաներ</t>
  </si>
  <si>
    <t>45231195/504</t>
  </si>
  <si>
    <t>մակեր―ութային աշխատանքներ, բացառությամբ` ճանապարհների</t>
  </si>
  <si>
    <t>71241200/1765</t>
  </si>
  <si>
    <t>63711180/501</t>
  </si>
  <si>
    <t>կամուրջների շահագործման ծառայություններ</t>
  </si>
  <si>
    <t>71351390/504</t>
  </si>
  <si>
    <t>սեյսմոգրաֆիկ հետազոտության ծառայություններ</t>
  </si>
  <si>
    <t>50531140/619</t>
  </si>
  <si>
    <t>45221142/749</t>
  </si>
  <si>
    <t>60181100/526</t>
  </si>
  <si>
    <t>42418100/502</t>
  </si>
  <si>
    <t>վերելակների մասեր</t>
  </si>
  <si>
    <t>42418100/503</t>
  </si>
  <si>
    <t>42418100/504</t>
  </si>
  <si>
    <t>42418100/505</t>
  </si>
  <si>
    <t>42418100/506</t>
  </si>
  <si>
    <t>42418100/508</t>
  </si>
  <si>
    <t>42418100/509</t>
  </si>
  <si>
    <t>42418100/510</t>
  </si>
  <si>
    <t>42418100/511</t>
  </si>
  <si>
    <t>42418100/512</t>
  </si>
  <si>
    <t>42418100/513</t>
  </si>
  <si>
    <t>42418100/515</t>
  </si>
  <si>
    <t>42418100/517</t>
  </si>
  <si>
    <t>42418100/518</t>
  </si>
  <si>
    <t>72411100/516</t>
  </si>
  <si>
    <t>41111100/510</t>
  </si>
  <si>
    <t>41111100/509</t>
  </si>
  <si>
    <t>09132200/550</t>
  </si>
  <si>
    <t>50111170/525</t>
  </si>
  <si>
    <t>50111170/526</t>
  </si>
  <si>
    <t>50311120/514</t>
  </si>
  <si>
    <t>50311240/506</t>
  </si>
  <si>
    <t>50531200/501</t>
  </si>
  <si>
    <t>էլեկտրական սարքերի, սարքավորումների վերանորոգման ― պահպանման ծառայություններ</t>
  </si>
  <si>
    <t>50721100/506</t>
  </si>
  <si>
    <t>ջեռուցման համակարգերի շահագործում</t>
  </si>
  <si>
    <t>64111200/517</t>
  </si>
  <si>
    <t>64211110/515</t>
  </si>
  <si>
    <t>72411100/517</t>
  </si>
  <si>
    <t>76131100/509</t>
  </si>
  <si>
    <t>գովազդային արշավի հետ կապված ծառայություններ</t>
  </si>
  <si>
    <t>90921300/505</t>
  </si>
  <si>
    <t>1</t>
  </si>
  <si>
    <t>4264</t>
  </si>
  <si>
    <t>4252</t>
  </si>
  <si>
    <t>4241</t>
  </si>
  <si>
    <t>4214</t>
  </si>
  <si>
    <t>79951110/823</t>
  </si>
  <si>
    <t>79951110/824</t>
  </si>
  <si>
    <t>79951110/825</t>
  </si>
  <si>
    <t>92621110/657</t>
  </si>
  <si>
    <t>92621110/658</t>
  </si>
  <si>
    <t>92621110/659</t>
  </si>
  <si>
    <t>92621110/660</t>
  </si>
  <si>
    <t>92621110/661</t>
  </si>
  <si>
    <t>92621110/662</t>
  </si>
  <si>
    <t>92621110/663</t>
  </si>
  <si>
    <t>92621110/664</t>
  </si>
  <si>
    <t>92621110/665</t>
  </si>
  <si>
    <t>92621110/666</t>
  </si>
  <si>
    <t>92621110/667</t>
  </si>
  <si>
    <t>92621110/668</t>
  </si>
  <si>
    <t>92621110/669</t>
  </si>
  <si>
    <t>98371100/536</t>
  </si>
  <si>
    <t>Բաժին 10 խումբ 7, դաս 1, Արտակարգ իրավիճակների և նմանատիպ այլ դեպքերում կյանքի դժվարին իրավիճակներում հայտնված անձանց և ընտանիքներին աջակցություն</t>
  </si>
  <si>
    <t>98371100/537</t>
  </si>
  <si>
    <t>Բաժին 10 խումբ 3 դաս 1, Հարազատ չունեցող անձանց հուղարկավորության կազմակերպում</t>
  </si>
  <si>
    <t>Բաժին 4 խումբ 5, դաս 1,  Ասֆալտ-բետոնյա ծածկի վերանորոգում և պահպանում</t>
  </si>
  <si>
    <t>45231187/544</t>
  </si>
  <si>
    <t>45231177/563</t>
  </si>
  <si>
    <t>45261124/578</t>
  </si>
  <si>
    <t>45231270/539</t>
  </si>
  <si>
    <t>հանգստի տարածքների վերանորոգման աշխատանքներ</t>
  </si>
  <si>
    <t>45221142/744</t>
  </si>
  <si>
    <t>98391200/504</t>
  </si>
  <si>
    <t>այլ ծառայություններ</t>
  </si>
  <si>
    <t>71241200/1766</t>
  </si>
  <si>
    <t>60171110/504</t>
  </si>
  <si>
    <t>ուղ―որափոխադրող ավտոմեքենաների վարձակալություն</t>
  </si>
  <si>
    <t>60171110/503</t>
  </si>
  <si>
    <t>50111170/543</t>
  </si>
  <si>
    <t>Բաժին 06, խումբ 1, դաս 1 Ինքնակամ կառույցների քանդում</t>
  </si>
  <si>
    <t xml:space="preserve">Բաժին 04, խումբ 5, դաս 1, Ասֆալտբետոնյա ծածկի վերանորոգում և պահպանում   </t>
  </si>
  <si>
    <t>09132200/565</t>
  </si>
  <si>
    <t>72261100/502</t>
  </si>
  <si>
    <t>ծրագրային ապահովման օժանդակ ծառայություններ</t>
  </si>
  <si>
    <t>98371100/538</t>
  </si>
  <si>
    <t>90921300/515</t>
  </si>
  <si>
    <t>90921300/516</t>
  </si>
  <si>
    <t>60181100/523</t>
  </si>
  <si>
    <t>Հրատապ լուծում պահանջող ընթացիկ ծառայությունների իրականացում</t>
  </si>
  <si>
    <t>09132200/559</t>
  </si>
  <si>
    <t>41111100/505</t>
  </si>
  <si>
    <t>41111100/506</t>
  </si>
  <si>
    <t>92621110/653</t>
  </si>
  <si>
    <t>92621110/654</t>
  </si>
  <si>
    <t>92621110/655</t>
  </si>
  <si>
    <t>92621110/656</t>
  </si>
  <si>
    <t>09132200/556</t>
  </si>
  <si>
    <t>79951110/816</t>
  </si>
  <si>
    <t>79951110/817</t>
  </si>
  <si>
    <t>79951110/818</t>
  </si>
  <si>
    <t>79951110/819</t>
  </si>
  <si>
    <t>79951110/820</t>
  </si>
  <si>
    <t>79951110/821</t>
  </si>
  <si>
    <t>79951110/822</t>
  </si>
  <si>
    <t>22851500/504</t>
  </si>
  <si>
    <t>30141200/507</t>
  </si>
  <si>
    <t>30192100/505</t>
  </si>
  <si>
    <t>30192121/509</t>
  </si>
  <si>
    <t>30192121/510</t>
  </si>
  <si>
    <t>30192130/507</t>
  </si>
  <si>
    <t>30192210/505</t>
  </si>
  <si>
    <t>պոլիմերային ինքնակպչուն ժապավեն, 48մմx100մ տնտեսական, մեծ</t>
  </si>
  <si>
    <t>30192220/504</t>
  </si>
  <si>
    <t>պոլիմերային ինքնակպչուն ժապավեն, 19մմx36մ գրասենյակային, փոքր</t>
  </si>
  <si>
    <t>30192710/501</t>
  </si>
  <si>
    <t>սոսնձամատիտ, գրասենյակային</t>
  </si>
  <si>
    <t>30192720/507</t>
  </si>
  <si>
    <t>30192780/506</t>
  </si>
  <si>
    <t>30192900/506</t>
  </si>
  <si>
    <t>30196100/502</t>
  </si>
  <si>
    <t>ժողովների պլանավորման բլոկնոտներ</t>
  </si>
  <si>
    <t>30197111/505</t>
  </si>
  <si>
    <t>30197230/512</t>
  </si>
  <si>
    <t>30197231/507</t>
  </si>
  <si>
    <t>30197232/507</t>
  </si>
  <si>
    <t>30197233/506</t>
  </si>
  <si>
    <t>30197234/508</t>
  </si>
  <si>
    <t>30197322/506</t>
  </si>
  <si>
    <t>30197322/507</t>
  </si>
  <si>
    <t>30197622/511</t>
  </si>
  <si>
    <t>30199238/504</t>
  </si>
  <si>
    <t>30199400/506</t>
  </si>
  <si>
    <t>39241141/506</t>
  </si>
  <si>
    <t>39241210/507</t>
  </si>
  <si>
    <t>39263200/506</t>
  </si>
  <si>
    <t>39263200/507</t>
  </si>
  <si>
    <t>39263200/508</t>
  </si>
  <si>
    <t>39263410/506</t>
  </si>
  <si>
    <t>39263420/509</t>
  </si>
  <si>
    <t>39263520/509</t>
  </si>
  <si>
    <t>39263530/509</t>
  </si>
  <si>
    <t>39292510/505</t>
  </si>
  <si>
    <t>18421130/514</t>
  </si>
  <si>
    <t>19642100/502</t>
  </si>
  <si>
    <t>24451141/507</t>
  </si>
  <si>
    <t>24451141/508</t>
  </si>
  <si>
    <t>31221180/503</t>
  </si>
  <si>
    <t>լամպերի կոթառներ</t>
  </si>
  <si>
    <t>31521130/506</t>
  </si>
  <si>
    <t>լուսացիր 120x10</t>
  </si>
  <si>
    <t>31521430/505</t>
  </si>
  <si>
    <t>լամպ` լյումինեսցենտային, 36 Վտ, 220 Վ</t>
  </si>
  <si>
    <t>31521430/507</t>
  </si>
  <si>
    <t>31521500/503</t>
  </si>
  <si>
    <t>31521500/504</t>
  </si>
  <si>
    <t>31651400/507</t>
  </si>
  <si>
    <t>մեկուսիչ ժապավեններ</t>
  </si>
  <si>
    <t>31683200/503</t>
  </si>
  <si>
    <t>եռաբաշխիչ 4տ, 3մ լարով</t>
  </si>
  <si>
    <t>31683300/502</t>
  </si>
  <si>
    <t>եռաբաշխիչ, վարդակին միացվող, առանց լարի</t>
  </si>
  <si>
    <t>33761100/514</t>
  </si>
  <si>
    <t>33761100/515</t>
  </si>
  <si>
    <t>33761400/508</t>
  </si>
  <si>
    <t>թղթե անձեռոցիկներ</t>
  </si>
  <si>
    <t>33761600/504</t>
  </si>
  <si>
    <t>սրբիչ` վաֆլե, բամբակյա</t>
  </si>
  <si>
    <t>39221410/510</t>
  </si>
  <si>
    <t>39221490/516</t>
  </si>
  <si>
    <t>սպունգներ</t>
  </si>
  <si>
    <t>39514200/502</t>
  </si>
  <si>
    <t>39531500/502</t>
  </si>
  <si>
    <t>գորգի կտորներ</t>
  </si>
  <si>
    <t>39713410/506</t>
  </si>
  <si>
    <t>39812410/509</t>
  </si>
  <si>
    <t>39831100/517</t>
  </si>
  <si>
    <t>39831100/518</t>
  </si>
  <si>
    <t>39831240/514</t>
  </si>
  <si>
    <t>39831245/518</t>
  </si>
  <si>
    <t>39831280/512</t>
  </si>
  <si>
    <t>ապակի մաքրելու միջոց</t>
  </si>
  <si>
    <t>39831283/517</t>
  </si>
  <si>
    <t>հատակի լվացման լաթ</t>
  </si>
  <si>
    <t>39839100/508</t>
  </si>
  <si>
    <t>գոգաթիակ, աղբը հավաքելու համար, ձողով</t>
  </si>
  <si>
    <t>42131490/505</t>
  </si>
  <si>
    <t>44112800/501</t>
  </si>
  <si>
    <t>պաշտպանիչ մետաղական ճկախողովակ</t>
  </si>
  <si>
    <t>44221141/505</t>
  </si>
  <si>
    <t>դռան բռնակ</t>
  </si>
  <si>
    <t>44411110/507</t>
  </si>
  <si>
    <t>ջրի ծորակ, 1 փականով</t>
  </si>
  <si>
    <t>44521100/503</t>
  </si>
  <si>
    <t>44521121/506</t>
  </si>
  <si>
    <t>դռան փականի միջուկ</t>
  </si>
  <si>
    <t>զույգ</t>
  </si>
  <si>
    <t>քմ</t>
  </si>
  <si>
    <t>մետր</t>
  </si>
  <si>
    <t>79951100/583</t>
  </si>
  <si>
    <t>միջոցառումների հետ կապված ծառայություններ</t>
  </si>
  <si>
    <t>98371100/532</t>
  </si>
  <si>
    <t>98371100/533</t>
  </si>
  <si>
    <t>90511100/501</t>
  </si>
  <si>
    <t>աղբի հավաքման ծառայություններ</t>
  </si>
  <si>
    <t>Բաժին 04, խումբ 5, դաս 1, Հրազդանի կիրճի և Երևանյան լճի բարեկարգում</t>
  </si>
  <si>
    <t>45221142/738</t>
  </si>
  <si>
    <t>60181100/522</t>
  </si>
  <si>
    <t>50531140/570</t>
  </si>
  <si>
    <t>09132200/554</t>
  </si>
  <si>
    <t>50111170/527</t>
  </si>
  <si>
    <t>50111170/530</t>
  </si>
  <si>
    <t>50111170/531</t>
  </si>
  <si>
    <t>50111260/515</t>
  </si>
  <si>
    <t>50311120/519</t>
  </si>
  <si>
    <t>50311160/501</t>
  </si>
  <si>
    <t>մինիհամակարգիչների վերանորոգման ծառայություններ</t>
  </si>
  <si>
    <t>50311240/508</t>
  </si>
  <si>
    <t>50331160/501</t>
  </si>
  <si>
    <t>հեռախոսային ցանցերի պահպանման ծառայություններ</t>
  </si>
  <si>
    <t>50531140/569</t>
  </si>
  <si>
    <t>50721100/507</t>
  </si>
  <si>
    <t>50731100/506</t>
  </si>
  <si>
    <t>64111200/522</t>
  </si>
  <si>
    <t>64211110/507</t>
  </si>
  <si>
    <t>72261160/507</t>
  </si>
  <si>
    <t>ծրագրային ապահովման սպասարկման ծառայություններ</t>
  </si>
  <si>
    <t>72261160/508</t>
  </si>
  <si>
    <t>72411100/508</t>
  </si>
  <si>
    <t>76131100/517</t>
  </si>
  <si>
    <t>90921300/512</t>
  </si>
  <si>
    <t>4232</t>
  </si>
  <si>
    <t>50111130/510</t>
  </si>
  <si>
    <t>ավտոմեքենաների վերանորոգման ծառայություններ</t>
  </si>
  <si>
    <t>50111130/511</t>
  </si>
  <si>
    <t>50111130/512</t>
  </si>
  <si>
    <t>60181100/520</t>
  </si>
  <si>
    <t>45221142/734</t>
  </si>
  <si>
    <t>79951110/793</t>
  </si>
  <si>
    <t>79951110/794</t>
  </si>
  <si>
    <t>79951110/784</t>
  </si>
  <si>
    <t>79951110/760</t>
  </si>
  <si>
    <t>79951110/799</t>
  </si>
  <si>
    <t>79951110/800</t>
  </si>
  <si>
    <t>79951110/782</t>
  </si>
  <si>
    <t>79951110/789</t>
  </si>
  <si>
    <t>79951110/795</t>
  </si>
  <si>
    <t>79951110/796</t>
  </si>
  <si>
    <t>79951110/787</t>
  </si>
  <si>
    <t>79951110/798</t>
  </si>
  <si>
    <t>79951110/797</t>
  </si>
  <si>
    <t>79951110/781</t>
  </si>
  <si>
    <t>79951110/779</t>
  </si>
  <si>
    <t>79951110/783</t>
  </si>
  <si>
    <t>79951110/801</t>
  </si>
  <si>
    <t>79951110/786</t>
  </si>
  <si>
    <t>79951110/792</t>
  </si>
  <si>
    <t>79951110/788</t>
  </si>
  <si>
    <t>79951110/791</t>
  </si>
  <si>
    <t>79951110/790</t>
  </si>
  <si>
    <t>79951110/761</t>
  </si>
  <si>
    <t>79951110/785</t>
  </si>
  <si>
    <t>79951110/762</t>
  </si>
  <si>
    <t>79951110/780</t>
  </si>
  <si>
    <t>98371100/531</t>
  </si>
  <si>
    <t>30197622/510</t>
  </si>
  <si>
    <t>կգ</t>
  </si>
  <si>
    <t>64211110/506</t>
  </si>
  <si>
    <t>72411100/507</t>
  </si>
  <si>
    <t>64111200/527</t>
  </si>
  <si>
    <t>09411710/502</t>
  </si>
  <si>
    <t>սեղմված բնական գազ</t>
  </si>
  <si>
    <t>71241200/1752</t>
  </si>
  <si>
    <t>71241200/1751</t>
  </si>
  <si>
    <t>71241200/1753</t>
  </si>
  <si>
    <t>71241200/1754</t>
  </si>
  <si>
    <t>71241200/1757</t>
  </si>
  <si>
    <t>71241200/1755</t>
  </si>
  <si>
    <t>71241200/1756</t>
  </si>
  <si>
    <t>71241200/1758</t>
  </si>
  <si>
    <t>50531140/591</t>
  </si>
  <si>
    <t>50531140/592</t>
  </si>
  <si>
    <t>50531140/593</t>
  </si>
  <si>
    <t>50531140/594</t>
  </si>
  <si>
    <t>50531140/595</t>
  </si>
  <si>
    <t>50531140/596</t>
  </si>
  <si>
    <t>50531140/597</t>
  </si>
  <si>
    <t>50531140/598</t>
  </si>
  <si>
    <t>92621110/706</t>
  </si>
  <si>
    <t>92621110/705</t>
  </si>
  <si>
    <t>92621110/708</t>
  </si>
  <si>
    <t>92621110/721</t>
  </si>
  <si>
    <t>92621110/723</t>
  </si>
  <si>
    <t>92621110/722</t>
  </si>
  <si>
    <t>92621110/724</t>
  </si>
  <si>
    <t>92621110/725</t>
  </si>
  <si>
    <t>92621110/704</t>
  </si>
  <si>
    <t>92621110/707</t>
  </si>
  <si>
    <t>98371100/542</t>
  </si>
  <si>
    <t>15897200/539</t>
  </si>
  <si>
    <t>սննդի ծանրոցներ</t>
  </si>
  <si>
    <t>39221400/519</t>
  </si>
  <si>
    <t>տնտեսական ապրանքներ</t>
  </si>
  <si>
    <t>41111100/511</t>
  </si>
  <si>
    <t>41111100/512</t>
  </si>
  <si>
    <t>50311120/517</t>
  </si>
  <si>
    <t>50311120/518</t>
  </si>
  <si>
    <t>50311240/507</t>
  </si>
  <si>
    <t>50711100/507</t>
  </si>
  <si>
    <t>64111200/529</t>
  </si>
  <si>
    <t>50111130/519</t>
  </si>
  <si>
    <t>50111130/520</t>
  </si>
  <si>
    <t>50111130/521</t>
  </si>
  <si>
    <t>50111130/522</t>
  </si>
  <si>
    <t>45231160/506</t>
  </si>
  <si>
    <t>շինարարական աշխատանքներ մայրուղիների ― ճանապարհների համար</t>
  </si>
  <si>
    <t>45611300/773</t>
  </si>
  <si>
    <t>այլ շենքերի, շինությունների հիմնանորոգում</t>
  </si>
  <si>
    <t>45611300/774</t>
  </si>
  <si>
    <t>45611300/775</t>
  </si>
  <si>
    <t>45611300/776</t>
  </si>
  <si>
    <t>45611300/777</t>
  </si>
  <si>
    <t>Բաժին 6, խումբ 6, դաս 1,  ՎԹԱՐԱՅԻՆ ՊԱՏՇԳԱՄԲՆԵՐԻ ՆՈՐՈԳՈՒՄ</t>
  </si>
  <si>
    <t>45261170/511</t>
  </si>
  <si>
    <t>պատշգամբների հետ կապված աշխատանքներ</t>
  </si>
  <si>
    <t>79951110/729</t>
  </si>
  <si>
    <t>79951110/730</t>
  </si>
  <si>
    <t>79951110/731</t>
  </si>
  <si>
    <t>79951110/732</t>
  </si>
  <si>
    <t>79951110/733</t>
  </si>
  <si>
    <t>79951110/734</t>
  </si>
  <si>
    <t>79951110/735</t>
  </si>
  <si>
    <t>45231187/542</t>
  </si>
  <si>
    <t>41111100/513</t>
  </si>
  <si>
    <t>41111100/514</t>
  </si>
  <si>
    <t>71351540/1313</t>
  </si>
  <si>
    <t>71351540/1311</t>
  </si>
  <si>
    <t>71351540/1310</t>
  </si>
  <si>
    <t>71351540/1309</t>
  </si>
  <si>
    <t>71351540/1314</t>
  </si>
  <si>
    <t>71351540/1312</t>
  </si>
  <si>
    <t>79951110/857</t>
  </si>
  <si>
    <t>79951110/858</t>
  </si>
  <si>
    <t>79951110/859</t>
  </si>
  <si>
    <t>79951110/860</t>
  </si>
  <si>
    <t>79951110/861</t>
  </si>
  <si>
    <t>79951110/867</t>
  </si>
  <si>
    <t>79951110/868</t>
  </si>
  <si>
    <t>79951110/869</t>
  </si>
  <si>
    <t>79951110/870</t>
  </si>
  <si>
    <t>79951110/871</t>
  </si>
  <si>
    <t>79951110/872</t>
  </si>
  <si>
    <t>92621110/754</t>
  </si>
  <si>
    <t>92621110/755</t>
  </si>
  <si>
    <t>92621110/756</t>
  </si>
  <si>
    <t>92621110/757</t>
  </si>
  <si>
    <t>92621110/758</t>
  </si>
  <si>
    <t>92621110/759</t>
  </si>
  <si>
    <t>92621110/760</t>
  </si>
  <si>
    <t>45111240/513</t>
  </si>
  <si>
    <t>50111130/525</t>
  </si>
  <si>
    <t>50111130/526</t>
  </si>
  <si>
    <t>50111130/527</t>
  </si>
  <si>
    <t>50111130/528</t>
  </si>
  <si>
    <t>60181100/521</t>
  </si>
  <si>
    <t>45221142/735</t>
  </si>
  <si>
    <t>71351540/1316</t>
  </si>
  <si>
    <t>71351540/1317</t>
  </si>
  <si>
    <t>71351540/1318</t>
  </si>
  <si>
    <t>71351540/1319</t>
  </si>
  <si>
    <t>71351540/1320</t>
  </si>
  <si>
    <t>71351540/1325</t>
  </si>
  <si>
    <t>71351540/1326</t>
  </si>
  <si>
    <t>71351540/1327</t>
  </si>
  <si>
    <t>71351540/1328</t>
  </si>
  <si>
    <t>45461100/555</t>
  </si>
  <si>
    <t>50751100/514</t>
  </si>
  <si>
    <t>79951110/692</t>
  </si>
  <si>
    <t>71241200/1771</t>
  </si>
  <si>
    <t>71351540/1330</t>
  </si>
  <si>
    <t>71351540/1329</t>
  </si>
  <si>
    <t>64111200/528</t>
  </si>
  <si>
    <t>45231187/545</t>
  </si>
  <si>
    <t>45221142/746</t>
  </si>
  <si>
    <t>45221142/747</t>
  </si>
  <si>
    <t>60181100/525</t>
  </si>
  <si>
    <t>92621110/748</t>
  </si>
  <si>
    <t>92621110/752</t>
  </si>
  <si>
    <t>92621110/746</t>
  </si>
  <si>
    <t>92621110/749</t>
  </si>
  <si>
    <t>92621110/750</t>
  </si>
  <si>
    <t>92621110/745</t>
  </si>
  <si>
    <t>92621110/744</t>
  </si>
  <si>
    <t>92621110/743</t>
  </si>
  <si>
    <t>92621110/751</t>
  </si>
  <si>
    <t>92621110/747</t>
  </si>
  <si>
    <t>79951110/839</t>
  </si>
  <si>
    <t>79951110/840</t>
  </si>
  <si>
    <t>79951110/841</t>
  </si>
  <si>
    <t>79951110/842</t>
  </si>
  <si>
    <t>79951110/843</t>
  </si>
  <si>
    <t>79951110/844</t>
  </si>
  <si>
    <t>79951110/845</t>
  </si>
  <si>
    <t>79951110/846</t>
  </si>
  <si>
    <t>79951110/847</t>
  </si>
  <si>
    <t>79951110/848</t>
  </si>
  <si>
    <t>79951110/849</t>
  </si>
  <si>
    <t>79951110/850</t>
  </si>
  <si>
    <t>79951110/851</t>
  </si>
  <si>
    <t>79951110/852</t>
  </si>
  <si>
    <t>79951110/853</t>
  </si>
  <si>
    <t>79951110/854</t>
  </si>
  <si>
    <t>79951110/855</t>
  </si>
  <si>
    <t>79951110/856</t>
  </si>
  <si>
    <t>39715200/513</t>
  </si>
  <si>
    <t>ջեռուցման սարքեր</t>
  </si>
  <si>
    <t>92621110/739</t>
  </si>
  <si>
    <t>92621110/726</t>
  </si>
  <si>
    <t>92621110/727</t>
  </si>
  <si>
    <t>92621110/738</t>
  </si>
  <si>
    <t>92621110/730</t>
  </si>
  <si>
    <t>92621110/742</t>
  </si>
  <si>
    <t>92621110/737</t>
  </si>
  <si>
    <t>92621110/728</t>
  </si>
  <si>
    <t>92621110/732</t>
  </si>
  <si>
    <t>92621110/740</t>
  </si>
  <si>
    <t>92621110/734</t>
  </si>
  <si>
    <t>92621110/731</t>
  </si>
  <si>
    <t>92621110/741</t>
  </si>
  <si>
    <t>92621110/736</t>
  </si>
  <si>
    <t>92621110/735</t>
  </si>
  <si>
    <t>92621110/729</t>
  </si>
  <si>
    <t>92621110/733</t>
  </si>
  <si>
    <t>45611300/768</t>
  </si>
  <si>
    <t>45611300/769</t>
  </si>
  <si>
    <t>98111140/1038</t>
  </si>
  <si>
    <t>հեղինակային հսկողության ծառայություններ</t>
  </si>
  <si>
    <t>98111140/1039</t>
  </si>
  <si>
    <t>79951100/571</t>
  </si>
  <si>
    <t>79951110/704</t>
  </si>
  <si>
    <t>79951110/705</t>
  </si>
  <si>
    <t>79951110/706</t>
  </si>
  <si>
    <t>79951110/707</t>
  </si>
  <si>
    <t>79951110/708</t>
  </si>
  <si>
    <t>79951110/709</t>
  </si>
  <si>
    <t>79951110/710</t>
  </si>
  <si>
    <t>79951110/711</t>
  </si>
  <si>
    <t>Բաժին 08, խումբ 1, դաս 1, Սպորտային միջոցառումների իրականացում</t>
  </si>
  <si>
    <t>92621110/608</t>
  </si>
  <si>
    <t>92621110/609</t>
  </si>
  <si>
    <t>92621110/610</t>
  </si>
  <si>
    <t>09132200/549</t>
  </si>
  <si>
    <t>76131100/515</t>
  </si>
  <si>
    <t>79711110/513</t>
  </si>
  <si>
    <t>հրշեջ անվտանգության մասնագիտացված ծառայություններ</t>
  </si>
  <si>
    <t>98371100/527</t>
  </si>
  <si>
    <t>98371100/528</t>
  </si>
  <si>
    <t>50311120/520</t>
  </si>
  <si>
    <t>50311120/523</t>
  </si>
  <si>
    <t>50311120/524</t>
  </si>
  <si>
    <t>50311240/511</t>
  </si>
  <si>
    <t>50331160/502</t>
  </si>
  <si>
    <t>50531110/508</t>
  </si>
  <si>
    <t>կաթսաների վերանորոգման ― պահպանման ծառայություններ</t>
  </si>
  <si>
    <t>50531200/503</t>
  </si>
  <si>
    <t>50531200/504</t>
  </si>
  <si>
    <t>50531200/508</t>
  </si>
  <si>
    <t>50531150/502</t>
  </si>
  <si>
    <t>գազային սարքերի պահպանման ծառայություններ</t>
  </si>
  <si>
    <t>50531150/503</t>
  </si>
  <si>
    <t>50111170/532</t>
  </si>
  <si>
    <t>50111170/533</t>
  </si>
  <si>
    <t>50111170/534</t>
  </si>
  <si>
    <t>50111170/535</t>
  </si>
  <si>
    <t>50111170/536</t>
  </si>
  <si>
    <t>50111170/537</t>
  </si>
  <si>
    <t>90921300/514</t>
  </si>
  <si>
    <t>72221130/502</t>
  </si>
  <si>
    <t>տեղեկատվական տեխնոլոգիաների հետ կապված ծառայություններ</t>
  </si>
  <si>
    <t>45231188/518</t>
  </si>
  <si>
    <t>ճանապարհային ծածկույթի թարմացման աշխատանքներ</t>
  </si>
  <si>
    <t>45461100/552</t>
  </si>
  <si>
    <t>09132200/551</t>
  </si>
  <si>
    <t>09132200/557</t>
  </si>
  <si>
    <t>03121210/511</t>
  </si>
  <si>
    <t>03121200/509</t>
  </si>
  <si>
    <t>03121200/513</t>
  </si>
  <si>
    <t>03121210/510</t>
  </si>
  <si>
    <t>Բաժին 04, խումբ 9, դաս 1 Հրատապ  լուծում պահանջող ընթացիկ աշխատանքների իրականացում</t>
  </si>
  <si>
    <t>90911100/503</t>
  </si>
  <si>
    <t>բնակտարածությունների մաքրման ծառայություններ</t>
  </si>
  <si>
    <t>45221142/737</t>
  </si>
  <si>
    <t>Բաժին 06, խումբ 6, դաս 1 Բակային տարածքների ընթացիկ նորոգում</t>
  </si>
  <si>
    <t>45611300/771</t>
  </si>
  <si>
    <t>Աշխատանքներ</t>
  </si>
  <si>
    <t>64111200/518</t>
  </si>
  <si>
    <t>98371100/525</t>
  </si>
  <si>
    <t>98371100/524</t>
  </si>
  <si>
    <t>50311120/515</t>
  </si>
  <si>
    <t>50311250/511</t>
  </si>
  <si>
    <t>50531200/502</t>
  </si>
  <si>
    <t>50731100/505</t>
  </si>
  <si>
    <t>50531110/503</t>
  </si>
  <si>
    <t>50111130/513</t>
  </si>
  <si>
    <t>92221120/502</t>
  </si>
  <si>
    <t>թվային հեռուստատեսություն</t>
  </si>
  <si>
    <t>50751100/512</t>
  </si>
  <si>
    <t>79951110/804</t>
  </si>
  <si>
    <t>79951110/803</t>
  </si>
  <si>
    <t>79951110/806</t>
  </si>
  <si>
    <t>79951110/805</t>
  </si>
  <si>
    <t>79951110/802</t>
  </si>
  <si>
    <t>92621110/642</t>
  </si>
  <si>
    <t>92621110/643</t>
  </si>
  <si>
    <t>92621110/641</t>
  </si>
  <si>
    <t>90921300/511</t>
  </si>
  <si>
    <t>79811100/571</t>
  </si>
  <si>
    <t>79811100/566</t>
  </si>
  <si>
    <t>79811100/572</t>
  </si>
  <si>
    <t>41111100/504</t>
  </si>
  <si>
    <t>90921300/510</t>
  </si>
  <si>
    <t>50111170/522</t>
  </si>
  <si>
    <t>50111170/523</t>
  </si>
  <si>
    <t>72411100/502</t>
  </si>
  <si>
    <t>50311120/516</t>
  </si>
  <si>
    <t>50311250/512</t>
  </si>
  <si>
    <t>50311250/513</t>
  </si>
  <si>
    <t>64111200/516</t>
  </si>
  <si>
    <t>64211110/502</t>
  </si>
  <si>
    <t>98371100/521</t>
  </si>
  <si>
    <t>98371100/520</t>
  </si>
  <si>
    <t>60181100/519</t>
  </si>
  <si>
    <t>45221142/730</t>
  </si>
  <si>
    <t>79951110/725</t>
  </si>
  <si>
    <t>79951110/726</t>
  </si>
  <si>
    <t>79951110/727</t>
  </si>
  <si>
    <t>79951110/728</t>
  </si>
  <si>
    <t>92621110/606</t>
  </si>
  <si>
    <t>92621110/607</t>
  </si>
  <si>
    <t>71351540/1333</t>
  </si>
  <si>
    <t>71351540/1334</t>
  </si>
  <si>
    <t>71351540/1335</t>
  </si>
  <si>
    <t>71351540/1336</t>
  </si>
  <si>
    <t>71311360/501</t>
  </si>
  <si>
    <t>շենքերի չափագրման ծառայություններ</t>
  </si>
  <si>
    <t>70331200/501</t>
  </si>
  <si>
    <t>հաստատությունների կառավարման ծառայություններ</t>
  </si>
  <si>
    <t>64211300/503</t>
  </si>
  <si>
    <t>64211300/508</t>
  </si>
  <si>
    <t>64211300/509</t>
  </si>
  <si>
    <t>64211300/507</t>
  </si>
  <si>
    <t>64211300/504</t>
  </si>
  <si>
    <t>64211300/510</t>
  </si>
  <si>
    <t>64211100/502</t>
  </si>
  <si>
    <t>հանրային հեռախոսային ծառայություններ</t>
  </si>
  <si>
    <t>71351540/1340</t>
  </si>
  <si>
    <t>ՀԲՄ</t>
  </si>
  <si>
    <t>Բաժին 06, խումբ 6, դաս 1 Բակային տարածքների և խաղահրապարակների հիմնանորոգում ու պահպանում</t>
  </si>
  <si>
    <t>71351540/1331</t>
  </si>
  <si>
    <t>71351540/1332</t>
  </si>
  <si>
    <t>75241100/505</t>
  </si>
  <si>
    <t>հանրային անվտանգության պաշտպանության ծառայություններ</t>
  </si>
  <si>
    <t>75241100/506</t>
  </si>
  <si>
    <t>79811100/589</t>
  </si>
  <si>
    <t>79811100/590</t>
  </si>
  <si>
    <t>79811100/591</t>
  </si>
  <si>
    <t>79811100/592</t>
  </si>
  <si>
    <t>79811100/593</t>
  </si>
  <si>
    <t>79811100/594</t>
  </si>
  <si>
    <t>79811100/595</t>
  </si>
  <si>
    <t>79811100/596</t>
  </si>
  <si>
    <t>50311240/513</t>
  </si>
  <si>
    <t>50731100/508</t>
  </si>
  <si>
    <t>50111260/517</t>
  </si>
  <si>
    <t>50311120/530</t>
  </si>
  <si>
    <t>03121200/516</t>
  </si>
  <si>
    <t>03121210/513</t>
  </si>
  <si>
    <t>71351540/1338</t>
  </si>
  <si>
    <t>71351540/1339</t>
  </si>
  <si>
    <t>72261160/509</t>
  </si>
  <si>
    <t>72261160/510</t>
  </si>
  <si>
    <t>50531110/505</t>
  </si>
  <si>
    <t>50111420/503</t>
  </si>
  <si>
    <t>փոխադրամիջոցների տարահանման ծառայություններ</t>
  </si>
  <si>
    <t>90511150/507</t>
  </si>
  <si>
    <t>աղբի փոխադրման ծառայություններ</t>
  </si>
  <si>
    <t>Բաժին , խումբ , դաս  Գետերի հուների մաքրում</t>
  </si>
  <si>
    <t>64211110/516</t>
  </si>
  <si>
    <t>72411100/528</t>
  </si>
  <si>
    <t>39714230/504</t>
  </si>
  <si>
    <t>օդորակիչ,18000 BTU</t>
  </si>
  <si>
    <t>72411100/532</t>
  </si>
  <si>
    <t>64211110/529</t>
  </si>
  <si>
    <t>90921300/519</t>
  </si>
  <si>
    <t>50531140/621</t>
  </si>
  <si>
    <t>64211110/514</t>
  </si>
  <si>
    <t>03121210/509</t>
  </si>
  <si>
    <t>50111170/520</t>
  </si>
  <si>
    <t>50721100/504</t>
  </si>
  <si>
    <t>50311120/511</t>
  </si>
  <si>
    <t>72411100/501</t>
  </si>
  <si>
    <t>50311120/512</t>
  </si>
  <si>
    <t>50111260/514</t>
  </si>
  <si>
    <t>79811100/563</t>
  </si>
  <si>
    <t>41111100/503</t>
  </si>
  <si>
    <t>98111121/502</t>
  </si>
  <si>
    <t>անվտանգության ապահովման ծառայություններ</t>
  </si>
  <si>
    <t>79811100/565</t>
  </si>
  <si>
    <t>50311120/510</t>
  </si>
  <si>
    <t>50311120/513</t>
  </si>
  <si>
    <t>50111170/518</t>
  </si>
  <si>
    <t>03121200/507</t>
  </si>
  <si>
    <t>79811100/564</t>
  </si>
  <si>
    <t>79811100/561</t>
  </si>
  <si>
    <t>50111170/517</t>
  </si>
  <si>
    <t>50111170/519</t>
  </si>
  <si>
    <t>50111170/516</t>
  </si>
  <si>
    <t>03121210/508</t>
  </si>
  <si>
    <t>03121200/508</t>
  </si>
  <si>
    <t>64111200/514</t>
  </si>
  <si>
    <t>64211110/501</t>
  </si>
  <si>
    <t>76131100/508</t>
  </si>
  <si>
    <t>79811100/560</t>
  </si>
  <si>
    <t>90921300/502</t>
  </si>
  <si>
    <t>Մեկ անձ</t>
  </si>
  <si>
    <t>4269</t>
  </si>
  <si>
    <t>4234</t>
  </si>
  <si>
    <t>4267</t>
  </si>
  <si>
    <t>90921300/503</t>
  </si>
  <si>
    <t>Բաժին 05, խումբ 6, դաս 1 Հասարակական զուգարանների պահպանում և վերանորոգում</t>
  </si>
  <si>
    <t>50761100/506</t>
  </si>
  <si>
    <t>հանրային զուգարանների վերանորոգման ― պահպանման ծառայություններ</t>
  </si>
  <si>
    <t>50761100/505</t>
  </si>
  <si>
    <t>50761100/503</t>
  </si>
  <si>
    <t>98371100/513</t>
  </si>
  <si>
    <t>98371100/516</t>
  </si>
  <si>
    <t>79951110/721</t>
  </si>
  <si>
    <t>79951110/717</t>
  </si>
  <si>
    <t>79951110/719</t>
  </si>
  <si>
    <t>79951110/722</t>
  </si>
  <si>
    <t>79951110/718</t>
  </si>
  <si>
    <t>79951110/720</t>
  </si>
  <si>
    <t>79951110/723</t>
  </si>
  <si>
    <t>79951110/716</t>
  </si>
  <si>
    <t xml:space="preserve">Բաժին 08, խումբ 2, դաս 4,  Մշակութային միջոցառումների իրականացում </t>
  </si>
  <si>
    <t xml:space="preserve">Բաժին 04, խումբ 5, դաս 1 Արտակարգ իրավիճակների և նմանատիպ այլ դեպքերում կյանքի դժվարին իրավիճակներում հայտնված անձանց և ընտանիքներին աջակցություն </t>
  </si>
  <si>
    <t>45221142/726</t>
  </si>
  <si>
    <t>Բաժին 10, խումբ 7, դաս 1 Երևան համայնքի բնակիչների կենսամակարդակի բարելավմանն ուղղված նպատակային ծրագրեր</t>
  </si>
  <si>
    <t xml:space="preserve">Բաժին 08, խումբ 2, դաս 4,  Սպորտային միջոցառումների կազմակերպում </t>
  </si>
  <si>
    <t>92621110/602</t>
  </si>
  <si>
    <t>92621110/601</t>
  </si>
  <si>
    <t>92621110/604</t>
  </si>
  <si>
    <t>92621110/603</t>
  </si>
  <si>
    <t>50111170/521</t>
  </si>
  <si>
    <t>30197622/513</t>
  </si>
  <si>
    <t>72261160/511</t>
  </si>
  <si>
    <t>76131100/521</t>
  </si>
  <si>
    <t>60171100/520</t>
  </si>
  <si>
    <t>ուղ―որափոխադրող ավտոմեքենաների վարձակալություն` վարորդի հետ միասին</t>
  </si>
  <si>
    <t>60171100/523</t>
  </si>
  <si>
    <t>45221142/752</t>
  </si>
  <si>
    <t>71351540/1349</t>
  </si>
  <si>
    <t>71351540/1346</t>
  </si>
  <si>
    <t>41111100/515</t>
  </si>
  <si>
    <t>Բաժին 04 խումբ 9դաս 1,  Հրատապ լուծում պահանջող ընթացիկ աշխատանքներ եվ ծառայություններ</t>
  </si>
  <si>
    <t>60181100/528</t>
  </si>
  <si>
    <t>66511170/47</t>
  </si>
  <si>
    <t>փոխադրամիջոցների հետ կապված ապահովագրական ծառայություններ</t>
  </si>
  <si>
    <t>71351540/1348</t>
  </si>
  <si>
    <t>71351540/1343</t>
  </si>
  <si>
    <t>71351540/1347</t>
  </si>
  <si>
    <t>Բաժին 10 խումբ 4, դաս 1,Երեխայի իրավունքների և շահերի պաշտպանություն</t>
  </si>
  <si>
    <t>18411200/508</t>
  </si>
  <si>
    <t>սպորտային հագուստ</t>
  </si>
  <si>
    <t>33751100/508</t>
  </si>
  <si>
    <t>մեկանգամյա օգտագործման տակդիրներ</t>
  </si>
  <si>
    <t>33751100/509</t>
  </si>
  <si>
    <t>42418100/521</t>
  </si>
  <si>
    <t>42418100/522</t>
  </si>
  <si>
    <t>79211150/502</t>
  </si>
  <si>
    <t>աուդիտորական ծառայություններ</t>
  </si>
  <si>
    <t>60181100/527</t>
  </si>
  <si>
    <t>64111200/531</t>
  </si>
  <si>
    <t>45221142/751</t>
  </si>
  <si>
    <t>71351540/1342</t>
  </si>
  <si>
    <t>15897200/540</t>
  </si>
  <si>
    <t>33751100/506</t>
  </si>
  <si>
    <t>33751100/507</t>
  </si>
  <si>
    <t>39141240/513</t>
  </si>
  <si>
    <t>մանկական մահճակալներ</t>
  </si>
  <si>
    <t>39141260/520</t>
  </si>
  <si>
    <t>զգեստապահարաններ</t>
  </si>
  <si>
    <t>39141320/501</t>
  </si>
  <si>
    <t>ճաշասեղան` 6-տեղանի</t>
  </si>
  <si>
    <t>39221400/520</t>
  </si>
  <si>
    <t>39711140/540</t>
  </si>
  <si>
    <t>կենցաղային սառնարաններ</t>
  </si>
  <si>
    <t>39721410/509</t>
  </si>
  <si>
    <t>գազային սարքեր</t>
  </si>
  <si>
    <t>42711170/522</t>
  </si>
  <si>
    <t>լվացքի մեքենաներ</t>
  </si>
  <si>
    <t>79951100/592</t>
  </si>
  <si>
    <t>79951100/593</t>
  </si>
  <si>
    <t>79951100/594</t>
  </si>
  <si>
    <t>5129</t>
  </si>
  <si>
    <t>03121210/530</t>
  </si>
  <si>
    <t>03121210/529</t>
  </si>
  <si>
    <t>03121200/517</t>
  </si>
  <si>
    <t>03121210/528</t>
  </si>
  <si>
    <t>64211100/504</t>
  </si>
  <si>
    <t>72411100/530</t>
  </si>
  <si>
    <t>Բաժին 02, խումբ 5, դաս 1, «Զինապարտների հաշվառման, զորակոչի,զորահավաքի
և վարժական հավաքների կազմակերպմանն աջակցություն»</t>
  </si>
  <si>
    <t>60171200/507</t>
  </si>
  <si>
    <t>քաղաքային ― միջքաղաքային նշանակության ավտոբուսների վարձակալություն ` վարորդի հետ միասին</t>
  </si>
  <si>
    <t>45111100/504</t>
  </si>
  <si>
    <t>քանդման աշխատանքներ</t>
  </si>
  <si>
    <t>45111100/505</t>
  </si>
  <si>
    <t>71351540/1350</t>
  </si>
  <si>
    <t>71351540/1351</t>
  </si>
  <si>
    <t>Բաժին 4 խումբ 9, դաս 1 ՀՀ և օտարերկրյա դրոշների ձեռքբերում</t>
  </si>
  <si>
    <t>35821400/519</t>
  </si>
  <si>
    <t>դրոշներ</t>
  </si>
  <si>
    <t>35821400/521</t>
  </si>
  <si>
    <t>35821400/520</t>
  </si>
  <si>
    <t>24911200/505</t>
  </si>
  <si>
    <t>սոսինձ, էմուլսիա</t>
  </si>
  <si>
    <t>30192131/502</t>
  </si>
  <si>
    <t>մեխանիկական կամ սրվող մատիտներ</t>
  </si>
  <si>
    <t>39292510/507</t>
  </si>
  <si>
    <t>22851500/506</t>
  </si>
  <si>
    <t>30197100/501</t>
  </si>
  <si>
    <t>կարիչի մետաղալարե կապեր, մեծ</t>
  </si>
  <si>
    <t>24911500/508</t>
  </si>
  <si>
    <t>30197232/509</t>
  </si>
  <si>
    <t>39263100/512</t>
  </si>
  <si>
    <t>35821400/522</t>
  </si>
  <si>
    <t>30197646/506</t>
  </si>
  <si>
    <t>22811180/508</t>
  </si>
  <si>
    <t>30192720/509</t>
  </si>
  <si>
    <t>30192210/506</t>
  </si>
  <si>
    <t>30197323/503</t>
  </si>
  <si>
    <t>կարիչ, 50-ից ավելի թերթի համար</t>
  </si>
  <si>
    <t>30141200/509</t>
  </si>
  <si>
    <t>30197230/515</t>
  </si>
  <si>
    <t>30197331/508</t>
  </si>
  <si>
    <t>30192130/509</t>
  </si>
  <si>
    <t>30197231/509</t>
  </si>
  <si>
    <t>30192128/509</t>
  </si>
  <si>
    <t>39263520/512</t>
  </si>
  <si>
    <t>30192100/507</t>
  </si>
  <si>
    <t>30192121/512</t>
  </si>
  <si>
    <t>30197322/509</t>
  </si>
  <si>
    <t>30193700/506</t>
  </si>
  <si>
    <t>30192160/502</t>
  </si>
  <si>
    <t>շտրիխներ</t>
  </si>
  <si>
    <t>30199420/501</t>
  </si>
  <si>
    <t>թուղթ նշումների համար, սոսնձվածքով</t>
  </si>
  <si>
    <t>39241210/509</t>
  </si>
  <si>
    <t>30197622/514</t>
  </si>
  <si>
    <t>30199792/501</t>
  </si>
  <si>
    <t>օրացույցեր</t>
  </si>
  <si>
    <t>22811150/521</t>
  </si>
  <si>
    <t>30192135/502</t>
  </si>
  <si>
    <t>գրաֆիտե միջուկ, մատիտի համար</t>
  </si>
  <si>
    <t>39263530/512</t>
  </si>
  <si>
    <t>30192160/501</t>
  </si>
  <si>
    <t>30197234/510</t>
  </si>
  <si>
    <t>79811100/608</t>
  </si>
  <si>
    <t>79811100/613</t>
  </si>
  <si>
    <t>79811100/606</t>
  </si>
  <si>
    <t>79811100/612</t>
  </si>
  <si>
    <t>79811100/609</t>
  </si>
  <si>
    <t>79811100/611</t>
  </si>
  <si>
    <t>79811100/604</t>
  </si>
  <si>
    <t>79811100/610</t>
  </si>
  <si>
    <t>79811100/614</t>
  </si>
  <si>
    <t>79811100/605</t>
  </si>
  <si>
    <t>79811100/607</t>
  </si>
  <si>
    <t>71241200/1779</t>
  </si>
  <si>
    <t>71241200/1776</t>
  </si>
  <si>
    <t>71241200/1777</t>
  </si>
  <si>
    <t>71241200/1778</t>
  </si>
  <si>
    <t>72411100/529</t>
  </si>
  <si>
    <t>64211110/520</t>
  </si>
  <si>
    <t>38221100/501</t>
  </si>
  <si>
    <t>երկրաբանական տեղեկատվական համակարգեր (gis կամ համարժեք)</t>
  </si>
  <si>
    <t>45311137/509</t>
  </si>
  <si>
    <t>արտաքին լուսավորության սարքերի տեղադրում</t>
  </si>
  <si>
    <t>Բաժին 06, խումբ 4, դաս 1 Շենքերի գեղարվեստական լուսավորում</t>
  </si>
  <si>
    <t>42414700/525</t>
  </si>
  <si>
    <t>42414700/526</t>
  </si>
  <si>
    <t>42414700/527</t>
  </si>
  <si>
    <t>42414700/528</t>
  </si>
  <si>
    <t>71351540/1353</t>
  </si>
  <si>
    <t>90511150/509</t>
  </si>
  <si>
    <t>24911500/509</t>
  </si>
  <si>
    <t>30141200/510</t>
  </si>
  <si>
    <t>30192100/508</t>
  </si>
  <si>
    <t>30192111/501</t>
  </si>
  <si>
    <t>թանաքի բարձիկներ</t>
  </si>
  <si>
    <t>30192114/509</t>
  </si>
  <si>
    <t>30192121/513</t>
  </si>
  <si>
    <t>30192121/514</t>
  </si>
  <si>
    <t>30192130/510</t>
  </si>
  <si>
    <t>30192133/506</t>
  </si>
  <si>
    <t>30192210/507</t>
  </si>
  <si>
    <t>30192220/505</t>
  </si>
  <si>
    <t>30192720/510</t>
  </si>
  <si>
    <t>30192920/501</t>
  </si>
  <si>
    <t>ուղղիչ հեղուկներ</t>
  </si>
  <si>
    <t>30197111/507</t>
  </si>
  <si>
    <t>30197112/509</t>
  </si>
  <si>
    <t>30197231/510</t>
  </si>
  <si>
    <t>30197232/510</t>
  </si>
  <si>
    <t>30197233/508</t>
  </si>
  <si>
    <t>30197234/511</t>
  </si>
  <si>
    <t>30197322/510</t>
  </si>
  <si>
    <t>30197323/504</t>
  </si>
  <si>
    <t>30197331/509</t>
  </si>
  <si>
    <t>30197622/515</t>
  </si>
  <si>
    <t>30197646/507</t>
  </si>
  <si>
    <t>30199400/508</t>
  </si>
  <si>
    <t>30237310/524</t>
  </si>
  <si>
    <t>տառատեսակներով քարթրիջներ տպիչների համար</t>
  </si>
  <si>
    <t>30237411/510</t>
  </si>
  <si>
    <t>մկնիկ, համակարգչային, լարով</t>
  </si>
  <si>
    <t>35811170/502</t>
  </si>
  <si>
    <t>համազգեստ</t>
  </si>
  <si>
    <t>39241141/508</t>
  </si>
  <si>
    <t>39241210/510</t>
  </si>
  <si>
    <t>39263200/509</t>
  </si>
  <si>
    <t>գրասենյակային գիրք, մատյան, 70-200էջ, տողանի, սպիտակ էջերով</t>
  </si>
  <si>
    <t>39263530/513</t>
  </si>
  <si>
    <t>39292510/508</t>
  </si>
  <si>
    <t>լրակազմ</t>
  </si>
  <si>
    <t>90921300/513</t>
  </si>
  <si>
    <t>71351540/1354</t>
  </si>
  <si>
    <t>71351540/1355</t>
  </si>
  <si>
    <t>71351540/1356</t>
  </si>
  <si>
    <t>77111300/501</t>
  </si>
  <si>
    <t>այլ սարքավորումների վարձակալություն</t>
  </si>
  <si>
    <t>ախտահանիչ նյութեր</t>
  </si>
  <si>
    <t>ախտահանիչ հեղուկ նյութեր</t>
  </si>
  <si>
    <t>սոսինձ` հեղուկ</t>
  </si>
  <si>
    <t>սկոչ` երկկողմանի սոսնձված</t>
  </si>
  <si>
    <t>սիլիկոն</t>
  </si>
  <si>
    <t>ավտոմատ անջատիչներ</t>
  </si>
  <si>
    <t>լամպ` հայելատիպ, շիկացման թելիկով, 100 Վտ, R 80, E27, 220 Վ</t>
  </si>
  <si>
    <t>լամպ` լյումինեսցենտային, 18 Վտ, 220 Վ</t>
  </si>
  <si>
    <t>առաստաղի լուսավորման սարքեր</t>
  </si>
  <si>
    <t>էլեկտրական լամպեր</t>
  </si>
  <si>
    <t>էլեկտրական լամպ, 60W, 80W, 100W</t>
  </si>
  <si>
    <t>տնտեսող լամպեր</t>
  </si>
  <si>
    <t>վարդակ</t>
  </si>
  <si>
    <t>էլեկտրական երկարացման լար</t>
  </si>
  <si>
    <t>էլեկտրական խրոց` միաբ―եռ, հողանցումով, -16Ա</t>
  </si>
  <si>
    <t>հեռախոսային մալուխներ</t>
  </si>
  <si>
    <t>օճառ</t>
  </si>
  <si>
    <t>զուգարանի թուղթ</t>
  </si>
  <si>
    <t>ավելներ</t>
  </si>
  <si>
    <t>խոզանակներ</t>
  </si>
  <si>
    <t>խոզանակ-սպունգ ապակի մաքրելու համար, ռետինե</t>
  </si>
  <si>
    <t>զուգարանի խոզանակներ</t>
  </si>
  <si>
    <t>դույլ պլաստմասե</t>
  </si>
  <si>
    <t>աղբարկղ, պլաստմասե</t>
  </si>
  <si>
    <t>աղբարկղ, մետաղյա</t>
  </si>
  <si>
    <t>թղթե անձեռոցիկ, երկշերտ</t>
  </si>
  <si>
    <t>հոտազերծիչ, օդի</t>
  </si>
  <si>
    <t>հատակի մածիկ</t>
  </si>
  <si>
    <t>կահույքի փայլեցման միջոց</t>
  </si>
  <si>
    <t>մաքրող մածուկներ ― փոշիներ</t>
  </si>
  <si>
    <t>լվացող նյութեր</t>
  </si>
  <si>
    <t>մաքրող նյութեր</t>
  </si>
  <si>
    <t>լվացքի փոշի ձեռքով լվանալու համար</t>
  </si>
  <si>
    <t>օճառ, հեղուկ</t>
  </si>
  <si>
    <t>զուգարանների մաքրման նյութեր</t>
  </si>
  <si>
    <t>ապակի մաքրման լաթ</t>
  </si>
  <si>
    <t>կահույք մաքրելու լաթ</t>
  </si>
  <si>
    <t>հատակ մաքրելու ձող, պլաստմասե, փայտյա</t>
  </si>
  <si>
    <t>թիակ՝ ձյուն մաքրելու համար</t>
  </si>
  <si>
    <t>ծորակների մասեր</t>
  </si>
  <si>
    <t>մետաղապլաստե պատուհանի ծխնի /պետլի/</t>
  </si>
  <si>
    <t>մալուխ, էլեկտրական լար</t>
  </si>
  <si>
    <t>ջրի ծորակ, 2 փականով</t>
  </si>
  <si>
    <t>ձեռքի գործիքներ</t>
  </si>
  <si>
    <t>տարատեսակ ձեռքի գործիքներ</t>
  </si>
  <si>
    <t>պտուտակահաններ</t>
  </si>
  <si>
    <t>գայլիկոնի սայրեր</t>
  </si>
  <si>
    <t>դռան փականներ</t>
  </si>
  <si>
    <t>41111100/517</t>
  </si>
  <si>
    <t>41111100/516</t>
  </si>
  <si>
    <t>71351540/1352</t>
  </si>
  <si>
    <t>71241200/1772</t>
  </si>
  <si>
    <t>71241200/1773</t>
  </si>
  <si>
    <t>71241200/1774</t>
  </si>
  <si>
    <t>71241200/1775</t>
  </si>
  <si>
    <t>19431700/501</t>
  </si>
  <si>
    <t>փաթեթավորման թել</t>
  </si>
  <si>
    <t>30192231/501</t>
  </si>
  <si>
    <t>սկոչ</t>
  </si>
  <si>
    <t>30192231/502</t>
  </si>
  <si>
    <t>31683300/503</t>
  </si>
  <si>
    <t>31685000/514</t>
  </si>
  <si>
    <t>39221350/505</t>
  </si>
  <si>
    <t>մեկանգամյա օգտագործման բաժակներ</t>
  </si>
  <si>
    <t>39513200/510</t>
  </si>
  <si>
    <t>64211300/511</t>
  </si>
  <si>
    <t>50311240/514</t>
  </si>
  <si>
    <t>50311240/517</t>
  </si>
  <si>
    <t>50311120/531</t>
  </si>
  <si>
    <t>50321500/501</t>
  </si>
  <si>
    <t>անձնական համակարգիչների տեխնիկական սպասարկման ծառայություններ</t>
  </si>
  <si>
    <t>45221142/753</t>
  </si>
  <si>
    <t>71351540/1357</t>
  </si>
  <si>
    <t>60181100/529</t>
  </si>
  <si>
    <t>45231187/546</t>
  </si>
  <si>
    <t>79531100/513</t>
  </si>
  <si>
    <t>79541100/506</t>
  </si>
  <si>
    <t>79531100/514</t>
  </si>
  <si>
    <t>34121100/504</t>
  </si>
  <si>
    <t>39298911/1</t>
  </si>
  <si>
    <t>տոնավաճառի տաղավարներ</t>
  </si>
  <si>
    <t>72261160/512</t>
  </si>
  <si>
    <t>44118400/513</t>
  </si>
  <si>
    <t>պրոֆնաստիլ</t>
  </si>
  <si>
    <t>79951100/595</t>
  </si>
  <si>
    <t>76131100/525</t>
  </si>
  <si>
    <t>Բաժին 06, խումբ 1 դաս 1, Չորրորդ աստիճանի վթարային շենքերի քանդում,  նախադպրոցական հաստատությունների կառուցում և վերանորոգում</t>
  </si>
  <si>
    <t>71351540/1359</t>
  </si>
  <si>
    <t>71351540/1361</t>
  </si>
  <si>
    <t>71351540/1358</t>
  </si>
  <si>
    <t>71351540/1360</t>
  </si>
  <si>
    <t>76131100/526</t>
  </si>
  <si>
    <t>72411100/534</t>
  </si>
  <si>
    <t>72411100/538</t>
  </si>
  <si>
    <t>71351540/1363</t>
  </si>
  <si>
    <t>92421100/502</t>
  </si>
  <si>
    <t>թերթերում հայտարարությունների տպագրման ծառայություն</t>
  </si>
  <si>
    <t>39111320/542</t>
  </si>
  <si>
    <t>նստարաններ</t>
  </si>
  <si>
    <t>45221142/754</t>
  </si>
  <si>
    <t>98391200/505</t>
  </si>
  <si>
    <t>մանկական խաղահրապարակների ճոճանակներ</t>
  </si>
  <si>
    <t>մանկական խաղահրապարակների կարուսելներ</t>
  </si>
  <si>
    <t>45231187/547</t>
  </si>
  <si>
    <t>50531140/626</t>
  </si>
  <si>
    <t>սննդի փաթեթ</t>
  </si>
  <si>
    <t>45231175/507</t>
  </si>
  <si>
    <t>ճանապարհային աշխատանքներ</t>
  </si>
  <si>
    <t>ձայնագրության և բաշխման ծառայություններ</t>
  </si>
  <si>
    <t>79951100/596</t>
  </si>
  <si>
    <t>50311240/502</t>
  </si>
  <si>
    <t>50311120/501</t>
  </si>
  <si>
    <t>50311240/501</t>
  </si>
  <si>
    <t>15831100/501</t>
  </si>
  <si>
    <t>սպիտակ շաքար</t>
  </si>
  <si>
    <t>15831000/501</t>
  </si>
  <si>
    <t>շաքարավազ սպիտակ</t>
  </si>
  <si>
    <t>15861300/501</t>
  </si>
  <si>
    <t>սուրճ, լուծվող</t>
  </si>
  <si>
    <t>15842100/501</t>
  </si>
  <si>
    <t>շոկոլադ</t>
  </si>
  <si>
    <t>41111100/501</t>
  </si>
  <si>
    <t>15332410/501</t>
  </si>
  <si>
    <t>չիր</t>
  </si>
  <si>
    <t>15332300/501</t>
  </si>
  <si>
    <t>մշակված ընկուզեղեն</t>
  </si>
  <si>
    <t>15863300/501</t>
  </si>
  <si>
    <t>կանաչ թեյ</t>
  </si>
  <si>
    <t>15861100/501</t>
  </si>
  <si>
    <t>սուրճ, աղացած</t>
  </si>
  <si>
    <t>15863200/501</t>
  </si>
  <si>
    <t>թեյ, ս―</t>
  </si>
  <si>
    <t>50751100/515</t>
  </si>
  <si>
    <t>45221142/501</t>
  </si>
  <si>
    <t>71241200/501</t>
  </si>
  <si>
    <t>71241200/502</t>
  </si>
  <si>
    <t>71241200/503</t>
  </si>
  <si>
    <t>71241200/504</t>
  </si>
  <si>
    <t>71241200/505</t>
  </si>
  <si>
    <t>71241200/506</t>
  </si>
  <si>
    <t>71241200/507</t>
  </si>
  <si>
    <t>71241200/508</t>
  </si>
  <si>
    <t>71351540/517</t>
  </si>
  <si>
    <t>71351540/518</t>
  </si>
  <si>
    <t>թափոնների ― աղբի տարաներ ― աղբամաններ</t>
  </si>
  <si>
    <t>մետաղական կրող կոնստրուկցիաներ</t>
  </si>
  <si>
    <t>45611300/504</t>
  </si>
  <si>
    <t>45611300/501</t>
  </si>
  <si>
    <t>45611300/511</t>
  </si>
  <si>
    <t>45611300/502</t>
  </si>
  <si>
    <t>45611300/506</t>
  </si>
  <si>
    <t>45611300/505</t>
  </si>
  <si>
    <t>45611300/509</t>
  </si>
  <si>
    <t>45611300/512</t>
  </si>
  <si>
    <t>45611300/514</t>
  </si>
  <si>
    <t>45611300/513</t>
  </si>
  <si>
    <t>45611300/507</t>
  </si>
  <si>
    <t>45611300/503</t>
  </si>
  <si>
    <t>45611300/510</t>
  </si>
  <si>
    <t>45611300/508</t>
  </si>
  <si>
    <t>71351540/512</t>
  </si>
  <si>
    <t>71351540/510</t>
  </si>
  <si>
    <t>71351540/514</t>
  </si>
  <si>
    <t>71351540/507</t>
  </si>
  <si>
    <t>71351540/503</t>
  </si>
  <si>
    <t>71351540/501</t>
  </si>
  <si>
    <t>71351540/505</t>
  </si>
  <si>
    <t>71351540/513</t>
  </si>
  <si>
    <t>71351540/504</t>
  </si>
  <si>
    <t>71351540/511</t>
  </si>
  <si>
    <t>71351540/502</t>
  </si>
  <si>
    <t>71351540/509</t>
  </si>
  <si>
    <t>71351540/508</t>
  </si>
  <si>
    <t>71351540/506</t>
  </si>
  <si>
    <t>79951100/501</t>
  </si>
  <si>
    <t>71351540/515</t>
  </si>
  <si>
    <t>92111300/501</t>
  </si>
  <si>
    <t>79531100/501</t>
  </si>
  <si>
    <t>79951100/503</t>
  </si>
  <si>
    <t>45221142/503</t>
  </si>
  <si>
    <t>71351540/522</t>
  </si>
  <si>
    <t>45221142/502</t>
  </si>
  <si>
    <t>50721100/501</t>
  </si>
  <si>
    <t>79951100/502</t>
  </si>
  <si>
    <t>72221130/501</t>
  </si>
  <si>
    <t>79991160/501</t>
  </si>
  <si>
    <t>արխիվացման ծառայություններ</t>
  </si>
  <si>
    <t>60171200/503</t>
  </si>
  <si>
    <t>71351540/521</t>
  </si>
  <si>
    <t>90511150/501</t>
  </si>
  <si>
    <t>խմ</t>
  </si>
  <si>
    <t>60181100/502</t>
  </si>
  <si>
    <t>39831282/501</t>
  </si>
  <si>
    <t>39221490/502</t>
  </si>
  <si>
    <t>39224331/501</t>
  </si>
  <si>
    <t>44322280/501</t>
  </si>
  <si>
    <t>պղնձյա հաղորդալար, միաջիղ, ПЭВ 31x16մմ2</t>
  </si>
  <si>
    <t>39831276/501</t>
  </si>
  <si>
    <t>39831100/503</t>
  </si>
  <si>
    <t>39831100/501</t>
  </si>
  <si>
    <t>39221490/501</t>
  </si>
  <si>
    <t>44531130/501</t>
  </si>
  <si>
    <t>պտուտակագամ</t>
  </si>
  <si>
    <t>44163140/503</t>
  </si>
  <si>
    <t>ջրի ― գոլորշու խողովակներ</t>
  </si>
  <si>
    <t>31683200/501</t>
  </si>
  <si>
    <t>44163140/502</t>
  </si>
  <si>
    <t>39831100/504</t>
  </si>
  <si>
    <t>18421130/501</t>
  </si>
  <si>
    <t>ձեռնոցներ</t>
  </si>
  <si>
    <t>31221242/501</t>
  </si>
  <si>
    <t>դյուբել</t>
  </si>
  <si>
    <t>33761600/501</t>
  </si>
  <si>
    <t>39221350/501</t>
  </si>
  <si>
    <t>31521130/501</t>
  </si>
  <si>
    <t>31221270/501</t>
  </si>
  <si>
    <t>մալուխների միացման հավաքածուներ</t>
  </si>
  <si>
    <t>39831100/502</t>
  </si>
  <si>
    <t>19641000/501</t>
  </si>
  <si>
    <t>31531300/501</t>
  </si>
  <si>
    <t>31221242/502</t>
  </si>
  <si>
    <t>33761100/501</t>
  </si>
  <si>
    <t>31651400/501</t>
  </si>
  <si>
    <t>31684400/501</t>
  </si>
  <si>
    <t>39514400/501</t>
  </si>
  <si>
    <t>թղթե սրբիչների ավտոմատ դիսպենսեր</t>
  </si>
  <si>
    <t>44521120/501</t>
  </si>
  <si>
    <t>44411742/502</t>
  </si>
  <si>
    <t>զուգարանակոնքի մեխանիզմ</t>
  </si>
  <si>
    <t>39831280/501</t>
  </si>
  <si>
    <t>31521120/501</t>
  </si>
  <si>
    <t>լուսացիր 60x10</t>
  </si>
  <si>
    <t>39513200/501</t>
  </si>
  <si>
    <t>39831245/501</t>
  </si>
  <si>
    <t>44411110/501</t>
  </si>
  <si>
    <t>44163140/501</t>
  </si>
  <si>
    <t>39831262/501</t>
  </si>
  <si>
    <t>հեղուկ օճառի բաշխիչ սարք</t>
  </si>
  <si>
    <t>39812600/502</t>
  </si>
  <si>
    <t>39221290/501</t>
  </si>
  <si>
    <t>թեյնիկ</t>
  </si>
  <si>
    <t>39812600/501</t>
  </si>
  <si>
    <t>71351390/501</t>
  </si>
  <si>
    <t>50531140/501</t>
  </si>
  <si>
    <t>71351540/523</t>
  </si>
  <si>
    <t>71241200/518</t>
  </si>
  <si>
    <t>71241200/512</t>
  </si>
  <si>
    <t>71241200/511</t>
  </si>
  <si>
    <t>71241200/510</t>
  </si>
  <si>
    <t>71241200/514</t>
  </si>
  <si>
    <t>71241200/515</t>
  </si>
  <si>
    <t>71241200/509</t>
  </si>
  <si>
    <t>71241200/513</t>
  </si>
  <si>
    <t>71241200/516</t>
  </si>
  <si>
    <t>71241200/517</t>
  </si>
  <si>
    <t>32341140/501</t>
  </si>
  <si>
    <t>խոսափողների ― բարձրախոսների հավաքածուներ</t>
  </si>
  <si>
    <t>50531140/505</t>
  </si>
  <si>
    <t>71351540/535</t>
  </si>
  <si>
    <t>45231187/510</t>
  </si>
  <si>
    <t>66511170/501</t>
  </si>
  <si>
    <t>66511170/502</t>
  </si>
  <si>
    <t>66511170/503</t>
  </si>
  <si>
    <t>66511170/504</t>
  </si>
  <si>
    <t>66511170/505</t>
  </si>
  <si>
    <t>66511170/506</t>
  </si>
  <si>
    <t>66511170/507</t>
  </si>
  <si>
    <t>66511170/508</t>
  </si>
  <si>
    <t>15897200/501</t>
  </si>
  <si>
    <t>66511180/515</t>
  </si>
  <si>
    <t>շարժիչներով փոխադրամիջոցների ապահովագրման ծառայություններ</t>
  </si>
  <si>
    <t>45221142/504</t>
  </si>
  <si>
    <t>71351540/524</t>
  </si>
  <si>
    <t>71351540/525</t>
  </si>
  <si>
    <t>45221142/505</t>
  </si>
  <si>
    <t>45221142/506</t>
  </si>
  <si>
    <t>45231187/504</t>
  </si>
  <si>
    <t>45231187/507</t>
  </si>
  <si>
    <t>45231187/505</t>
  </si>
  <si>
    <t>45231187/502</t>
  </si>
  <si>
    <t>45231187/503</t>
  </si>
  <si>
    <t>45231187/506</t>
  </si>
  <si>
    <t>45231187/501</t>
  </si>
  <si>
    <t>45231187/508</t>
  </si>
  <si>
    <t>71351540/529</t>
  </si>
  <si>
    <t>71351540/533</t>
  </si>
  <si>
    <t>71351540/530</t>
  </si>
  <si>
    <t>71351540/528</t>
  </si>
  <si>
    <t>71351540/527</t>
  </si>
  <si>
    <t>71351540/532</t>
  </si>
  <si>
    <t>71351540/531</t>
  </si>
  <si>
    <t>71351540/526</t>
  </si>
  <si>
    <t>45231270/505</t>
  </si>
  <si>
    <t>45231270/506</t>
  </si>
  <si>
    <t>45231270/507</t>
  </si>
  <si>
    <t>45231270/508</t>
  </si>
  <si>
    <t>45231270/509</t>
  </si>
  <si>
    <t>45231270/510</t>
  </si>
  <si>
    <t>45231270/502</t>
  </si>
  <si>
    <t>45231270/503</t>
  </si>
  <si>
    <t>45231270/504</t>
  </si>
  <si>
    <t>71351540/542</t>
  </si>
  <si>
    <t>71351540/543</t>
  </si>
  <si>
    <t>71351540/544</t>
  </si>
  <si>
    <t>71351540/545</t>
  </si>
  <si>
    <t>71351540/546</t>
  </si>
  <si>
    <t>71351540/547</t>
  </si>
  <si>
    <t>71351540/548</t>
  </si>
  <si>
    <t>71351540/549</t>
  </si>
  <si>
    <t>71351540/550</t>
  </si>
  <si>
    <t>66511170/509</t>
  </si>
  <si>
    <t>Բաժին 05, խումբ 2, դաս 1,Կեղտաջրերի հեռացում</t>
  </si>
  <si>
    <t>45231143/501</t>
  </si>
  <si>
    <t>կոյուղիների կառուցման աշխատանքներ</t>
  </si>
  <si>
    <t>45231143/502</t>
  </si>
  <si>
    <t>45231143/503</t>
  </si>
  <si>
    <t>45231143/504</t>
  </si>
  <si>
    <t>45231143/505</t>
  </si>
  <si>
    <t>71351540/556</t>
  </si>
  <si>
    <t>71351540/557</t>
  </si>
  <si>
    <t>71351540/558</t>
  </si>
  <si>
    <t>71351540/559</t>
  </si>
  <si>
    <t>71351540/561</t>
  </si>
  <si>
    <t>երեխաների խաղահրապարակների տարածքների հարթեցման աշխատանքներ</t>
  </si>
  <si>
    <t>ցանկապատերի մոնտաժում</t>
  </si>
  <si>
    <t>45231270/511</t>
  </si>
  <si>
    <t>92621110/501</t>
  </si>
  <si>
    <t>92621110/502</t>
  </si>
  <si>
    <t>92621110/503</t>
  </si>
  <si>
    <t>92621110/504</t>
  </si>
  <si>
    <t>92621110/505</t>
  </si>
  <si>
    <t>92621110/506</t>
  </si>
  <si>
    <t>92621110/507</t>
  </si>
  <si>
    <t>45221142/509</t>
  </si>
  <si>
    <t>44112252/501</t>
  </si>
  <si>
    <t>իզոգամ</t>
  </si>
  <si>
    <t>44112252/502</t>
  </si>
  <si>
    <t>33761300/501</t>
  </si>
  <si>
    <t>ձեռքի թղթե սրբիչներ</t>
  </si>
  <si>
    <t>44118300/502</t>
  </si>
  <si>
    <t>թիթեղ` մետաղական</t>
  </si>
  <si>
    <t>45221142/755</t>
  </si>
  <si>
    <t>71351540/1365</t>
  </si>
  <si>
    <t>98391200/507</t>
  </si>
  <si>
    <t>44118400/514</t>
  </si>
  <si>
    <t>45231187/509</t>
  </si>
  <si>
    <t>71351540/541</t>
  </si>
  <si>
    <t>45231177/501</t>
  </si>
  <si>
    <t>71351540/540</t>
  </si>
  <si>
    <t>45261124/501</t>
  </si>
  <si>
    <t>71351540/539</t>
  </si>
  <si>
    <t>45231270/501</t>
  </si>
  <si>
    <t>71351540/537</t>
  </si>
  <si>
    <t>45461100/501</t>
  </si>
  <si>
    <t>71351540/536</t>
  </si>
  <si>
    <t>34621500/502</t>
  </si>
  <si>
    <t>տրոլեյբուսներ</t>
  </si>
  <si>
    <t>Բաժին 04, խումբ 5 դաս 1, Տրանսպորտային սարքավորումներ</t>
  </si>
  <si>
    <t>դարպասի ցանց</t>
  </si>
  <si>
    <t>դասական խաղեր</t>
  </si>
  <si>
    <t>հղկող սկավառակներ</t>
  </si>
  <si>
    <t>սիլիկոնե քսուկներ</t>
  </si>
  <si>
    <t>տախտակ, փայտյա</t>
  </si>
  <si>
    <t>մեխ շինարարական</t>
  </si>
  <si>
    <t>մետաղալարեր</t>
  </si>
  <si>
    <t>Բաժին 4, խումբ5, դաս 1, Ասֆալտբետոնյա ծածկի վերանորոգում և պահպանում</t>
  </si>
  <si>
    <t>45231187/512</t>
  </si>
  <si>
    <t>71351540/566</t>
  </si>
  <si>
    <t>Վ. Պապիկյան</t>
  </si>
  <si>
    <t>71241200/519</t>
  </si>
  <si>
    <t>71241200/520</t>
  </si>
  <si>
    <t>Բաժին 04, խումբ 5, դաս 1, Երևանտրանս ՓԲԸ-ի տարածքի բարեկարգում</t>
  </si>
  <si>
    <t>45221142/508</t>
  </si>
  <si>
    <t>98371100/501</t>
  </si>
  <si>
    <t>50531140/511</t>
  </si>
  <si>
    <t>50531140/509</t>
  </si>
  <si>
    <t>50531140/510</t>
  </si>
  <si>
    <t>45611300/515</t>
  </si>
  <si>
    <t>71241200/521</t>
  </si>
  <si>
    <t>71241200/523</t>
  </si>
  <si>
    <t>71241200/522</t>
  </si>
  <si>
    <t>45311142/501</t>
  </si>
  <si>
    <t>44423400/505</t>
  </si>
  <si>
    <t>44423400/506</t>
  </si>
  <si>
    <t>92621110/508</t>
  </si>
  <si>
    <t>92621110/509</t>
  </si>
  <si>
    <t>92621110/510</t>
  </si>
  <si>
    <t>92621110/511</t>
  </si>
  <si>
    <t>98391200/501</t>
  </si>
  <si>
    <t>32231220/501</t>
  </si>
  <si>
    <t>տեսակոնֆերանսի համակարգ</t>
  </si>
  <si>
    <t>45221142/512</t>
  </si>
  <si>
    <t xml:space="preserve">         ԳՆՈՒՄՆԵՐԻ ՊԼԱՆ</t>
  </si>
  <si>
    <t>15897200/502</t>
  </si>
  <si>
    <t>18141100/1</t>
  </si>
  <si>
    <t>19641000/2</t>
  </si>
  <si>
    <t>19641000/3</t>
  </si>
  <si>
    <t>19641000/4</t>
  </si>
  <si>
    <t>24451140/1</t>
  </si>
  <si>
    <t>24451141/1</t>
  </si>
  <si>
    <t>24911200/1</t>
  </si>
  <si>
    <t>24911300/1</t>
  </si>
  <si>
    <t>30192230/1</t>
  </si>
  <si>
    <t>30192233/1</t>
  </si>
  <si>
    <t>31211180/1</t>
  </si>
  <si>
    <t>31521340/1</t>
  </si>
  <si>
    <t>31521420/1</t>
  </si>
  <si>
    <t>31521430/1</t>
  </si>
  <si>
    <t>31521500/1</t>
  </si>
  <si>
    <t>31531100/2</t>
  </si>
  <si>
    <t>31531100/3</t>
  </si>
  <si>
    <t>31531210/1</t>
  </si>
  <si>
    <t>31531300/2</t>
  </si>
  <si>
    <t>31651400/2</t>
  </si>
  <si>
    <t>31684400/2</t>
  </si>
  <si>
    <t>31685000/1</t>
  </si>
  <si>
    <t>31686100/1</t>
  </si>
  <si>
    <t>32551150/1</t>
  </si>
  <si>
    <t>33711480/1</t>
  </si>
  <si>
    <t>33761100/2</t>
  </si>
  <si>
    <t>39221410/1</t>
  </si>
  <si>
    <t>39221420/1</t>
  </si>
  <si>
    <t>39221430/1</t>
  </si>
  <si>
    <t>39221480/1</t>
  </si>
  <si>
    <t>39221490/3</t>
  </si>
  <si>
    <t>39224331/2</t>
  </si>
  <si>
    <t>39224341/1</t>
  </si>
  <si>
    <t>39224342/1</t>
  </si>
  <si>
    <t>39513200/2</t>
  </si>
  <si>
    <t>39811300/1</t>
  </si>
  <si>
    <t>39812100/1</t>
  </si>
  <si>
    <t>39812410/1</t>
  </si>
  <si>
    <t>39812600/3</t>
  </si>
  <si>
    <t>39831100/5</t>
  </si>
  <si>
    <t>39831240/1</t>
  </si>
  <si>
    <t>39831242/1</t>
  </si>
  <si>
    <t>39831245/2</t>
  </si>
  <si>
    <t>39831276/2</t>
  </si>
  <si>
    <t>39831280/2</t>
  </si>
  <si>
    <t>39831281/1</t>
  </si>
  <si>
    <t>39831282/2</t>
  </si>
  <si>
    <t>39831283/1</t>
  </si>
  <si>
    <t>39831283/2</t>
  </si>
  <si>
    <t>39835000/1</t>
  </si>
  <si>
    <t>39839100/1</t>
  </si>
  <si>
    <t>39839300/1</t>
  </si>
  <si>
    <t>42131470/1</t>
  </si>
  <si>
    <t>44221111/1</t>
  </si>
  <si>
    <t>44221141/1</t>
  </si>
  <si>
    <t>44322200/1</t>
  </si>
  <si>
    <t>44411120/1</t>
  </si>
  <si>
    <t>44511100/1</t>
  </si>
  <si>
    <t>44511220/1</t>
  </si>
  <si>
    <t>44511330/1</t>
  </si>
  <si>
    <t>44511340/1</t>
  </si>
  <si>
    <t>44521120/2</t>
  </si>
  <si>
    <t>44521121/1</t>
  </si>
  <si>
    <t>44521121/2</t>
  </si>
  <si>
    <t>98111140/501</t>
  </si>
  <si>
    <t>79951100/4</t>
  </si>
  <si>
    <t>79951100/5</t>
  </si>
  <si>
    <t>79951100/6</t>
  </si>
  <si>
    <t>79951100/7</t>
  </si>
  <si>
    <t>79951100/8</t>
  </si>
  <si>
    <t>45461100/503</t>
  </si>
  <si>
    <t>60411200/1</t>
  </si>
  <si>
    <t>կանոնավոր օդային փոխադրման ծառայություն (ավիատոմս)</t>
  </si>
  <si>
    <t>34921430/501</t>
  </si>
  <si>
    <t>ճանապարհային նշանների սյուներ</t>
  </si>
  <si>
    <t>34921430/504</t>
  </si>
  <si>
    <t>34921430/502</t>
  </si>
  <si>
    <t>34921430/512</t>
  </si>
  <si>
    <t>34921430/505</t>
  </si>
  <si>
    <t>34921430/514</t>
  </si>
  <si>
    <t>34921430/508</t>
  </si>
  <si>
    <t>34921430/507</t>
  </si>
  <si>
    <t>34921430/509</t>
  </si>
  <si>
    <t>34921430/503</t>
  </si>
  <si>
    <t>34921430/513</t>
  </si>
  <si>
    <t>34921430/510</t>
  </si>
  <si>
    <t>34921430/506</t>
  </si>
  <si>
    <t>34921430/511</t>
  </si>
  <si>
    <t>45611300/16</t>
  </si>
  <si>
    <t>45611300/17</t>
  </si>
  <si>
    <t xml:space="preserve">Բաժին 04, խումբ 5, դաս 1, Ինքնակամ տեղադրված գովազդների ապամոնտաժում  </t>
  </si>
  <si>
    <t>45111240/4</t>
  </si>
  <si>
    <t>03121200/2</t>
  </si>
  <si>
    <t>03121210/3</t>
  </si>
  <si>
    <t>03121210/4</t>
  </si>
  <si>
    <t>50531140/12</t>
  </si>
  <si>
    <t>45231177/3</t>
  </si>
  <si>
    <t>71351540/69</t>
  </si>
  <si>
    <t>Բաժին 06, խումբ 1, դաս 1, 1. Բազմաբնակարան շենքերի հարթ տանիքների վերանորոգում</t>
  </si>
  <si>
    <t>45261124/2</t>
  </si>
  <si>
    <t>4251</t>
  </si>
  <si>
    <t>71351540/70</t>
  </si>
  <si>
    <t>45231187/13</t>
  </si>
  <si>
    <t>71351540/71</t>
  </si>
  <si>
    <t>71351540/72</t>
  </si>
  <si>
    <t>98391200/4</t>
  </si>
  <si>
    <t>60171100/1</t>
  </si>
  <si>
    <t>60171100/2</t>
  </si>
  <si>
    <t>98391200/3</t>
  </si>
  <si>
    <t>92621110/12</t>
  </si>
  <si>
    <t>92621110/13</t>
  </si>
  <si>
    <t>92621110/14</t>
  </si>
  <si>
    <t>92621110/15</t>
  </si>
  <si>
    <t>50111260/3</t>
  </si>
  <si>
    <t>63711180/2</t>
  </si>
  <si>
    <t>50111260/4</t>
  </si>
  <si>
    <t>71351540/75</t>
  </si>
  <si>
    <t>45221142/15</t>
  </si>
  <si>
    <t>71241200/25</t>
  </si>
  <si>
    <t>71351540/74</t>
  </si>
  <si>
    <t>71351540/83</t>
  </si>
  <si>
    <t>71351540/81</t>
  </si>
  <si>
    <t>71351540/82</t>
  </si>
  <si>
    <t xml:space="preserve">                                            Ծառայություն</t>
  </si>
  <si>
    <t>30211220/1</t>
  </si>
  <si>
    <t>71241200/24</t>
  </si>
  <si>
    <t>39111320/3</t>
  </si>
  <si>
    <t>45221143/3</t>
  </si>
  <si>
    <t>45221143/4</t>
  </si>
  <si>
    <t>34921440/5</t>
  </si>
  <si>
    <t>34921440/6</t>
  </si>
  <si>
    <t>71351540/79</t>
  </si>
  <si>
    <t>71351540/80</t>
  </si>
  <si>
    <t>39281100/1</t>
  </si>
  <si>
    <t>հուշանվերներ</t>
  </si>
  <si>
    <t>34921410/514</t>
  </si>
  <si>
    <t>34921410/507</t>
  </si>
  <si>
    <t>34921410/513</t>
  </si>
  <si>
    <t>34921410/511</t>
  </si>
  <si>
    <t>34921410/506</t>
  </si>
  <si>
    <t>34921410/501</t>
  </si>
  <si>
    <t>34921410/510</t>
  </si>
  <si>
    <t>34921410/512</t>
  </si>
  <si>
    <t>34921410/508</t>
  </si>
  <si>
    <t>34921410/504</t>
  </si>
  <si>
    <t>34921410/505</t>
  </si>
  <si>
    <t>34921410/502</t>
  </si>
  <si>
    <t>34921410/509</t>
  </si>
  <si>
    <t>34921410/515</t>
  </si>
  <si>
    <t>34921410/503</t>
  </si>
  <si>
    <t>ճանապարհային նշաններ</t>
  </si>
  <si>
    <t>71241200/32</t>
  </si>
  <si>
    <t>39111320/4</t>
  </si>
  <si>
    <t>79951110/2</t>
  </si>
  <si>
    <t>79951110/3</t>
  </si>
  <si>
    <t>79951110/4</t>
  </si>
  <si>
    <t>45221142/16</t>
  </si>
  <si>
    <t>48331100/6</t>
  </si>
  <si>
    <t>ծրագրերի կառավարման համակարգչային ծրագրային փաթեթներ</t>
  </si>
  <si>
    <t>48331100/7</t>
  </si>
  <si>
    <t>48331100/8</t>
  </si>
  <si>
    <t>48331100/5</t>
  </si>
  <si>
    <t>45461100/5</t>
  </si>
  <si>
    <t>71351540/84</t>
  </si>
  <si>
    <t>48441300/7</t>
  </si>
  <si>
    <t>հաշվապահական համակարգչային ծրագրային փաթեթներ</t>
  </si>
  <si>
    <t>48441300/11</t>
  </si>
  <si>
    <t>48441300/4</t>
  </si>
  <si>
    <t>48441300/12</t>
  </si>
  <si>
    <t>48441300/10</t>
  </si>
  <si>
    <t>48441300/9</t>
  </si>
  <si>
    <t>48441300/5</t>
  </si>
  <si>
    <t>48441300/2</t>
  </si>
  <si>
    <t>48441300/3</t>
  </si>
  <si>
    <t>48441300/8</t>
  </si>
  <si>
    <t>48441300/13</t>
  </si>
  <si>
    <t>48441300/1</t>
  </si>
  <si>
    <t>48441300/6</t>
  </si>
  <si>
    <t>45231187/14</t>
  </si>
  <si>
    <t>98111140/2</t>
  </si>
  <si>
    <t>5113</t>
  </si>
  <si>
    <t>48331100/2</t>
  </si>
  <si>
    <t>48331100/4</t>
  </si>
  <si>
    <t>48331100/3</t>
  </si>
  <si>
    <t>48331100/1</t>
  </si>
  <si>
    <t>45221142/18</t>
  </si>
  <si>
    <t>71351540/85</t>
  </si>
  <si>
    <t>34921430/515</t>
  </si>
  <si>
    <t>77111300/2</t>
  </si>
  <si>
    <t>60411200/2</t>
  </si>
  <si>
    <t>71351390/503</t>
  </si>
  <si>
    <t>71351390/2</t>
  </si>
  <si>
    <t>76131100/1</t>
  </si>
  <si>
    <t>64211300/2</t>
  </si>
  <si>
    <t>64211300/3</t>
  </si>
  <si>
    <t>64211300/1</t>
  </si>
  <si>
    <t>64211300/4</t>
  </si>
  <si>
    <t>64211300/5</t>
  </si>
  <si>
    <t>90511150/3</t>
  </si>
  <si>
    <t>45611300/24</t>
  </si>
  <si>
    <t>Բաժին 01, խումբ 1, դաս 1. Վարչական օբյեկտների կառուցում և հիմնանորոգում</t>
  </si>
  <si>
    <t>45461100/6</t>
  </si>
  <si>
    <t>71351540/86</t>
  </si>
  <si>
    <t>45231187/15</t>
  </si>
  <si>
    <t>71351540/87</t>
  </si>
  <si>
    <t>Բաժին 05, խումբ 6, դաս 1, Հասարակական զուգարանների պահպանում և վերանորոգում</t>
  </si>
  <si>
    <t>50761100/1</t>
  </si>
  <si>
    <t>Բաժին 4, խումբ 5, դաս 1 Ասֆալտ-բետոնյա ծածկի վերանորոգում և պահպանում</t>
  </si>
  <si>
    <t>45231187/17</t>
  </si>
  <si>
    <t>71351540/93</t>
  </si>
  <si>
    <r>
      <t>ԱԱ</t>
    </r>
    <r>
      <rPr>
        <b/>
        <sz val="9"/>
        <rFont val="GHEA Grapalat"/>
        <family val="3"/>
      </rPr>
      <t>Աշխատանք</t>
    </r>
  </si>
  <si>
    <t>45611300/521</t>
  </si>
  <si>
    <t>45611300/520</t>
  </si>
  <si>
    <t>45611300/519</t>
  </si>
  <si>
    <t>45611300/523</t>
  </si>
  <si>
    <t>45611300/522</t>
  </si>
  <si>
    <t>գհ</t>
  </si>
  <si>
    <t>45231187/16</t>
  </si>
  <si>
    <t>71351540/90</t>
  </si>
  <si>
    <t xml:space="preserve">Բաժին 04, խումբ 5, դաս 1 Եզրաքարերի վերանորոգում </t>
  </si>
  <si>
    <t>45231177/4</t>
  </si>
  <si>
    <t>71351540/94</t>
  </si>
  <si>
    <t>Բաժին 06, խումբ 6 դաս 1 Բազմաբնակարան շենքերի հարթ տանիքների վերանորոգում</t>
  </si>
  <si>
    <t>45261124/3</t>
  </si>
  <si>
    <t>71351540/92</t>
  </si>
  <si>
    <t>հԲՄ</t>
  </si>
  <si>
    <t>Բաժին 06, խումբ 6 դաս 1  Բազմաբնակարան շենքերի բարեկարգման այլ աշխատանքներ</t>
  </si>
  <si>
    <t>45421112/1</t>
  </si>
  <si>
    <t>45421122/1</t>
  </si>
  <si>
    <t>դռների տեղադրում</t>
  </si>
  <si>
    <t>պատուհանների տեղադրում</t>
  </si>
  <si>
    <t>71351540/89</t>
  </si>
  <si>
    <t>71351540/88</t>
  </si>
  <si>
    <t>ՀՎՄ</t>
  </si>
  <si>
    <t>71241200/36</t>
  </si>
  <si>
    <t>39111320/5</t>
  </si>
  <si>
    <t>գունավոր տպիչներ</t>
  </si>
  <si>
    <t>դյուրակիր համակարգիչներ</t>
  </si>
  <si>
    <t>համակարգիչ ամբողջը մեկում</t>
  </si>
  <si>
    <t>լազերային տպիչներ</t>
  </si>
  <si>
    <t>սկաներներ համակարգիչների համար</t>
  </si>
  <si>
    <t>30232130/1</t>
  </si>
  <si>
    <t>30211200/1</t>
  </si>
  <si>
    <t>30237490/3</t>
  </si>
  <si>
    <t>30211280/1</t>
  </si>
  <si>
    <t>30237490/2</t>
  </si>
  <si>
    <t>30237490/4</t>
  </si>
  <si>
    <t>30211220/2</t>
  </si>
  <si>
    <t>30232110/1</t>
  </si>
  <si>
    <t>30216110/1</t>
  </si>
  <si>
    <t>98111140/9</t>
  </si>
  <si>
    <t>98111140/10</t>
  </si>
  <si>
    <t>98111140/11</t>
  </si>
  <si>
    <t>98111140/12</t>
  </si>
  <si>
    <t>98111140/13</t>
  </si>
  <si>
    <t>98111140/14</t>
  </si>
  <si>
    <t>79951100/9</t>
  </si>
  <si>
    <t>Բաժին 4, խումբ 9, դաս 1 Դրոշների տեղադրում</t>
  </si>
  <si>
    <t>45451100/1</t>
  </si>
  <si>
    <t>ձ―ավորման աշխատանքներ</t>
  </si>
  <si>
    <t>կրթական օբյեկտների հիմնանորոգում</t>
  </si>
  <si>
    <t>45611100/1</t>
  </si>
  <si>
    <t>45611100/2</t>
  </si>
  <si>
    <t>98111140/15</t>
  </si>
  <si>
    <t>71351540/91</t>
  </si>
  <si>
    <t>45221142/19</t>
  </si>
  <si>
    <t>98391200/5</t>
  </si>
  <si>
    <t>71241200/34</t>
  </si>
  <si>
    <t>71241200/35</t>
  </si>
  <si>
    <t>71241200/33</t>
  </si>
  <si>
    <t>50531140/14</t>
  </si>
  <si>
    <t>50531140/13</t>
  </si>
  <si>
    <t>50531140/15</t>
  </si>
  <si>
    <t>30231300/501</t>
  </si>
  <si>
    <t>հպումով կառավարվող էկրաններ</t>
  </si>
  <si>
    <t>Բաժին 06, խումբ 6 դաս 1, Ինքնակամ տեղադրված գովազդների ապամոնտաժում</t>
  </si>
  <si>
    <t>45231270/12</t>
  </si>
  <si>
    <t>45611300/743</t>
  </si>
  <si>
    <t>71351540/1194</t>
  </si>
  <si>
    <t>50531140/16</t>
  </si>
  <si>
    <t>45231177/5</t>
  </si>
  <si>
    <t>45231187/18</t>
  </si>
  <si>
    <t>71351540/95</t>
  </si>
  <si>
    <t>71351540/96</t>
  </si>
  <si>
    <t>34921440/7</t>
  </si>
  <si>
    <t>44423400/7</t>
  </si>
  <si>
    <t>14811300/3</t>
  </si>
  <si>
    <t>14811300/4</t>
  </si>
  <si>
    <t>24951130/2</t>
  </si>
  <si>
    <t>44118400/5</t>
  </si>
  <si>
    <t>44118400/6</t>
  </si>
  <si>
    <t>44119000/3</t>
  </si>
  <si>
    <t>44119000/4</t>
  </si>
  <si>
    <t>44192610/2</t>
  </si>
  <si>
    <t>44331300/2</t>
  </si>
  <si>
    <t>44531130/5</t>
  </si>
  <si>
    <t>44531130/6</t>
  </si>
  <si>
    <t>45221142/20</t>
  </si>
  <si>
    <t>71351540/97</t>
  </si>
  <si>
    <t>37451860/2</t>
  </si>
  <si>
    <t>37521160/8</t>
  </si>
  <si>
    <t>37521160/9</t>
  </si>
  <si>
    <t>37521160/10</t>
  </si>
  <si>
    <t>37521160/11</t>
  </si>
  <si>
    <t>37521160/12</t>
  </si>
  <si>
    <t>37521160/13</t>
  </si>
  <si>
    <t>37521160/14</t>
  </si>
  <si>
    <t>79951100/10</t>
  </si>
  <si>
    <t>79951100/11</t>
  </si>
  <si>
    <t>79951100/12</t>
  </si>
  <si>
    <t>19431700/1</t>
  </si>
  <si>
    <t>30192231/1</t>
  </si>
  <si>
    <t>30192231/2</t>
  </si>
  <si>
    <t>31683300/1</t>
  </si>
  <si>
    <t>31685000/5</t>
  </si>
  <si>
    <t>39221350/3</t>
  </si>
  <si>
    <t>39513200/4</t>
  </si>
  <si>
    <t>45231187/19</t>
  </si>
  <si>
    <t>71351540/98</t>
  </si>
  <si>
    <t>Բաժին 8, խումբ 2, դաս 1, ՍՊՈՐՏԱՅԻՆ ՄԻՋՈՑԱՌՈՒՄՆԵՐԻ ԿԱԶՄԱԿԵՐՊՈՒՄ</t>
  </si>
  <si>
    <t>92621110/16</t>
  </si>
  <si>
    <t>92621110/17</t>
  </si>
  <si>
    <t>92621110/18</t>
  </si>
  <si>
    <t>79811100/11</t>
  </si>
  <si>
    <t>79811100/12</t>
  </si>
  <si>
    <t>79811100/13</t>
  </si>
  <si>
    <t>79811100/14</t>
  </si>
  <si>
    <t>79811100/15</t>
  </si>
  <si>
    <t>79811100/16</t>
  </si>
  <si>
    <t>79811100/17</t>
  </si>
  <si>
    <t>79811100/18</t>
  </si>
  <si>
    <t>30211280/3</t>
  </si>
  <si>
    <t>32551160/2</t>
  </si>
  <si>
    <t>հեռախոսային սարքեր</t>
  </si>
  <si>
    <t>39138310/1</t>
  </si>
  <si>
    <t>բազկաթոռ, շարժական</t>
  </si>
  <si>
    <t>39515440/1</t>
  </si>
  <si>
    <t>ուղղահայաց շերտավարագույր</t>
  </si>
  <si>
    <t>41111100/2</t>
  </si>
  <si>
    <t>79711110/1</t>
  </si>
  <si>
    <t>5122</t>
  </si>
  <si>
    <t>45341200/3</t>
  </si>
  <si>
    <t>71351540/99</t>
  </si>
  <si>
    <t>Բաժին 4, խումբ 5 դաս 1</t>
  </si>
  <si>
    <t>45231213/502</t>
  </si>
  <si>
    <t>45231187/22</t>
  </si>
  <si>
    <t>բմ</t>
  </si>
  <si>
    <t>71351540/131</t>
  </si>
  <si>
    <t>45231177/8</t>
  </si>
  <si>
    <t>71351540/134</t>
  </si>
  <si>
    <t>45221142/23</t>
  </si>
  <si>
    <t>71351540/135</t>
  </si>
  <si>
    <t>98111140/913</t>
  </si>
  <si>
    <t>98111140/533</t>
  </si>
  <si>
    <t>98111140/32</t>
  </si>
  <si>
    <t>92621110/19</t>
  </si>
  <si>
    <t>92621110/20</t>
  </si>
  <si>
    <t>92621110/21</t>
  </si>
  <si>
    <t>92621110/22</t>
  </si>
  <si>
    <t>92621110/23</t>
  </si>
  <si>
    <t>92621110/24</t>
  </si>
  <si>
    <t>92621110/25</t>
  </si>
  <si>
    <t>92621110/26</t>
  </si>
  <si>
    <t>92621110/27</t>
  </si>
  <si>
    <t>45231187/20</t>
  </si>
  <si>
    <t>71351540/113</t>
  </si>
  <si>
    <t>45231177/6</t>
  </si>
  <si>
    <t>71351540/117</t>
  </si>
  <si>
    <t>տեխնիկական հսկողության ծառայություննե</t>
  </si>
  <si>
    <t>45231195/1</t>
  </si>
  <si>
    <t>71351540/118</t>
  </si>
  <si>
    <t>71351540/119</t>
  </si>
  <si>
    <t>45111240/5</t>
  </si>
  <si>
    <t>71351540/121</t>
  </si>
  <si>
    <t>45261124/4</t>
  </si>
  <si>
    <t>71351540/122</t>
  </si>
  <si>
    <t>45211113/2</t>
  </si>
  <si>
    <t>71351540/125</t>
  </si>
  <si>
    <t>45231177/7</t>
  </si>
  <si>
    <t>71351540/128</t>
  </si>
  <si>
    <t>79991160/2</t>
  </si>
  <si>
    <t>71241200/537</t>
  </si>
  <si>
    <t>71241200/538</t>
  </si>
  <si>
    <t>71241200/539</t>
  </si>
  <si>
    <t>71241200/542</t>
  </si>
  <si>
    <t>71241200/543</t>
  </si>
  <si>
    <t>71241200/544</t>
  </si>
  <si>
    <t>71241200/545</t>
  </si>
  <si>
    <t>71241200/546</t>
  </si>
  <si>
    <t>71241200/547</t>
  </si>
  <si>
    <t>71241200/548</t>
  </si>
  <si>
    <t>71241200/549</t>
  </si>
  <si>
    <t>71241200/550</t>
  </si>
  <si>
    <t>71241200/551</t>
  </si>
  <si>
    <t>71241200/552</t>
  </si>
  <si>
    <t>92221120/1</t>
  </si>
  <si>
    <t>98111140/529</t>
  </si>
  <si>
    <t>Բաժին 04, խումբ 5, դաս 1, Երևանյան լճի և հրազդան գետի բնապահպանական պաշտպանում և մաքրում</t>
  </si>
  <si>
    <t>71351540/630</t>
  </si>
  <si>
    <t>79951110/7</t>
  </si>
  <si>
    <t>79951110/8</t>
  </si>
  <si>
    <t>79951110/9</t>
  </si>
  <si>
    <t>4216</t>
  </si>
  <si>
    <t>50111170/524</t>
  </si>
  <si>
    <t>30197232/1</t>
  </si>
  <si>
    <t>30197233/1</t>
  </si>
  <si>
    <t>30197234/1</t>
  </si>
  <si>
    <t>30197235/1</t>
  </si>
  <si>
    <t>թղթապանակ` ամրակով</t>
  </si>
  <si>
    <t>30197321/1</t>
  </si>
  <si>
    <t>30197322/1</t>
  </si>
  <si>
    <t>30199400/1</t>
  </si>
  <si>
    <t>30211220/3</t>
  </si>
  <si>
    <t>30232231/1</t>
  </si>
  <si>
    <t>30234630/1</t>
  </si>
  <si>
    <t>ֆլեշ հիշողություն, 8GB</t>
  </si>
  <si>
    <t>30237310/1</t>
  </si>
  <si>
    <t>30237310/3</t>
  </si>
  <si>
    <t>30237310/4</t>
  </si>
  <si>
    <t>30237411/1</t>
  </si>
  <si>
    <t>30237460/1</t>
  </si>
  <si>
    <t>համակարգչային ստեղնաշարեր</t>
  </si>
  <si>
    <t>30239130/2</t>
  </si>
  <si>
    <t>տպիչ սարք, բազմաֆունկցիոնալ, A4, 28 էջ/րոպե արագության</t>
  </si>
  <si>
    <t>31651400/4</t>
  </si>
  <si>
    <t>31681600/1</t>
  </si>
  <si>
    <t>էլեկտրական ապահովիչ</t>
  </si>
  <si>
    <t>31684400/4</t>
  </si>
  <si>
    <t>31685000/3</t>
  </si>
  <si>
    <t>31711160/1</t>
  </si>
  <si>
    <t>էլեկտրոդներ</t>
  </si>
  <si>
    <t>31711550/4</t>
  </si>
  <si>
    <t>լուսատարրեր</t>
  </si>
  <si>
    <t>31711550/5</t>
  </si>
  <si>
    <t>31711550/6</t>
  </si>
  <si>
    <t>32421100/1</t>
  </si>
  <si>
    <t>ցանցային մալուխներ</t>
  </si>
  <si>
    <t>32551160/1</t>
  </si>
  <si>
    <t>33141118/1</t>
  </si>
  <si>
    <t>անձեռոցիկներ</t>
  </si>
  <si>
    <t>33761100/5</t>
  </si>
  <si>
    <t>33761300/3</t>
  </si>
  <si>
    <t>34921440/4</t>
  </si>
  <si>
    <t>35811180/1</t>
  </si>
  <si>
    <t>հատուկ հանդերձանք ― պարագաներ</t>
  </si>
  <si>
    <t>35811180/2</t>
  </si>
  <si>
    <t>38621200/1</t>
  </si>
  <si>
    <t>հայելիներ</t>
  </si>
  <si>
    <t>39111180/1</t>
  </si>
  <si>
    <t>աթոռ` գրասենյակային</t>
  </si>
  <si>
    <t>39111220/1</t>
  </si>
  <si>
    <t>բազկաթոռ` ղեկավարի</t>
  </si>
  <si>
    <t>39121200/1</t>
  </si>
  <si>
    <t>սեղաններ</t>
  </si>
  <si>
    <t>39151300/1</t>
  </si>
  <si>
    <t>փափուկ կահույք</t>
  </si>
  <si>
    <t>39221410/2</t>
  </si>
  <si>
    <t>39221420/2</t>
  </si>
  <si>
    <t>39224331/4</t>
  </si>
  <si>
    <t>39224331/5</t>
  </si>
  <si>
    <t>39241141/1</t>
  </si>
  <si>
    <t>39241210/1</t>
  </si>
  <si>
    <t>39241250/1</t>
  </si>
  <si>
    <t>ծառերի մկրատ (սեկատոր)</t>
  </si>
  <si>
    <t>39263520/1</t>
  </si>
  <si>
    <t>39263520/2</t>
  </si>
  <si>
    <t>39263530/1</t>
  </si>
  <si>
    <t>39292510/1</t>
  </si>
  <si>
    <t>39713410/1</t>
  </si>
  <si>
    <t>հատակի մաքրման սարքեր</t>
  </si>
  <si>
    <t>39714220/2</t>
  </si>
  <si>
    <t>39811300/2</t>
  </si>
  <si>
    <t>39812410/2</t>
  </si>
  <si>
    <t>39812600/6</t>
  </si>
  <si>
    <t>39831242/2</t>
  </si>
  <si>
    <t>39831245/4</t>
  </si>
  <si>
    <t>39831276/5</t>
  </si>
  <si>
    <t>39831282/4</t>
  </si>
  <si>
    <t>39831283/4</t>
  </si>
  <si>
    <t>39835000/2</t>
  </si>
  <si>
    <t>39839100/2</t>
  </si>
  <si>
    <t>39839300/2</t>
  </si>
  <si>
    <t>42131490/1</t>
  </si>
  <si>
    <t>սիֆոն</t>
  </si>
  <si>
    <t>44163170/1</t>
  </si>
  <si>
    <t>ռետինե խողովակ</t>
  </si>
  <si>
    <t>44221141/2</t>
  </si>
  <si>
    <t>44221141/3</t>
  </si>
  <si>
    <t>44322280/3</t>
  </si>
  <si>
    <t>44411110/3</t>
  </si>
  <si>
    <t>44511100/2</t>
  </si>
  <si>
    <t>44511330/2</t>
  </si>
  <si>
    <t>44521120/4</t>
  </si>
  <si>
    <t>44521121/3</t>
  </si>
  <si>
    <t>18421130/3</t>
  </si>
  <si>
    <t>22811150/1</t>
  </si>
  <si>
    <t>24451160/1</t>
  </si>
  <si>
    <t>քլորակիր</t>
  </si>
  <si>
    <t>24911500/1</t>
  </si>
  <si>
    <t>30141200/1</t>
  </si>
  <si>
    <t>30192100/1</t>
  </si>
  <si>
    <t>30192121/1</t>
  </si>
  <si>
    <t>30192130/1</t>
  </si>
  <si>
    <t>30192720/1</t>
  </si>
  <si>
    <t>30192930/1</t>
  </si>
  <si>
    <t>30197112/1</t>
  </si>
  <si>
    <t>30197231/1</t>
  </si>
  <si>
    <t>4261</t>
  </si>
  <si>
    <t>37531210/1</t>
  </si>
  <si>
    <t>37531210/2</t>
  </si>
  <si>
    <t>37531230/1</t>
  </si>
  <si>
    <t>39111320/6</t>
  </si>
  <si>
    <t>39224342/2</t>
  </si>
  <si>
    <t>45231270/13</t>
  </si>
  <si>
    <t>45231270/14</t>
  </si>
  <si>
    <t>45231270/15</t>
  </si>
  <si>
    <t>45611300/25</t>
  </si>
  <si>
    <t>45611300/26</t>
  </si>
  <si>
    <t>45611300/27</t>
  </si>
  <si>
    <t>45611300/28</t>
  </si>
  <si>
    <t>45611300/29</t>
  </si>
  <si>
    <t>45611300/30</t>
  </si>
  <si>
    <t>45611300/31</t>
  </si>
  <si>
    <t>45611300/32</t>
  </si>
  <si>
    <t>45611300/33</t>
  </si>
  <si>
    <t>45611300/34</t>
  </si>
  <si>
    <t>45611300/35</t>
  </si>
  <si>
    <t>5112</t>
  </si>
  <si>
    <t>71351540/100</t>
  </si>
  <si>
    <t>71351540/101</t>
  </si>
  <si>
    <t>71351540/102</t>
  </si>
  <si>
    <t>71351540/103</t>
  </si>
  <si>
    <t>71351540/105</t>
  </si>
  <si>
    <t>71351540/106</t>
  </si>
  <si>
    <t>71351540/107</t>
  </si>
  <si>
    <t>71351540/108</t>
  </si>
  <si>
    <t>71351540/109</t>
  </si>
  <si>
    <t>71351540/110</t>
  </si>
  <si>
    <t>71351540/111</t>
  </si>
  <si>
    <t>71351540/112</t>
  </si>
  <si>
    <t>71351540/114</t>
  </si>
  <si>
    <t>71351540/115</t>
  </si>
  <si>
    <t>98111140/16</t>
  </si>
  <si>
    <t>98111140/17</t>
  </si>
  <si>
    <t>98111140/18</t>
  </si>
  <si>
    <t>98111140/19</t>
  </si>
  <si>
    <t>98111140/20</t>
  </si>
  <si>
    <t>98111140/21</t>
  </si>
  <si>
    <t>98111140/22</t>
  </si>
  <si>
    <t>98111140/23</t>
  </si>
  <si>
    <t>98111140/24</t>
  </si>
  <si>
    <t>98111140/25</t>
  </si>
  <si>
    <t>98111140/26</t>
  </si>
  <si>
    <t>45261170/1</t>
  </si>
  <si>
    <t>71351540/116</t>
  </si>
  <si>
    <t>98111140/27</t>
  </si>
  <si>
    <t>Բաժին 4 խումբ 5, դաս 5,   Վերելակների հիմնանորոգում</t>
  </si>
  <si>
    <t>50751100/1</t>
  </si>
  <si>
    <t>71351540/124</t>
  </si>
  <si>
    <t>Բաժին 5 խումբ 5, դաս 1,հենապատերի վերանորոգում</t>
  </si>
  <si>
    <t>45611300/36</t>
  </si>
  <si>
    <t>71351540/126</t>
  </si>
  <si>
    <t>45211113/3</t>
  </si>
  <si>
    <t>71351540/129</t>
  </si>
  <si>
    <t>Բաժին 4 խումբ 5, դաս 1,  Մայրուղիների և փողոցների վերակառուցում և հիմնանորոգում</t>
  </si>
  <si>
    <t>45231187/21</t>
  </si>
  <si>
    <t>45231199/1</t>
  </si>
  <si>
    <t>հետիոտնային ուղիների կառուցման աշխատանքներ</t>
  </si>
  <si>
    <t>71351540/120</t>
  </si>
  <si>
    <t>71351540/123</t>
  </si>
  <si>
    <t>98111140/28</t>
  </si>
  <si>
    <t>նամակի ծրար, A6 ձ―աչափի</t>
  </si>
  <si>
    <t>45221142/25</t>
  </si>
  <si>
    <t>76131100/2</t>
  </si>
  <si>
    <t>79341130/2</t>
  </si>
  <si>
    <t>79811100/2</t>
  </si>
  <si>
    <t>79951110/23</t>
  </si>
  <si>
    <t>85121100/1</t>
  </si>
  <si>
    <t>85121100/2</t>
  </si>
  <si>
    <t>85121100/3</t>
  </si>
  <si>
    <t>85121100/4</t>
  </si>
  <si>
    <t>85121100/5</t>
  </si>
  <si>
    <t>85121100/6</t>
  </si>
  <si>
    <t>85121100/7</t>
  </si>
  <si>
    <t>85121100/8</t>
  </si>
  <si>
    <t>71241200/56</t>
  </si>
  <si>
    <t>76131100/3</t>
  </si>
  <si>
    <t>22811150/5</t>
  </si>
  <si>
    <t>22811150/6</t>
  </si>
  <si>
    <t>22811180/4</t>
  </si>
  <si>
    <t>22851500/2</t>
  </si>
  <si>
    <t>24911500/4</t>
  </si>
  <si>
    <t>30191130/2</t>
  </si>
  <si>
    <t>30192100/4</t>
  </si>
  <si>
    <t>30192114/2</t>
  </si>
  <si>
    <t>30192121/4</t>
  </si>
  <si>
    <t>30192128/3</t>
  </si>
  <si>
    <t>30192130/4</t>
  </si>
  <si>
    <t>30192133/3</t>
  </si>
  <si>
    <t>30192154/2</t>
  </si>
  <si>
    <t>կնիքի լրացուցիչ բարձիկներ</t>
  </si>
  <si>
    <t>30192720/4</t>
  </si>
  <si>
    <t>30192780/2</t>
  </si>
  <si>
    <t>30192930/3</t>
  </si>
  <si>
    <t>30193700/3</t>
  </si>
  <si>
    <t>30197111/3</t>
  </si>
  <si>
    <t>30197112/4</t>
  </si>
  <si>
    <t>30197230/3</t>
  </si>
  <si>
    <t>30197231/4</t>
  </si>
  <si>
    <t>30197232/5</t>
  </si>
  <si>
    <t>30197234/5</t>
  </si>
  <si>
    <t>30197235/3</t>
  </si>
  <si>
    <t>30197321/3</t>
  </si>
  <si>
    <t>30197322/4</t>
  </si>
  <si>
    <t>30197340/2</t>
  </si>
  <si>
    <t>30197620/2</t>
  </si>
  <si>
    <t>30197655/2</t>
  </si>
  <si>
    <t>թուղթ, A3 ֆորմատի</t>
  </si>
  <si>
    <t>30199400/4</t>
  </si>
  <si>
    <t>39241141/4</t>
  </si>
  <si>
    <t>39241210/4</t>
  </si>
  <si>
    <t>39263410/4</t>
  </si>
  <si>
    <t>39263520/5</t>
  </si>
  <si>
    <t>39263520/6</t>
  </si>
  <si>
    <t>45231266/2</t>
  </si>
  <si>
    <t>71351540/127</t>
  </si>
  <si>
    <t>22811150/2</t>
  </si>
  <si>
    <t>22811180/2</t>
  </si>
  <si>
    <t>24911500/2</t>
  </si>
  <si>
    <t>30192100/2</t>
  </si>
  <si>
    <t>30192121/2</t>
  </si>
  <si>
    <t>30192128/1</t>
  </si>
  <si>
    <t>30192130/2</t>
  </si>
  <si>
    <t>30192133/1</t>
  </si>
  <si>
    <t>30192160/1</t>
  </si>
  <si>
    <t>30192210/1</t>
  </si>
  <si>
    <t>30192220/1</t>
  </si>
  <si>
    <t>30192720/2</t>
  </si>
  <si>
    <t>30193700/1</t>
  </si>
  <si>
    <t>30197111/1</t>
  </si>
  <si>
    <t>30197112/2</t>
  </si>
  <si>
    <t>30197120/1</t>
  </si>
  <si>
    <t>կոճգամներ</t>
  </si>
  <si>
    <t>30197230/1</t>
  </si>
  <si>
    <t>30197231/2</t>
  </si>
  <si>
    <t>30197232/3</t>
  </si>
  <si>
    <t>30197234/3</t>
  </si>
  <si>
    <t>30197322/2</t>
  </si>
  <si>
    <t>30197331/1</t>
  </si>
  <si>
    <t>30197622/1</t>
  </si>
  <si>
    <t>30199400/2</t>
  </si>
  <si>
    <t>30199430/2</t>
  </si>
  <si>
    <t>39241141/2</t>
  </si>
  <si>
    <t>39241210/2</t>
  </si>
  <si>
    <t>39263100/1</t>
  </si>
  <si>
    <t>39263200/1</t>
  </si>
  <si>
    <t>39263410/1</t>
  </si>
  <si>
    <t>39263410/2</t>
  </si>
  <si>
    <t>39292510/2</t>
  </si>
  <si>
    <t>98111140/39</t>
  </si>
  <si>
    <t xml:space="preserve">Բաժին 04, խումբ 5, դաս 1, Ավտոկայանատեղի կազմակերպման ծառայություն </t>
  </si>
  <si>
    <t>98351110/2</t>
  </si>
  <si>
    <t>մեքենաների կայանատեղիների հետ կապված ծառայություններ</t>
  </si>
  <si>
    <t>45231216/1</t>
  </si>
  <si>
    <t>71241200/53</t>
  </si>
  <si>
    <t>71241200/54</t>
  </si>
  <si>
    <t>71241200/55</t>
  </si>
  <si>
    <t>37531200/1</t>
  </si>
  <si>
    <t>37531200/2</t>
  </si>
  <si>
    <t>37531210/3</t>
  </si>
  <si>
    <t>37531210/4</t>
  </si>
  <si>
    <t>37531230/2</t>
  </si>
  <si>
    <t>մանկական խաղահրապարակների սարքեր</t>
  </si>
  <si>
    <t>39111320/7</t>
  </si>
  <si>
    <t>44118300/3</t>
  </si>
  <si>
    <t>44118400/7</t>
  </si>
  <si>
    <t>15911340/1</t>
  </si>
  <si>
    <t>կոնյակ, 20 տարի հնեցմամբ</t>
  </si>
  <si>
    <t>15911300/1</t>
  </si>
  <si>
    <t>կոնյակ</t>
  </si>
  <si>
    <t>Բաժին 9, խումբ 5, դաս 1 Արտադպրոցական կազմակերպությունների հիմնանորոգում և պահպանում</t>
  </si>
  <si>
    <t>37311200/1</t>
  </si>
  <si>
    <t>շեփորներ</t>
  </si>
  <si>
    <t>37311270/1</t>
  </si>
  <si>
    <t>լարային գործիքներ</t>
  </si>
  <si>
    <t>37311310/1</t>
  </si>
  <si>
    <t>ջութակներ</t>
  </si>
  <si>
    <t>37311310/2</t>
  </si>
  <si>
    <t>37311310/3</t>
  </si>
  <si>
    <t>37311350/1</t>
  </si>
  <si>
    <t>թավջութակներ</t>
  </si>
  <si>
    <t>37311350/2</t>
  </si>
  <si>
    <t>37311370/1</t>
  </si>
  <si>
    <t>փողային գործիքներ</t>
  </si>
  <si>
    <t>37311370/2</t>
  </si>
  <si>
    <t>37311370/3</t>
  </si>
  <si>
    <t>37311370/4</t>
  </si>
  <si>
    <t>37311380/1</t>
  </si>
  <si>
    <t>կլարնետներ</t>
  </si>
  <si>
    <t>37311390/1</t>
  </si>
  <si>
    <t>հոբոյներ</t>
  </si>
  <si>
    <t>37311410/1</t>
  </si>
  <si>
    <t>ֆլեյտաներ</t>
  </si>
  <si>
    <t>37311420/1</t>
  </si>
  <si>
    <t>պիկոլոներ</t>
  </si>
  <si>
    <t>72311240/2</t>
  </si>
  <si>
    <t>տվյալների փոխանցման ծառայություններ</t>
  </si>
  <si>
    <t>72311240/1</t>
  </si>
  <si>
    <t>31211140/1</t>
  </si>
  <si>
    <t>ապահովիչներ</t>
  </si>
  <si>
    <t>31442000/2</t>
  </si>
  <si>
    <t>մարտկոց, AA տեսակի</t>
  </si>
  <si>
    <t>31531300/6</t>
  </si>
  <si>
    <t>31651400/6</t>
  </si>
  <si>
    <t>31683400/2</t>
  </si>
  <si>
    <t>եռաբաշխիչ</t>
  </si>
  <si>
    <t>31685000/7</t>
  </si>
  <si>
    <t>31686000/2</t>
  </si>
  <si>
    <t>խրոց սովորական</t>
  </si>
  <si>
    <t>39541130/1</t>
  </si>
  <si>
    <t>լարեր</t>
  </si>
  <si>
    <t>42131420/2</t>
  </si>
  <si>
    <t>սանիտարական տեխնիկայում կիրառվող ծորակներ, փականներ</t>
  </si>
  <si>
    <t>44112730/1</t>
  </si>
  <si>
    <t>կտրող սկավառակ</t>
  </si>
  <si>
    <t>44141200/1</t>
  </si>
  <si>
    <t>շրջանակներ</t>
  </si>
  <si>
    <t>44411110/5</t>
  </si>
  <si>
    <t>44511330/4</t>
  </si>
  <si>
    <t>44521120/6</t>
  </si>
  <si>
    <t>44521121/5</t>
  </si>
  <si>
    <t>44521190/1</t>
  </si>
  <si>
    <t>բանալիներ</t>
  </si>
  <si>
    <t>18421130/6</t>
  </si>
  <si>
    <t>18421130/7</t>
  </si>
  <si>
    <t>19641000/8</t>
  </si>
  <si>
    <t>19641000/9</t>
  </si>
  <si>
    <t>31211200/1</t>
  </si>
  <si>
    <t>փոխանջատիչներ</t>
  </si>
  <si>
    <t>31531300/5</t>
  </si>
  <si>
    <t>31684400/5</t>
  </si>
  <si>
    <t>31685000/6</t>
  </si>
  <si>
    <t>33141118/3</t>
  </si>
  <si>
    <t>33761100/8</t>
  </si>
  <si>
    <t>34921440/8</t>
  </si>
  <si>
    <t>35821400/1</t>
  </si>
  <si>
    <t>39221430/2</t>
  </si>
  <si>
    <t>39221480/2</t>
  </si>
  <si>
    <t>39221490/6</t>
  </si>
  <si>
    <t>39713410/2</t>
  </si>
  <si>
    <t>39811300/5</t>
  </si>
  <si>
    <t>39812410/3</t>
  </si>
  <si>
    <t>39812600/7</t>
  </si>
  <si>
    <t>39831100/10</t>
  </si>
  <si>
    <t>39831100/11</t>
  </si>
  <si>
    <t>39831242/3</t>
  </si>
  <si>
    <t>39831245/7</t>
  </si>
  <si>
    <t>39831276/8</t>
  </si>
  <si>
    <t>39831280/7</t>
  </si>
  <si>
    <t>39831282/8</t>
  </si>
  <si>
    <t>39831283/7</t>
  </si>
  <si>
    <t>39839300/3</t>
  </si>
  <si>
    <t>50531140/19</t>
  </si>
  <si>
    <t>45111240/6</t>
  </si>
  <si>
    <t>71241200/58</t>
  </si>
  <si>
    <t>71241200/59</t>
  </si>
  <si>
    <t>71241200/60</t>
  </si>
  <si>
    <t>71241200/61</t>
  </si>
  <si>
    <t>71241200/62</t>
  </si>
  <si>
    <t>18421130/5</t>
  </si>
  <si>
    <t>19641000/7</t>
  </si>
  <si>
    <t>33761100/7</t>
  </si>
  <si>
    <t>33761400/1</t>
  </si>
  <si>
    <t>33761400/2</t>
  </si>
  <si>
    <t>33761700/1</t>
  </si>
  <si>
    <t>սրբիչ` խավավոր</t>
  </si>
  <si>
    <t>39221350/5</t>
  </si>
  <si>
    <t>39811300/4</t>
  </si>
  <si>
    <t>39821100/1</t>
  </si>
  <si>
    <t>մաքրող նյութեր ամոնիակի հիմքի վրա</t>
  </si>
  <si>
    <t>39831245/6</t>
  </si>
  <si>
    <t>39831276/7</t>
  </si>
  <si>
    <t>39831280/6</t>
  </si>
  <si>
    <t>39831282/7</t>
  </si>
  <si>
    <t>39831283/6</t>
  </si>
  <si>
    <t>39836000/2</t>
  </si>
  <si>
    <t>ավել, սովորական</t>
  </si>
  <si>
    <t>71351540/138</t>
  </si>
  <si>
    <t>45211113/4</t>
  </si>
  <si>
    <t xml:space="preserve">Բաժին 06, խումբ 6, դաս 1  Բազմաբնակարան շենքերի թեք տանիքների վերանորոգում         </t>
  </si>
  <si>
    <t>44118300/4</t>
  </si>
  <si>
    <t>03411118/2</t>
  </si>
  <si>
    <t>գերաններ</t>
  </si>
  <si>
    <t>03411118/1</t>
  </si>
  <si>
    <t>44118300/5</t>
  </si>
  <si>
    <t>44118300/6</t>
  </si>
  <si>
    <t>32551170/1</t>
  </si>
  <si>
    <t>անլար հեռախոսներ</t>
  </si>
  <si>
    <t>31151120/1</t>
  </si>
  <si>
    <t>39711140/1</t>
  </si>
  <si>
    <t>30191400/1</t>
  </si>
  <si>
    <t>փաստաթղթերի ոչնչացման սարքեր</t>
  </si>
  <si>
    <t>39132230/1</t>
  </si>
  <si>
    <t>ջուրը փափկեցնող սարքեր</t>
  </si>
  <si>
    <t>41111100/5</t>
  </si>
  <si>
    <t>41111100/6</t>
  </si>
  <si>
    <t>79341130/3</t>
  </si>
  <si>
    <t>45221142/531</t>
  </si>
  <si>
    <t>45221142/532</t>
  </si>
  <si>
    <t>45221142/528</t>
  </si>
  <si>
    <t>45221142/529</t>
  </si>
  <si>
    <t>45221142/527</t>
  </si>
  <si>
    <t>45221142/530</t>
  </si>
  <si>
    <t>98111140/41</t>
  </si>
  <si>
    <t>71351540/137</t>
  </si>
  <si>
    <t>98111140/40</t>
  </si>
  <si>
    <t>71351540/136</t>
  </si>
  <si>
    <t>50531140/517</t>
  </si>
  <si>
    <t>Բաժին 04, խումբ 9, դաս 1, Հրատապ լուծում պահանջող ընթացիկ շինարարական աշխատանքների իրականացում</t>
  </si>
  <si>
    <t>60181100/3</t>
  </si>
  <si>
    <t>Բաժին 5 խումբ 1, դաս 5, Աղբամուղերի սպասարկման և շինարարական աղբի տեղափոխման ծառայություններ</t>
  </si>
  <si>
    <t>90511150/4</t>
  </si>
  <si>
    <t>90511150/5</t>
  </si>
  <si>
    <t>90511150/6</t>
  </si>
  <si>
    <t>Բաժին 5 խումբ 1, դաս 5, Թատրոնների հիմնանորոգում</t>
  </si>
  <si>
    <t>79951100/579</t>
  </si>
  <si>
    <t>71351540/206</t>
  </si>
  <si>
    <t>98111140/97</t>
  </si>
  <si>
    <t>45231270/16</t>
  </si>
  <si>
    <t>50111260/536</t>
  </si>
  <si>
    <t>50111260/534</t>
  </si>
  <si>
    <t>50111260/535</t>
  </si>
  <si>
    <t>71241200/64</t>
  </si>
  <si>
    <t>զանազան կողպեքներ ― փականներ</t>
  </si>
  <si>
    <t>պոլիէթիլենային այլ արտադրանք</t>
  </si>
  <si>
    <t>խոհանոցի սրբիչներ</t>
  </si>
  <si>
    <t>45611300/76</t>
  </si>
  <si>
    <t>45611300/77</t>
  </si>
  <si>
    <t>45611300/78</t>
  </si>
  <si>
    <t>45611300/79</t>
  </si>
  <si>
    <t>98111140/98</t>
  </si>
  <si>
    <t>98111140/99</t>
  </si>
  <si>
    <t>98111140/100</t>
  </si>
  <si>
    <t>98111140/101</t>
  </si>
  <si>
    <t>45261124/5</t>
  </si>
  <si>
    <t>45261124/6</t>
  </si>
  <si>
    <t>45261124/7</t>
  </si>
  <si>
    <t>45261124/8</t>
  </si>
  <si>
    <t>71351540/212</t>
  </si>
  <si>
    <t>71351540/213</t>
  </si>
  <si>
    <t>71351540/214</t>
  </si>
  <si>
    <t>71351540/215</t>
  </si>
  <si>
    <t>98111140/102</t>
  </si>
  <si>
    <t>98111140/103</t>
  </si>
  <si>
    <t>98111140/104</t>
  </si>
  <si>
    <t>98111140/105</t>
  </si>
  <si>
    <t>45611300/80</t>
  </si>
  <si>
    <t>45611300/81</t>
  </si>
  <si>
    <t>71351540/218</t>
  </si>
  <si>
    <t>71351540/219</t>
  </si>
  <si>
    <t>98111140/106</t>
  </si>
  <si>
    <t>98111140/107</t>
  </si>
  <si>
    <t>45261124/9</t>
  </si>
  <si>
    <t>71351540/220</t>
  </si>
  <si>
    <t>45211113/5</t>
  </si>
  <si>
    <t>71351540/221</t>
  </si>
  <si>
    <t>79951110/38</t>
  </si>
  <si>
    <t>79951110/39</t>
  </si>
  <si>
    <t>79951110/40</t>
  </si>
  <si>
    <t>79951110/41</t>
  </si>
  <si>
    <t>79951110/42</t>
  </si>
  <si>
    <t>79951110/43</t>
  </si>
  <si>
    <t>79951110/44</t>
  </si>
  <si>
    <t>79951110/45</t>
  </si>
  <si>
    <t>92621110/47</t>
  </si>
  <si>
    <t>92621110/31</t>
  </si>
  <si>
    <t>92621110/38</t>
  </si>
  <si>
    <t>92621110/39</t>
  </si>
  <si>
    <t>92621110/30</t>
  </si>
  <si>
    <t>92621110/44</t>
  </si>
  <si>
    <t>92621110/43</t>
  </si>
  <si>
    <t>92621110/35</t>
  </si>
  <si>
    <t>92621110/40</t>
  </si>
  <si>
    <t>92621110/42</t>
  </si>
  <si>
    <t>92621110/36</t>
  </si>
  <si>
    <t>92621110/46</t>
  </si>
  <si>
    <t>92621110/45</t>
  </si>
  <si>
    <t>92621110/48</t>
  </si>
  <si>
    <t>92621110/34</t>
  </si>
  <si>
    <t>92621110/41</t>
  </si>
  <si>
    <t>92621110/33</t>
  </si>
  <si>
    <t>92621110/37</t>
  </si>
  <si>
    <t>92621110/29</t>
  </si>
  <si>
    <t>92621110/32</t>
  </si>
  <si>
    <t>76131100/7</t>
  </si>
  <si>
    <t>64111200/521</t>
  </si>
  <si>
    <t>71351540/704</t>
  </si>
  <si>
    <t>45231143/15</t>
  </si>
  <si>
    <t>45231143/7</t>
  </si>
  <si>
    <t>45231143/14</t>
  </si>
  <si>
    <t>45231143/6</t>
  </si>
  <si>
    <t>45231143/20</t>
  </si>
  <si>
    <t>45231143/19</t>
  </si>
  <si>
    <t>45231143/10</t>
  </si>
  <si>
    <t>45231143/13</t>
  </si>
  <si>
    <t>45231143/11</t>
  </si>
  <si>
    <t>45231143/9</t>
  </si>
  <si>
    <t>45231143/18</t>
  </si>
  <si>
    <t>45231143/8</t>
  </si>
  <si>
    <t>45231143/16</t>
  </si>
  <si>
    <t>45231143/12</t>
  </si>
  <si>
    <t>45231143/17</t>
  </si>
  <si>
    <t>71351540/193</t>
  </si>
  <si>
    <t>71351540/202</t>
  </si>
  <si>
    <t>71351540/189</t>
  </si>
  <si>
    <t>71351540/192</t>
  </si>
  <si>
    <t>71351540/194</t>
  </si>
  <si>
    <t>71351540/197</t>
  </si>
  <si>
    <t>71351540/196</t>
  </si>
  <si>
    <t>71351540/190</t>
  </si>
  <si>
    <t>71351540/199</t>
  </si>
  <si>
    <t>71351540/195</t>
  </si>
  <si>
    <t>71351540/201</t>
  </si>
  <si>
    <t>71351540/203</t>
  </si>
  <si>
    <t>71351540/200</t>
  </si>
  <si>
    <t>71351540/198</t>
  </si>
  <si>
    <t>71351540/191</t>
  </si>
  <si>
    <t>98111140/91</t>
  </si>
  <si>
    <t>98111140/85</t>
  </si>
  <si>
    <t>98111140/95</t>
  </si>
  <si>
    <t>98111140/83</t>
  </si>
  <si>
    <t>98111140/89</t>
  </si>
  <si>
    <t>98111140/87</t>
  </si>
  <si>
    <t>98111140/90</t>
  </si>
  <si>
    <t>98111140/93</t>
  </si>
  <si>
    <t>98111140/86</t>
  </si>
  <si>
    <t>98111140/88</t>
  </si>
  <si>
    <t>98111140/94</t>
  </si>
  <si>
    <t>98111140/84</t>
  </si>
  <si>
    <t>98111140/82</t>
  </si>
  <si>
    <t>98111140/96</t>
  </si>
  <si>
    <t>98111140/92</t>
  </si>
  <si>
    <t>Բաժին 1 խումբ 1, դաս 1, Ոռոգման ցանցի կառուցում և վերանորոգում</t>
  </si>
  <si>
    <t>45231126/1</t>
  </si>
  <si>
    <t>ոռոգման խողովակաշարերի կառուցման աշխատանքներ</t>
  </si>
  <si>
    <t>71351540/146</t>
  </si>
  <si>
    <t>98111140/42</t>
  </si>
  <si>
    <t>50531140/18</t>
  </si>
  <si>
    <t>79951110/22</t>
  </si>
  <si>
    <t>79951110/17</t>
  </si>
  <si>
    <t>79951110/16</t>
  </si>
  <si>
    <t>79951110/18</t>
  </si>
  <si>
    <t>79951110/10</t>
  </si>
  <si>
    <t>79951110/12</t>
  </si>
  <si>
    <t>79951110/14</t>
  </si>
  <si>
    <t>79951110/13</t>
  </si>
  <si>
    <t>79951110/15</t>
  </si>
  <si>
    <t>79951110/21</t>
  </si>
  <si>
    <t>79951110/11</t>
  </si>
  <si>
    <t>79951110/19</t>
  </si>
  <si>
    <t>79951110/20</t>
  </si>
  <si>
    <t>92621110/49</t>
  </si>
  <si>
    <t>92621110/50</t>
  </si>
  <si>
    <t>92621110/51</t>
  </si>
  <si>
    <t>92621110/52</t>
  </si>
  <si>
    <t>92621110/53</t>
  </si>
  <si>
    <t>92621110/54</t>
  </si>
  <si>
    <t>92621110/55</t>
  </si>
  <si>
    <t>92621110/56</t>
  </si>
  <si>
    <t>92621110/57</t>
  </si>
  <si>
    <t>92621110/58</t>
  </si>
  <si>
    <t>92621110/59</t>
  </si>
  <si>
    <t>92621110/60</t>
  </si>
  <si>
    <t>92621110/61</t>
  </si>
  <si>
    <t>76131100/8</t>
  </si>
  <si>
    <t>71351540/725</t>
  </si>
  <si>
    <t>71351540/724</t>
  </si>
  <si>
    <t>71351540/723</t>
  </si>
  <si>
    <t>71351540/728</t>
  </si>
  <si>
    <t>71351540/729</t>
  </si>
  <si>
    <t>71351540/726</t>
  </si>
  <si>
    <t>34921410/516</t>
  </si>
  <si>
    <t>90511240/1</t>
  </si>
  <si>
    <t>տիղմի մաքրման ծառայություններ</t>
  </si>
  <si>
    <t>45461100/7</t>
  </si>
  <si>
    <t>71351540/144</t>
  </si>
  <si>
    <t>45231177/9</t>
  </si>
  <si>
    <t>71351540/145</t>
  </si>
  <si>
    <t>92521150/1</t>
  </si>
  <si>
    <t>պատմական շինությունների պահպանման ծառայություններ</t>
  </si>
  <si>
    <t>76131100/5</t>
  </si>
  <si>
    <t>41111100/7</t>
  </si>
  <si>
    <t>39111180/2</t>
  </si>
  <si>
    <t>39111220/2</t>
  </si>
  <si>
    <t>39121360/1</t>
  </si>
  <si>
    <t>սեղան` ղեկավարի</t>
  </si>
  <si>
    <t>39121420/1</t>
  </si>
  <si>
    <t>կցասեղան` պահարանիկով (դարակով)</t>
  </si>
  <si>
    <t>39141260/1</t>
  </si>
  <si>
    <t>44423220/1</t>
  </si>
  <si>
    <t>ծալվող աստիճաններ</t>
  </si>
  <si>
    <t>44511343/1</t>
  </si>
  <si>
    <t>գայլիկոն</t>
  </si>
  <si>
    <t>03121200/3</t>
  </si>
  <si>
    <t>03121210/5</t>
  </si>
  <si>
    <t>30121500/1</t>
  </si>
  <si>
    <t>քարտրիջներ</t>
  </si>
  <si>
    <t>30121500/2</t>
  </si>
  <si>
    <t>30121500/3</t>
  </si>
  <si>
    <t>30121500/4</t>
  </si>
  <si>
    <t>30121500/5</t>
  </si>
  <si>
    <t>30121500/6</t>
  </si>
  <si>
    <t>30121500/7</t>
  </si>
  <si>
    <t>30192112/1</t>
  </si>
  <si>
    <t>թանաք տպագրական մեքենաների համար</t>
  </si>
  <si>
    <t>30192112/2</t>
  </si>
  <si>
    <t>30237411/2</t>
  </si>
  <si>
    <t>30237460/2</t>
  </si>
  <si>
    <t>44322100/1</t>
  </si>
  <si>
    <t>մալուխ համակարգչի, UTP cable 6 level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</si>
</sst>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_(* #,##0_);_(* \(#,##0\);_(* &quot;-&quot;??_);_(@_)"/>
    <numFmt numFmtId="165" formatCode="##,##0.00"/>
    <numFmt numFmtId="166" formatCode="##,##0"/>
    <numFmt numFmtId="167" formatCode="0.000"/>
    <numFmt numFmtId="168" formatCode="#,###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charset val="1"/>
      <scheme val="minor"/>
    </font>
    <font>
      <sz val="11"/>
      <color indexed="8"/>
      <name val="Calibri"/>
      <family val="2"/>
      <charset val="1"/>
    </font>
    <font>
      <sz val="7"/>
      <name val="Arial"/>
      <family val="2"/>
    </font>
    <font>
      <sz val="7"/>
      <name val="Arial"/>
      <family val="2"/>
    </font>
    <font>
      <sz val="9"/>
      <name val="GHEA Grapalat"/>
      <family val="3"/>
    </font>
    <font>
      <b/>
      <sz val="9"/>
      <name val="GHEA Grapalat"/>
      <family val="3"/>
    </font>
    <font>
      <sz val="9"/>
      <color theme="1"/>
      <name val="GHEA Grapalat"/>
      <family val="3"/>
    </font>
    <font>
      <b/>
      <sz val="9"/>
      <color indexed="8"/>
      <name val="GHEA Grapalat"/>
      <family val="3"/>
    </font>
    <font>
      <b/>
      <sz val="9"/>
      <color theme="1"/>
      <name val="GHEA Grapalat"/>
      <family val="3"/>
    </font>
    <font>
      <sz val="9"/>
      <color indexed="8"/>
      <name val="GHEA Grapalat"/>
      <family val="3"/>
    </font>
    <font>
      <sz val="9"/>
      <name val="Arial"/>
      <family val="2"/>
    </font>
    <font>
      <sz val="8"/>
      <name val="GHEA Grapalat"/>
      <family val="3"/>
    </font>
    <font>
      <b/>
      <sz val="9"/>
      <color theme="0"/>
      <name val="GHEA Grapalat"/>
      <family val="3"/>
    </font>
    <font>
      <sz val="9"/>
      <name val="Arial"/>
      <family val="2"/>
      <charset val="204"/>
    </font>
    <font>
      <sz val="10"/>
      <name val="Arial"/>
      <family val="2"/>
    </font>
    <font>
      <sz val="10"/>
      <name val="Arial"/>
      <family val="2"/>
    </font>
    <font>
      <sz val="8"/>
      <color indexed="8"/>
      <name val="Calibri"/>
      <family val="2"/>
      <charset val="1"/>
    </font>
    <font>
      <b/>
      <sz val="11"/>
      <color theme="1"/>
      <name val="Calibri"/>
      <family val="2"/>
      <scheme val="minor"/>
    </font>
    <font>
      <sz val="7"/>
      <name val="Arial"/>
      <family val="2"/>
    </font>
    <font>
      <sz val="11"/>
      <color theme="0"/>
      <name val="Calibri"/>
      <family val="2"/>
      <scheme val="minor"/>
    </font>
    <font>
      <sz val="7"/>
      <name val="Arial"/>
      <family val="2"/>
      <charset val="204"/>
    </font>
    <font>
      <sz val="7"/>
      <name val="Arial"/>
      <family val="2"/>
      <charset val="204"/>
    </font>
    <font>
      <sz val="9"/>
      <name val="Arial"/>
      <family val="2"/>
      <charset val="1"/>
    </font>
    <font>
      <sz val="7"/>
      <name val="Arial"/>
      <family val="2"/>
    </font>
    <font>
      <sz val="7"/>
      <name val="Arial"/>
    </font>
  </fonts>
  <fills count="8">
    <fill>
      <patternFill patternType="none"/>
    </fill>
    <fill>
      <patternFill patternType="gray125"/>
    </fill>
    <fill>
      <patternFill patternType="solid">
        <fgColor indexed="10"/>
        <bgColor indexed="8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8"/>
      </patternFill>
    </fill>
    <fill>
      <patternFill patternType="solid">
        <fgColor theme="0"/>
        <bgColor indexed="8"/>
      </patternFill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0" fontId="2" fillId="0" borderId="0" applyFill="0" applyAlignment="0" applyProtection="0">
      <alignment horizontal="center" vertical="center" wrapText="1"/>
    </xf>
    <xf numFmtId="0" fontId="3" fillId="0" borderId="0"/>
    <xf numFmtId="0" fontId="4" fillId="0" borderId="0"/>
    <xf numFmtId="0" fontId="17" fillId="0" borderId="0"/>
    <xf numFmtId="0" fontId="18" fillId="0" borderId="0"/>
    <xf numFmtId="0" fontId="17" fillId="0" borderId="0"/>
    <xf numFmtId="0" fontId="18" fillId="0" borderId="0"/>
  </cellStyleXfs>
  <cellXfs count="539">
    <xf numFmtId="0" fontId="0" fillId="0" borderId="0" xfId="0"/>
    <xf numFmtId="0" fontId="5" fillId="0" borderId="7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7" fillId="0" borderId="1" xfId="0" applyFont="1" applyBorder="1" applyAlignment="1">
      <alignment horizontal="center" vertical="center" wrapText="1"/>
    </xf>
    <xf numFmtId="0" fontId="0" fillId="0" borderId="0" xfId="0" applyBorder="1"/>
    <xf numFmtId="165" fontId="7" fillId="0" borderId="1" xfId="0" applyNumberFormat="1" applyFont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9" fillId="0" borderId="0" xfId="0" applyFont="1"/>
    <xf numFmtId="0" fontId="10" fillId="0" borderId="1" xfId="0" applyFont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9" fillId="0" borderId="1" xfId="0" applyFont="1" applyBorder="1"/>
    <xf numFmtId="0" fontId="12" fillId="0" borderId="1" xfId="0" applyFont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0" fillId="0" borderId="1" xfId="2" applyFont="1" applyFill="1" applyBorder="1" applyAlignment="1" applyProtection="1">
      <alignment horizontal="center" vertical="top" wrapText="1"/>
    </xf>
    <xf numFmtId="0" fontId="11" fillId="0" borderId="0" xfId="0" applyFont="1" applyAlignment="1"/>
    <xf numFmtId="0" fontId="9" fillId="0" borderId="2" xfId="0" applyFont="1" applyBorder="1"/>
    <xf numFmtId="165" fontId="7" fillId="0" borderId="2" xfId="0" applyNumberFormat="1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166" fontId="7" fillId="0" borderId="2" xfId="0" applyNumberFormat="1" applyFont="1" applyBorder="1" applyAlignment="1">
      <alignment horizontal="center" vertical="center" wrapText="1"/>
    </xf>
    <xf numFmtId="0" fontId="0" fillId="0" borderId="8" xfId="0" applyBorder="1"/>
    <xf numFmtId="0" fontId="6" fillId="0" borderId="8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13" fillId="0" borderId="1" xfId="0" applyFont="1" applyBorder="1" applyAlignment="1">
      <alignment horizontal="center" vertical="center" wrapText="1"/>
    </xf>
    <xf numFmtId="0" fontId="12" fillId="6" borderId="1" xfId="2" applyFont="1" applyFill="1" applyBorder="1" applyAlignment="1" applyProtection="1">
      <alignment horizontal="center" vertical="top" wrapText="1"/>
    </xf>
    <xf numFmtId="1" fontId="7" fillId="0" borderId="1" xfId="0" applyNumberFormat="1" applyFont="1" applyBorder="1" applyAlignment="1">
      <alignment horizontal="center" vertical="center" wrapText="1"/>
    </xf>
    <xf numFmtId="167" fontId="12" fillId="0" borderId="1" xfId="0" applyNumberFormat="1" applyFont="1" applyBorder="1" applyAlignment="1">
      <alignment horizontal="center" vertical="center" wrapText="1"/>
    </xf>
    <xf numFmtId="0" fontId="0" fillId="4" borderId="8" xfId="0" applyFill="1" applyBorder="1"/>
    <xf numFmtId="0" fontId="0" fillId="4" borderId="0" xfId="0" applyFill="1"/>
    <xf numFmtId="0" fontId="0" fillId="4" borderId="0" xfId="0" applyFill="1" applyBorder="1"/>
    <xf numFmtId="0" fontId="7" fillId="0" borderId="2" xfId="0" applyFont="1" applyBorder="1" applyAlignment="1">
      <alignment horizontal="center" vertical="center" wrapText="1"/>
    </xf>
    <xf numFmtId="0" fontId="15" fillId="6" borderId="2" xfId="0" applyFont="1" applyFill="1" applyBorder="1" applyAlignment="1">
      <alignment horizontal="center" vertical="top" wrapText="1"/>
    </xf>
    <xf numFmtId="0" fontId="16" fillId="0" borderId="7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168" fontId="16" fillId="0" borderId="7" xfId="0" applyNumberFormat="1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4" fontId="19" fillId="0" borderId="0" xfId="0" applyNumberFormat="1" applyFont="1" applyAlignment="1">
      <alignment horizontal="left" vertical="top" wrapText="1"/>
    </xf>
    <xf numFmtId="0" fontId="13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164" fontId="10" fillId="4" borderId="1" xfId="1" applyNumberFormat="1" applyFont="1" applyFill="1" applyBorder="1" applyAlignment="1" applyProtection="1">
      <alignment horizontal="center" vertical="center" wrapText="1"/>
    </xf>
    <xf numFmtId="0" fontId="10" fillId="7" borderId="1" xfId="0" applyFont="1" applyFill="1" applyBorder="1" applyAlignment="1">
      <alignment horizontal="center" vertical="center" textRotation="90" wrapText="1"/>
    </xf>
    <xf numFmtId="0" fontId="10" fillId="7" borderId="1" xfId="0" applyFont="1" applyFill="1" applyBorder="1" applyAlignment="1">
      <alignment horizontal="center" vertical="center" wrapText="1"/>
    </xf>
    <xf numFmtId="164" fontId="10" fillId="7" borderId="1" xfId="1" applyNumberFormat="1" applyFont="1" applyFill="1" applyBorder="1" applyAlignment="1" applyProtection="1">
      <alignment horizontal="center" vertical="center" wrapText="1"/>
    </xf>
    <xf numFmtId="0" fontId="10" fillId="7" borderId="4" xfId="0" applyFont="1" applyFill="1" applyBorder="1" applyAlignment="1">
      <alignment horizontal="center" vertical="center" textRotation="90" wrapText="1"/>
    </xf>
    <xf numFmtId="0" fontId="10" fillId="7" borderId="4" xfId="0" applyFont="1" applyFill="1" applyBorder="1" applyAlignment="1">
      <alignment horizontal="center" vertical="center" wrapText="1"/>
    </xf>
    <xf numFmtId="0" fontId="10" fillId="7" borderId="4" xfId="0" applyFont="1" applyFill="1" applyBorder="1" applyAlignment="1">
      <alignment vertical="center" wrapText="1"/>
    </xf>
    <xf numFmtId="164" fontId="10" fillId="7" borderId="4" xfId="1" applyNumberFormat="1" applyFont="1" applyFill="1" applyBorder="1" applyAlignment="1" applyProtection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0" fillId="0" borderId="1" xfId="0" applyBorder="1"/>
    <xf numFmtId="0" fontId="0" fillId="4" borderId="1" xfId="0" applyFill="1" applyBorder="1"/>
    <xf numFmtId="0" fontId="20" fillId="0" borderId="0" xfId="0" applyFont="1"/>
    <xf numFmtId="0" fontId="0" fillId="0" borderId="3" xfId="0" applyBorder="1"/>
    <xf numFmtId="0" fontId="0" fillId="4" borderId="3" xfId="0" applyFill="1" applyBorder="1"/>
    <xf numFmtId="0" fontId="7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6" borderId="6" xfId="2" applyFont="1" applyFill="1" applyBorder="1" applyAlignment="1" applyProtection="1">
      <alignment horizontal="center" vertical="center" wrapText="1"/>
    </xf>
    <xf numFmtId="0" fontId="0" fillId="0" borderId="8" xfId="0" applyBorder="1" applyAlignment="1"/>
    <xf numFmtId="0" fontId="0" fillId="0" borderId="0" xfId="0" applyBorder="1" applyAlignment="1"/>
    <xf numFmtId="0" fontId="10" fillId="6" borderId="5" xfId="0" applyFont="1" applyFill="1" applyBorder="1" applyAlignment="1">
      <alignment horizontal="center" vertical="top" wrapText="1"/>
    </xf>
    <xf numFmtId="0" fontId="10" fillId="6" borderId="0" xfId="0" applyFont="1" applyFill="1" applyBorder="1" applyAlignment="1">
      <alignment horizontal="center" vertical="top" wrapText="1"/>
    </xf>
    <xf numFmtId="0" fontId="9" fillId="6" borderId="1" xfId="0" applyFont="1" applyFill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6" borderId="6" xfId="2" applyFont="1" applyFill="1" applyBorder="1" applyAlignment="1" applyProtection="1">
      <alignment horizontal="center" vertical="top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6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6" borderId="2" xfId="2" applyFont="1" applyFill="1" applyBorder="1" applyAlignment="1" applyProtection="1">
      <alignment horizontal="center" vertical="top" wrapText="1"/>
    </xf>
    <xf numFmtId="0" fontId="12" fillId="0" borderId="2" xfId="0" applyFont="1" applyBorder="1" applyAlignment="1">
      <alignment horizontal="center" vertical="center" wrapText="1"/>
    </xf>
    <xf numFmtId="0" fontId="7" fillId="6" borderId="2" xfId="0" applyFont="1" applyFill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6" borderId="2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6" borderId="2" xfId="2" applyFont="1" applyFill="1" applyBorder="1" applyAlignment="1" applyProtection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6" borderId="6" xfId="2" applyFont="1" applyFill="1" applyBorder="1" applyAlignment="1" applyProtection="1">
      <alignment horizontal="center" vertical="top" wrapText="1"/>
    </xf>
    <xf numFmtId="0" fontId="7" fillId="0" borderId="2" xfId="0" applyFont="1" applyBorder="1" applyAlignment="1">
      <alignment horizontal="center" vertical="center" wrapText="1"/>
    </xf>
    <xf numFmtId="0" fontId="9" fillId="6" borderId="2" xfId="0" applyFont="1" applyFill="1" applyBorder="1" applyAlignment="1">
      <alignment horizontal="center" vertical="top" wrapText="1"/>
    </xf>
    <xf numFmtId="0" fontId="12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2" fillId="4" borderId="0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 wrapText="1"/>
    </xf>
    <xf numFmtId="0" fontId="0" fillId="0" borderId="8" xfId="0" applyBorder="1" applyAlignment="1">
      <alignment wrapText="1"/>
    </xf>
    <xf numFmtId="0" fontId="12" fillId="0" borderId="2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22" fillId="4" borderId="8" xfId="0" applyFont="1" applyFill="1" applyBorder="1"/>
    <xf numFmtId="0" fontId="22" fillId="4" borderId="0" xfId="0" applyFont="1" applyFill="1"/>
    <xf numFmtId="0" fontId="22" fillId="4" borderId="0" xfId="0" applyFont="1" applyFill="1" applyBorder="1"/>
    <xf numFmtId="0" fontId="12" fillId="0" borderId="6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165" fontId="5" fillId="0" borderId="7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4" borderId="5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center"/>
    </xf>
    <xf numFmtId="0" fontId="11" fillId="4" borderId="5" xfId="0" applyFont="1" applyFill="1" applyBorder="1" applyAlignment="1">
      <alignment horizontal="center"/>
    </xf>
    <xf numFmtId="0" fontId="11" fillId="4" borderId="3" xfId="0" applyFont="1" applyFill="1" applyBorder="1" applyAlignment="1">
      <alignment horizontal="center"/>
    </xf>
    <xf numFmtId="0" fontId="12" fillId="0" borderId="2" xfId="0" applyFont="1" applyBorder="1" applyAlignment="1">
      <alignment horizontal="center" vertical="center" wrapText="1"/>
    </xf>
    <xf numFmtId="0" fontId="23" fillId="0" borderId="7" xfId="0" applyFont="1" applyBorder="1" applyAlignment="1">
      <alignment horizontal="center" vertical="center" wrapText="1"/>
    </xf>
    <xf numFmtId="164" fontId="10" fillId="7" borderId="2" xfId="1" applyNumberFormat="1" applyFont="1" applyFill="1" applyBorder="1" applyAlignment="1" applyProtection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164" fontId="10" fillId="7" borderId="16" xfId="1" applyNumberFormat="1" applyFont="1" applyFill="1" applyBorder="1" applyAlignment="1" applyProtection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165" fontId="23" fillId="0" borderId="7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0" fillId="0" borderId="8" xfId="0" applyFont="1" applyBorder="1"/>
    <xf numFmtId="0" fontId="0" fillId="0" borderId="0" xfId="0" applyFont="1"/>
    <xf numFmtId="0" fontId="0" fillId="0" borderId="0" xfId="0" applyFont="1" applyBorder="1"/>
    <xf numFmtId="0" fontId="10" fillId="0" borderId="5" xfId="0" applyFont="1" applyBorder="1" applyAlignment="1">
      <alignment vertical="center" wrapText="1"/>
    </xf>
    <xf numFmtId="0" fontId="12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24" fillId="0" borderId="7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vertical="top" wrapText="1"/>
    </xf>
    <xf numFmtId="0" fontId="10" fillId="0" borderId="1" xfId="0" applyFont="1" applyFill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1" fillId="0" borderId="1" xfId="0" applyFont="1" applyBorder="1" applyAlignment="1"/>
    <xf numFmtId="0" fontId="10" fillId="6" borderId="1" xfId="2" applyFont="1" applyFill="1" applyBorder="1" applyAlignment="1" applyProtection="1">
      <alignment horizontal="center" vertical="top" wrapText="1"/>
    </xf>
    <xf numFmtId="0" fontId="5" fillId="0" borderId="1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9" fillId="0" borderId="1" xfId="0" applyFont="1" applyBorder="1" applyAlignment="1">
      <alignment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168" fontId="25" fillId="0" borderId="7" xfId="0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26" fillId="0" borderId="7" xfId="0" applyFont="1" applyBorder="1" applyAlignment="1">
      <alignment horizontal="center" vertical="center" wrapText="1"/>
    </xf>
    <xf numFmtId="168" fontId="26" fillId="0" borderId="7" xfId="0" applyNumberFormat="1" applyFont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0" fillId="0" borderId="8" xfId="0" applyFill="1" applyBorder="1"/>
    <xf numFmtId="0" fontId="0" fillId="0" borderId="0" xfId="0" applyFill="1"/>
    <xf numFmtId="0" fontId="0" fillId="0" borderId="0" xfId="0" applyFill="1" applyBorder="1"/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168" fontId="27" fillId="0" borderId="7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168" fontId="5" fillId="0" borderId="7" xfId="0" applyNumberFormat="1" applyFont="1" applyBorder="1" applyAlignment="1">
      <alignment horizontal="center" vertical="center" wrapText="1"/>
    </xf>
    <xf numFmtId="0" fontId="7" fillId="6" borderId="6" xfId="2" applyFont="1" applyFill="1" applyBorder="1" applyAlignment="1" applyProtection="1">
      <alignment horizontal="center" vertical="center" wrapText="1"/>
    </xf>
    <xf numFmtId="0" fontId="9" fillId="0" borderId="6" xfId="0" applyFont="1" applyBorder="1" applyAlignment="1">
      <alignment horizontal="center"/>
    </xf>
    <xf numFmtId="0" fontId="9" fillId="0" borderId="6" xfId="0" applyFont="1" applyBorder="1" applyAlignment="1">
      <alignment horizontal="center" wrapText="1"/>
    </xf>
    <xf numFmtId="0" fontId="9" fillId="4" borderId="2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0" fillId="6" borderId="2" xfId="2" applyFont="1" applyFill="1" applyBorder="1" applyAlignment="1" applyProtection="1">
      <alignment horizontal="center" vertical="top" wrapText="1"/>
    </xf>
    <xf numFmtId="0" fontId="10" fillId="6" borderId="5" xfId="2" applyFont="1" applyFill="1" applyBorder="1" applyAlignment="1" applyProtection="1">
      <alignment horizontal="center" vertical="top" wrapText="1"/>
    </xf>
    <xf numFmtId="0" fontId="10" fillId="6" borderId="3" xfId="2" applyFont="1" applyFill="1" applyBorder="1" applyAlignment="1" applyProtection="1">
      <alignment horizontal="center" vertical="top" wrapText="1"/>
    </xf>
    <xf numFmtId="0" fontId="10" fillId="0" borderId="8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5" borderId="2" xfId="0" applyFont="1" applyFill="1" applyBorder="1" applyAlignment="1">
      <alignment horizontal="left" vertical="top" wrapText="1"/>
    </xf>
    <xf numFmtId="0" fontId="10" fillId="5" borderId="5" xfId="0" applyFont="1" applyFill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5" borderId="2" xfId="0" applyFont="1" applyFill="1" applyBorder="1" applyAlignment="1">
      <alignment horizontal="center" vertical="top" wrapText="1"/>
    </xf>
    <xf numFmtId="0" fontId="10" fillId="5" borderId="5" xfId="0" applyFont="1" applyFill="1" applyBorder="1" applyAlignment="1">
      <alignment horizontal="center" vertical="top" wrapText="1"/>
    </xf>
    <xf numFmtId="0" fontId="10" fillId="2" borderId="2" xfId="2" applyFont="1" applyFill="1" applyBorder="1" applyAlignment="1" applyProtection="1">
      <alignment horizontal="center" vertical="top" wrapText="1"/>
    </xf>
    <xf numFmtId="0" fontId="10" fillId="2" borderId="5" xfId="2" applyFont="1" applyFill="1" applyBorder="1" applyAlignment="1" applyProtection="1">
      <alignment horizontal="center" vertical="top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top" wrapText="1"/>
    </xf>
    <xf numFmtId="0" fontId="10" fillId="2" borderId="5" xfId="0" applyFont="1" applyFill="1" applyBorder="1" applyAlignment="1">
      <alignment horizontal="center" vertical="top" wrapText="1"/>
    </xf>
    <xf numFmtId="0" fontId="10" fillId="2" borderId="2" xfId="0" applyFont="1" applyFill="1" applyBorder="1" applyAlignment="1">
      <alignment horizontal="left" vertical="top" wrapText="1"/>
    </xf>
    <xf numFmtId="0" fontId="10" fillId="2" borderId="5" xfId="0" applyFont="1" applyFill="1" applyBorder="1" applyAlignment="1">
      <alignment horizontal="left" vertical="top" wrapText="1"/>
    </xf>
    <xf numFmtId="0" fontId="7" fillId="0" borderId="2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10" fillId="5" borderId="3" xfId="0" applyFont="1" applyFill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0" fillId="5" borderId="2" xfId="2" applyFont="1" applyFill="1" applyBorder="1" applyAlignment="1" applyProtection="1">
      <alignment horizontal="center" vertical="top" wrapText="1"/>
    </xf>
    <xf numFmtId="0" fontId="10" fillId="5" borderId="5" xfId="2" applyFont="1" applyFill="1" applyBorder="1" applyAlignment="1" applyProtection="1">
      <alignment horizontal="center" vertical="top" wrapText="1"/>
    </xf>
    <xf numFmtId="0" fontId="10" fillId="5" borderId="2" xfId="2" applyFont="1" applyFill="1" applyBorder="1" applyAlignment="1" applyProtection="1">
      <alignment horizontal="left" vertical="top" wrapText="1"/>
    </xf>
    <xf numFmtId="0" fontId="10" fillId="5" borderId="5" xfId="2" applyFont="1" applyFill="1" applyBorder="1" applyAlignment="1" applyProtection="1">
      <alignment horizontal="left" vertical="top" wrapText="1"/>
    </xf>
    <xf numFmtId="0" fontId="10" fillId="4" borderId="2" xfId="0" applyFont="1" applyFill="1" applyBorder="1" applyAlignment="1">
      <alignment horizontal="center" vertical="center" wrapText="1"/>
    </xf>
    <xf numFmtId="0" fontId="10" fillId="4" borderId="5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 wrapText="1"/>
    </xf>
    <xf numFmtId="0" fontId="10" fillId="6" borderId="5" xfId="0" applyFont="1" applyFill="1" applyBorder="1" applyAlignment="1">
      <alignment horizontal="center" vertical="top" wrapText="1"/>
    </xf>
    <xf numFmtId="0" fontId="11" fillId="4" borderId="6" xfId="0" applyFont="1" applyFill="1" applyBorder="1" applyAlignment="1">
      <alignment horizontal="center" vertical="center" wrapText="1"/>
    </xf>
    <xf numFmtId="0" fontId="11" fillId="4" borderId="12" xfId="0" applyFont="1" applyFill="1" applyBorder="1" applyAlignment="1">
      <alignment horizontal="center" vertical="center" wrapText="1"/>
    </xf>
    <xf numFmtId="0" fontId="11" fillId="4" borderId="13" xfId="0" applyFont="1" applyFill="1" applyBorder="1" applyAlignment="1">
      <alignment horizontal="center" vertical="center" wrapText="1"/>
    </xf>
    <xf numFmtId="0" fontId="11" fillId="4" borderId="8" xfId="0" applyFont="1" applyFill="1" applyBorder="1" applyAlignment="1">
      <alignment horizontal="center" vertical="center" wrapText="1"/>
    </xf>
    <xf numFmtId="0" fontId="11" fillId="4" borderId="0" xfId="0" applyFont="1" applyFill="1" applyBorder="1" applyAlignment="1">
      <alignment horizontal="center" vertical="center" wrapText="1"/>
    </xf>
    <xf numFmtId="0" fontId="11" fillId="4" borderId="9" xfId="0" applyFont="1" applyFill="1" applyBorder="1" applyAlignment="1">
      <alignment horizontal="center" vertical="center" wrapText="1"/>
    </xf>
    <xf numFmtId="0" fontId="11" fillId="4" borderId="14" xfId="0" applyFont="1" applyFill="1" applyBorder="1" applyAlignment="1">
      <alignment horizontal="center" vertical="center" wrapText="1"/>
    </xf>
    <xf numFmtId="0" fontId="11" fillId="4" borderId="10" xfId="0" applyFont="1" applyFill="1" applyBorder="1" applyAlignment="1">
      <alignment horizontal="center" vertical="center" wrapText="1"/>
    </xf>
    <xf numFmtId="0" fontId="11" fillId="4" borderId="11" xfId="0" applyFont="1" applyFill="1" applyBorder="1" applyAlignment="1">
      <alignment horizontal="center" vertical="center" wrapText="1"/>
    </xf>
    <xf numFmtId="164" fontId="11" fillId="4" borderId="4" xfId="1" applyNumberFormat="1" applyFont="1" applyFill="1" applyBorder="1" applyAlignment="1" applyProtection="1">
      <alignment horizontal="center" vertical="center" wrapText="1"/>
    </xf>
    <xf numFmtId="164" fontId="11" fillId="4" borderId="16" xfId="1" applyNumberFormat="1" applyFont="1" applyFill="1" applyBorder="1" applyAlignment="1" applyProtection="1">
      <alignment horizontal="center" vertical="center" wrapText="1"/>
    </xf>
    <xf numFmtId="164" fontId="11" fillId="4" borderId="15" xfId="1" applyNumberFormat="1" applyFont="1" applyFill="1" applyBorder="1" applyAlignment="1" applyProtection="1">
      <alignment horizontal="center" vertical="center" wrapText="1"/>
    </xf>
    <xf numFmtId="0" fontId="11" fillId="4" borderId="12" xfId="0" applyFont="1" applyFill="1" applyBorder="1" applyAlignment="1">
      <alignment horizontal="center"/>
    </xf>
    <xf numFmtId="0" fontId="11" fillId="4" borderId="0" xfId="0" applyFont="1" applyFill="1" applyBorder="1" applyAlignment="1">
      <alignment horizontal="center"/>
    </xf>
    <xf numFmtId="0" fontId="11" fillId="4" borderId="10" xfId="0" applyFont="1" applyFill="1" applyBorder="1" applyAlignment="1">
      <alignment horizontal="center"/>
    </xf>
    <xf numFmtId="0" fontId="12" fillId="4" borderId="2" xfId="0" applyFont="1" applyFill="1" applyBorder="1" applyAlignment="1">
      <alignment horizontal="center" vertical="center" wrapText="1"/>
    </xf>
    <xf numFmtId="0" fontId="12" fillId="4" borderId="5" xfId="0" applyFont="1" applyFill="1" applyBorder="1" applyAlignment="1">
      <alignment horizontal="center" vertical="center" wrapText="1"/>
    </xf>
    <xf numFmtId="0" fontId="12" fillId="4" borderId="3" xfId="0" applyFont="1" applyFill="1" applyBorder="1" applyAlignment="1">
      <alignment horizontal="center" vertical="center" wrapText="1"/>
    </xf>
    <xf numFmtId="0" fontId="10" fillId="2" borderId="2" xfId="2" applyFont="1" applyFill="1" applyBorder="1" applyAlignment="1" applyProtection="1">
      <alignment horizontal="left" vertical="top" wrapText="1"/>
    </xf>
    <xf numFmtId="0" fontId="10" fillId="2" borderId="5" xfId="2" applyFont="1" applyFill="1" applyBorder="1" applyAlignment="1" applyProtection="1">
      <alignment horizontal="left" vertical="top" wrapText="1"/>
    </xf>
    <xf numFmtId="0" fontId="10" fillId="2" borderId="3" xfId="2" applyFont="1" applyFill="1" applyBorder="1" applyAlignment="1" applyProtection="1">
      <alignment horizontal="left" vertical="top" wrapText="1"/>
    </xf>
    <xf numFmtId="0" fontId="11" fillId="0" borderId="14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0" fillId="5" borderId="3" xfId="0" applyFont="1" applyFill="1" applyBorder="1" applyAlignment="1">
      <alignment horizontal="left" vertical="top" wrapText="1"/>
    </xf>
    <xf numFmtId="0" fontId="10" fillId="6" borderId="6" xfId="2" applyFont="1" applyFill="1" applyBorder="1" applyAlignment="1" applyProtection="1">
      <alignment horizontal="center" vertical="top" wrapText="1"/>
    </xf>
    <xf numFmtId="0" fontId="10" fillId="6" borderId="12" xfId="2" applyFont="1" applyFill="1" applyBorder="1" applyAlignment="1" applyProtection="1">
      <alignment horizontal="center" vertical="top" wrapText="1"/>
    </xf>
    <xf numFmtId="0" fontId="10" fillId="6" borderId="13" xfId="2" applyFont="1" applyFill="1" applyBorder="1" applyAlignment="1" applyProtection="1">
      <alignment horizontal="center" vertical="top" wrapText="1"/>
    </xf>
    <xf numFmtId="0" fontId="11" fillId="0" borderId="6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0" fillId="2" borderId="3" xfId="0" applyFont="1" applyFill="1" applyBorder="1" applyAlignment="1">
      <alignment horizontal="left" vertical="top" wrapText="1"/>
    </xf>
    <xf numFmtId="0" fontId="10" fillId="0" borderId="2" xfId="2" applyFont="1" applyFill="1" applyBorder="1" applyAlignment="1" applyProtection="1">
      <alignment horizontal="center" vertical="top" wrapText="1"/>
    </xf>
    <xf numFmtId="0" fontId="10" fillId="0" borderId="5" xfId="2" applyFont="1" applyFill="1" applyBorder="1" applyAlignment="1" applyProtection="1">
      <alignment horizontal="center" vertical="top" wrapText="1"/>
    </xf>
    <xf numFmtId="0" fontId="10" fillId="0" borderId="3" xfId="2" applyFont="1" applyFill="1" applyBorder="1" applyAlignment="1" applyProtection="1">
      <alignment horizontal="center" vertical="top" wrapText="1"/>
    </xf>
    <xf numFmtId="0" fontId="10" fillId="2" borderId="14" xfId="0" applyFont="1" applyFill="1" applyBorder="1" applyAlignment="1">
      <alignment horizontal="left" vertical="top" wrapText="1"/>
    </xf>
    <xf numFmtId="0" fontId="10" fillId="2" borderId="10" xfId="0" applyFont="1" applyFill="1" applyBorder="1" applyAlignment="1">
      <alignment horizontal="left" vertical="top" wrapText="1"/>
    </xf>
    <xf numFmtId="0" fontId="10" fillId="2" borderId="11" xfId="0" applyFont="1" applyFill="1" applyBorder="1" applyAlignment="1">
      <alignment horizontal="left" vertical="top" wrapText="1"/>
    </xf>
    <xf numFmtId="0" fontId="8" fillId="0" borderId="6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center"/>
    </xf>
    <xf numFmtId="0" fontId="11" fillId="4" borderId="5" xfId="0" applyFont="1" applyFill="1" applyBorder="1" applyAlignment="1">
      <alignment horizontal="center"/>
    </xf>
    <xf numFmtId="0" fontId="11" fillId="4" borderId="3" xfId="0" applyFont="1" applyFill="1" applyBorder="1" applyAlignment="1">
      <alignment horizontal="center"/>
    </xf>
    <xf numFmtId="0" fontId="11" fillId="7" borderId="2" xfId="0" applyFont="1" applyFill="1" applyBorder="1" applyAlignment="1">
      <alignment horizontal="center" vertical="center" wrapText="1"/>
    </xf>
    <xf numFmtId="0" fontId="11" fillId="7" borderId="5" xfId="0" applyFont="1" applyFill="1" applyBorder="1" applyAlignment="1">
      <alignment horizontal="center" vertical="center" wrapText="1"/>
    </xf>
    <xf numFmtId="0" fontId="11" fillId="7" borderId="3" xfId="0" applyFont="1" applyFill="1" applyBorder="1" applyAlignment="1">
      <alignment horizontal="center" vertical="center" wrapText="1"/>
    </xf>
    <xf numFmtId="0" fontId="11" fillId="7" borderId="13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left" vertical="top" wrapText="1"/>
    </xf>
    <xf numFmtId="0" fontId="8" fillId="5" borderId="5" xfId="0" applyFont="1" applyFill="1" applyBorder="1" applyAlignment="1">
      <alignment horizontal="left" vertical="top" wrapText="1"/>
    </xf>
    <xf numFmtId="0" fontId="11" fillId="0" borderId="2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10" fillId="0" borderId="14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0" fillId="2" borderId="3" xfId="0" applyFont="1" applyFill="1" applyBorder="1" applyAlignment="1">
      <alignment horizontal="center" vertical="top" wrapText="1"/>
    </xf>
    <xf numFmtId="0" fontId="8" fillId="6" borderId="2" xfId="0" applyFont="1" applyFill="1" applyBorder="1" applyAlignment="1">
      <alignment horizontal="center" vertical="top" wrapText="1"/>
    </xf>
    <xf numFmtId="0" fontId="8" fillId="6" borderId="5" xfId="0" applyFont="1" applyFill="1" applyBorder="1" applyAlignment="1">
      <alignment horizontal="center" vertical="top" wrapText="1"/>
    </xf>
    <xf numFmtId="0" fontId="8" fillId="6" borderId="3" xfId="0" applyFont="1" applyFill="1" applyBorder="1" applyAlignment="1">
      <alignment horizontal="center" vertical="top" wrapText="1"/>
    </xf>
    <xf numFmtId="0" fontId="11" fillId="6" borderId="5" xfId="0" applyFont="1" applyFill="1" applyBorder="1" applyAlignment="1">
      <alignment horizontal="center" vertical="top" wrapText="1"/>
    </xf>
    <xf numFmtId="0" fontId="11" fillId="6" borderId="3" xfId="0" applyFont="1" applyFill="1" applyBorder="1" applyAlignment="1">
      <alignment horizontal="center" vertical="top" wrapText="1"/>
    </xf>
    <xf numFmtId="0" fontId="15" fillId="6" borderId="5" xfId="0" applyFont="1" applyFill="1" applyBorder="1" applyAlignment="1">
      <alignment horizontal="center" vertical="top" wrapText="1"/>
    </xf>
    <xf numFmtId="0" fontId="15" fillId="6" borderId="3" xfId="0" applyFont="1" applyFill="1" applyBorder="1" applyAlignment="1">
      <alignment horizontal="center" vertical="top" wrapText="1"/>
    </xf>
    <xf numFmtId="0" fontId="10" fillId="3" borderId="3" xfId="0" applyFont="1" applyFill="1" applyBorder="1" applyAlignment="1">
      <alignment horizontal="center" vertical="center" wrapText="1"/>
    </xf>
    <xf numFmtId="0" fontId="8" fillId="4" borderId="8" xfId="0" applyFont="1" applyFill="1" applyBorder="1" applyAlignment="1">
      <alignment horizontal="center" vertical="center" wrapText="1"/>
    </xf>
    <xf numFmtId="0" fontId="8" fillId="4" borderId="0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top" wrapText="1"/>
    </xf>
    <xf numFmtId="0" fontId="10" fillId="0" borderId="5" xfId="0" applyFont="1" applyFill="1" applyBorder="1" applyAlignment="1">
      <alignment horizontal="center" vertical="top" wrapText="1"/>
    </xf>
    <xf numFmtId="0" fontId="10" fillId="0" borderId="3" xfId="0" applyFont="1" applyFill="1" applyBorder="1" applyAlignment="1">
      <alignment horizontal="center" vertical="top" wrapText="1"/>
    </xf>
    <xf numFmtId="0" fontId="10" fillId="2" borderId="14" xfId="0" applyFont="1" applyFill="1" applyBorder="1" applyAlignment="1">
      <alignment horizontal="center" vertical="top" wrapText="1"/>
    </xf>
    <xf numFmtId="0" fontId="10" fillId="2" borderId="10" xfId="0" applyFont="1" applyFill="1" applyBorder="1" applyAlignment="1">
      <alignment horizontal="center" vertical="top" wrapText="1"/>
    </xf>
    <xf numFmtId="0" fontId="10" fillId="2" borderId="11" xfId="0" applyFont="1" applyFill="1" applyBorder="1" applyAlignment="1">
      <alignment horizontal="center" vertical="top" wrapText="1"/>
    </xf>
    <xf numFmtId="0" fontId="8" fillId="2" borderId="2" xfId="0" applyFont="1" applyFill="1" applyBorder="1" applyAlignment="1">
      <alignment horizontal="center" vertical="top" wrapText="1"/>
    </xf>
    <xf numFmtId="0" fontId="8" fillId="2" borderId="5" xfId="0" applyFont="1" applyFill="1" applyBorder="1" applyAlignment="1">
      <alignment horizontal="center" vertical="top" wrapText="1"/>
    </xf>
    <xf numFmtId="0" fontId="13" fillId="0" borderId="2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0" fillId="6" borderId="6" xfId="0" applyFont="1" applyFill="1" applyBorder="1" applyAlignment="1">
      <alignment horizontal="center" vertical="top" wrapText="1"/>
    </xf>
    <xf numFmtId="0" fontId="10" fillId="6" borderId="12" xfId="0" applyFont="1" applyFill="1" applyBorder="1" applyAlignment="1">
      <alignment horizontal="center" vertical="top" wrapText="1"/>
    </xf>
    <xf numFmtId="0" fontId="10" fillId="6" borderId="13" xfId="0" applyFont="1" applyFill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top" wrapText="1"/>
    </xf>
  </cellXfs>
  <cellStyles count="9">
    <cellStyle name="Comma" xfId="1" builtinId="3"/>
    <cellStyle name="Normal" xfId="0" builtinId="0"/>
    <cellStyle name="Normal 2" xfId="2"/>
    <cellStyle name="Normal 2 2" xfId="6"/>
    <cellStyle name="Normal 3" xfId="3"/>
    <cellStyle name="Normal 4" xfId="4"/>
    <cellStyle name="Normal 5" xfId="5"/>
    <cellStyle name="Обычный 2" xfId="7"/>
    <cellStyle name="Обычный 2 2" xfId="8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W3559"/>
  <sheetViews>
    <sheetView tabSelected="1" zoomScale="115" zoomScaleNormal="115" workbookViewId="0">
      <pane ySplit="8" topLeftCell="A1832" activePane="bottomLeft" state="frozen"/>
      <selection pane="bottomLeft" activeCell="D1" sqref="D1:G5"/>
    </sheetView>
  </sheetViews>
  <sheetFormatPr defaultRowHeight="15" x14ac:dyDescent="0.25"/>
  <cols>
    <col min="1" max="1" width="8.85546875" style="8" customWidth="1"/>
    <col min="2" max="2" width="15.42578125" style="8" customWidth="1"/>
    <col min="3" max="3" width="28.28515625" style="8" customWidth="1"/>
    <col min="4" max="4" width="9.140625" style="18" customWidth="1"/>
    <col min="5" max="5" width="9.85546875" style="8" customWidth="1"/>
    <col min="6" max="6" width="15.5703125" style="8" customWidth="1"/>
    <col min="7" max="7" width="16.7109375" style="8" customWidth="1"/>
    <col min="8" max="8" width="21.85546875" style="8" customWidth="1"/>
    <col min="9" max="9" width="10.28515625" style="5" customWidth="1"/>
    <col min="10" max="11" width="9.85546875" bestFit="1" customWidth="1"/>
    <col min="16" max="24" width="9.140625" style="5"/>
  </cols>
  <sheetData>
    <row r="1" spans="1:24" ht="44.25" customHeight="1" x14ac:dyDescent="0.25">
      <c r="A1" s="453" t="s">
        <v>21</v>
      </c>
      <c r="B1" s="454"/>
      <c r="C1" s="455"/>
      <c r="D1" s="465"/>
      <c r="E1" s="465"/>
      <c r="F1" s="465"/>
      <c r="G1" s="465"/>
      <c r="H1" s="10" t="s">
        <v>173</v>
      </c>
    </row>
    <row r="2" spans="1:24" ht="15" customHeight="1" x14ac:dyDescent="0.25">
      <c r="A2" s="456"/>
      <c r="B2" s="457"/>
      <c r="C2" s="458"/>
      <c r="D2" s="466"/>
      <c r="E2" s="466"/>
      <c r="F2" s="466"/>
      <c r="G2" s="466"/>
      <c r="H2" s="462" t="s">
        <v>1928</v>
      </c>
    </row>
    <row r="3" spans="1:24" ht="15" customHeight="1" x14ac:dyDescent="0.25">
      <c r="A3" s="456"/>
      <c r="B3" s="457"/>
      <c r="C3" s="458"/>
      <c r="D3" s="466"/>
      <c r="E3" s="466"/>
      <c r="F3" s="466"/>
      <c r="G3" s="466"/>
      <c r="H3" s="463"/>
    </row>
    <row r="4" spans="1:24" ht="15" customHeight="1" x14ac:dyDescent="0.25">
      <c r="A4" s="456"/>
      <c r="B4" s="457"/>
      <c r="C4" s="458"/>
      <c r="D4" s="466"/>
      <c r="E4" s="466"/>
      <c r="F4" s="466"/>
      <c r="G4" s="466"/>
      <c r="H4" s="463"/>
    </row>
    <row r="5" spans="1:24" ht="15" customHeight="1" x14ac:dyDescent="0.25">
      <c r="A5" s="459"/>
      <c r="B5" s="460"/>
      <c r="C5" s="461"/>
      <c r="D5" s="467"/>
      <c r="E5" s="467"/>
      <c r="F5" s="467"/>
      <c r="G5" s="467"/>
      <c r="H5" s="464"/>
    </row>
    <row r="6" spans="1:24" x14ac:dyDescent="0.25">
      <c r="A6" s="497" t="s">
        <v>1952</v>
      </c>
      <c r="B6" s="498"/>
      <c r="C6" s="498"/>
      <c r="D6" s="498"/>
      <c r="E6" s="498"/>
      <c r="F6" s="498"/>
      <c r="G6" s="498"/>
      <c r="H6" s="499"/>
    </row>
    <row r="7" spans="1:24" ht="15" customHeight="1" x14ac:dyDescent="0.25">
      <c r="A7" s="497" t="s">
        <v>433</v>
      </c>
      <c r="B7" s="498"/>
      <c r="C7" s="498"/>
      <c r="D7" s="498"/>
      <c r="E7" s="498"/>
      <c r="F7" s="498"/>
      <c r="G7" s="498"/>
      <c r="H7" s="500"/>
    </row>
    <row r="8" spans="1:24" ht="78.75" customHeight="1" x14ac:dyDescent="0.25">
      <c r="A8" s="56" t="s">
        <v>0</v>
      </c>
      <c r="B8" s="57" t="s">
        <v>328</v>
      </c>
      <c r="C8" s="57" t="s">
        <v>7</v>
      </c>
      <c r="D8" s="57" t="s">
        <v>1</v>
      </c>
      <c r="E8" s="57" t="s">
        <v>2</v>
      </c>
      <c r="F8" s="58" t="s">
        <v>3</v>
      </c>
      <c r="G8" s="312" t="s">
        <v>4</v>
      </c>
      <c r="H8" s="58" t="s">
        <v>5</v>
      </c>
      <c r="I8" s="313"/>
      <c r="J8" s="5"/>
      <c r="K8" s="5"/>
      <c r="L8" s="5"/>
      <c r="M8" s="5"/>
      <c r="N8" s="5"/>
      <c r="O8" s="5"/>
    </row>
    <row r="9" spans="1:24" ht="42" customHeight="1" x14ac:dyDescent="0.25">
      <c r="A9" s="59"/>
      <c r="B9" s="60" t="s">
        <v>6</v>
      </c>
      <c r="C9" s="60" t="s">
        <v>7</v>
      </c>
      <c r="D9" s="61"/>
      <c r="E9" s="60"/>
      <c r="F9" s="62"/>
      <c r="G9" s="62"/>
      <c r="H9" s="314"/>
      <c r="J9" s="5"/>
      <c r="K9" s="5"/>
      <c r="L9" s="5"/>
      <c r="M9" s="5"/>
      <c r="N9" s="5"/>
      <c r="O9" s="5"/>
    </row>
    <row r="10" spans="1:24" s="32" customFormat="1" x14ac:dyDescent="0.25">
      <c r="A10" s="10"/>
      <c r="B10" s="10">
        <v>1</v>
      </c>
      <c r="C10" s="10">
        <v>2</v>
      </c>
      <c r="D10" s="10">
        <v>3</v>
      </c>
      <c r="E10" s="10">
        <v>4</v>
      </c>
      <c r="F10" s="55">
        <v>5</v>
      </c>
      <c r="G10" s="55">
        <v>6</v>
      </c>
      <c r="H10" s="55">
        <v>7</v>
      </c>
      <c r="I10" s="5"/>
      <c r="J10" s="5"/>
      <c r="K10" s="5"/>
      <c r="L10" s="5"/>
      <c r="M10" s="5"/>
      <c r="N10" s="5"/>
      <c r="O10" s="5"/>
      <c r="P10" s="5"/>
      <c r="Q10" s="33"/>
      <c r="R10" s="33"/>
      <c r="S10" s="33"/>
      <c r="T10" s="33"/>
      <c r="U10" s="33"/>
      <c r="V10" s="33"/>
      <c r="W10" s="33"/>
      <c r="X10" s="33"/>
    </row>
    <row r="11" spans="1:24" ht="15" customHeight="1" x14ac:dyDescent="0.25">
      <c r="A11" s="501" t="s">
        <v>52</v>
      </c>
      <c r="B11" s="502"/>
      <c r="C11" s="502"/>
      <c r="D11" s="502"/>
      <c r="E11" s="502"/>
      <c r="F11" s="502"/>
      <c r="G11" s="502"/>
      <c r="H11" s="502"/>
      <c r="J11" s="5"/>
      <c r="K11" s="5"/>
      <c r="L11" s="5"/>
      <c r="M11" s="5"/>
      <c r="N11" s="5"/>
      <c r="O11" s="5"/>
    </row>
    <row r="12" spans="1:24" ht="15" customHeight="1" x14ac:dyDescent="0.25">
      <c r="A12" s="491" t="s">
        <v>22</v>
      </c>
      <c r="B12" s="492"/>
      <c r="C12" s="492"/>
      <c r="D12" s="492"/>
      <c r="E12" s="492"/>
      <c r="F12" s="492"/>
      <c r="G12" s="492"/>
      <c r="H12" s="493"/>
      <c r="J12" s="5"/>
      <c r="K12" s="5"/>
      <c r="L12" s="5"/>
      <c r="M12" s="5"/>
      <c r="N12" s="5"/>
      <c r="O12" s="5"/>
    </row>
    <row r="13" spans="1:24" ht="15" customHeight="1" x14ac:dyDescent="0.25">
      <c r="A13" s="210">
        <v>4251</v>
      </c>
      <c r="B13" s="210" t="s">
        <v>2750</v>
      </c>
      <c r="C13" s="210" t="s">
        <v>2751</v>
      </c>
      <c r="D13" s="210" t="s">
        <v>9</v>
      </c>
      <c r="E13" s="210" t="s">
        <v>10</v>
      </c>
      <c r="F13" s="210">
        <v>24000</v>
      </c>
      <c r="G13" s="210">
        <f>+F13*H13</f>
        <v>480000</v>
      </c>
      <c r="H13" s="4">
        <v>20</v>
      </c>
      <c r="J13" s="5"/>
      <c r="K13" s="5"/>
      <c r="L13" s="5"/>
      <c r="M13" s="5"/>
      <c r="N13" s="5"/>
      <c r="O13" s="5"/>
    </row>
    <row r="14" spans="1:24" ht="27" x14ac:dyDescent="0.25">
      <c r="A14" s="210">
        <v>4251</v>
      </c>
      <c r="B14" s="210" t="s">
        <v>2752</v>
      </c>
      <c r="C14" s="210" t="s">
        <v>19</v>
      </c>
      <c r="D14" s="210" t="s">
        <v>9</v>
      </c>
      <c r="E14" s="210" t="s">
        <v>10</v>
      </c>
      <c r="F14" s="210">
        <v>30000</v>
      </c>
      <c r="G14" s="210">
        <f t="shared" ref="G14:G17" si="0">+F14*H14</f>
        <v>360000</v>
      </c>
      <c r="H14" s="4">
        <v>12</v>
      </c>
      <c r="J14" s="5"/>
      <c r="K14" s="5"/>
      <c r="L14" s="5"/>
      <c r="M14" s="5"/>
      <c r="N14" s="5"/>
      <c r="O14" s="5"/>
    </row>
    <row r="15" spans="1:24" x14ac:dyDescent="0.25">
      <c r="A15" s="210">
        <v>4251</v>
      </c>
      <c r="B15" s="210" t="s">
        <v>2753</v>
      </c>
      <c r="C15" s="210" t="s">
        <v>1415</v>
      </c>
      <c r="D15" s="210" t="s">
        <v>9</v>
      </c>
      <c r="E15" s="210" t="s">
        <v>10</v>
      </c>
      <c r="F15" s="210">
        <v>80000</v>
      </c>
      <c r="G15" s="210">
        <f t="shared" si="0"/>
        <v>400000</v>
      </c>
      <c r="H15" s="4">
        <v>5</v>
      </c>
      <c r="J15" s="5"/>
      <c r="K15" s="5"/>
      <c r="L15" s="5"/>
      <c r="M15" s="5"/>
      <c r="N15" s="5"/>
      <c r="O15" s="5"/>
    </row>
    <row r="16" spans="1:24" ht="27" x14ac:dyDescent="0.25">
      <c r="A16" s="210">
        <v>4251</v>
      </c>
      <c r="B16" s="210" t="s">
        <v>2754</v>
      </c>
      <c r="C16" s="210" t="s">
        <v>2755</v>
      </c>
      <c r="D16" s="210" t="s">
        <v>9</v>
      </c>
      <c r="E16" s="210" t="s">
        <v>10</v>
      </c>
      <c r="F16" s="210">
        <v>45000</v>
      </c>
      <c r="G16" s="210">
        <f t="shared" si="0"/>
        <v>135000</v>
      </c>
      <c r="H16" s="4">
        <v>3</v>
      </c>
      <c r="J16" s="5"/>
      <c r="K16" s="5"/>
      <c r="L16" s="5"/>
      <c r="M16" s="5"/>
      <c r="N16" s="5"/>
      <c r="O16" s="5"/>
    </row>
    <row r="17" spans="1:15" ht="15" customHeight="1" x14ac:dyDescent="0.25">
      <c r="A17" s="210">
        <v>4251</v>
      </c>
      <c r="B17" s="210" t="s">
        <v>2756</v>
      </c>
      <c r="C17" s="210" t="s">
        <v>2757</v>
      </c>
      <c r="D17" s="210" t="s">
        <v>9</v>
      </c>
      <c r="E17" s="210" t="s">
        <v>10</v>
      </c>
      <c r="F17" s="210">
        <v>70000</v>
      </c>
      <c r="G17" s="210">
        <f t="shared" si="0"/>
        <v>1400000</v>
      </c>
      <c r="H17" s="4">
        <v>20</v>
      </c>
      <c r="J17" s="5"/>
      <c r="K17" s="5"/>
      <c r="L17" s="5"/>
      <c r="M17" s="5"/>
      <c r="N17" s="5"/>
      <c r="O17" s="5"/>
    </row>
    <row r="18" spans="1:15" x14ac:dyDescent="0.25">
      <c r="A18" s="210">
        <v>5129</v>
      </c>
      <c r="B18" s="210" t="s">
        <v>1949</v>
      </c>
      <c r="C18" s="210" t="s">
        <v>1950</v>
      </c>
      <c r="D18" s="210" t="s">
        <v>440</v>
      </c>
      <c r="E18" s="210" t="s">
        <v>1553</v>
      </c>
      <c r="F18" s="210">
        <v>0</v>
      </c>
      <c r="G18" s="210">
        <v>0</v>
      </c>
      <c r="H18" s="4">
        <v>1</v>
      </c>
      <c r="J18" s="5"/>
      <c r="K18" s="5"/>
      <c r="L18" s="5"/>
      <c r="M18" s="5"/>
      <c r="N18" s="5"/>
      <c r="O18" s="5"/>
    </row>
    <row r="19" spans="1:15" ht="40.5" x14ac:dyDescent="0.25">
      <c r="A19" s="4">
        <v>5129</v>
      </c>
      <c r="B19" s="4" t="s">
        <v>1815</v>
      </c>
      <c r="C19" s="4" t="s">
        <v>1816</v>
      </c>
      <c r="D19" s="4" t="s">
        <v>9</v>
      </c>
      <c r="E19" s="4" t="s">
        <v>10</v>
      </c>
      <c r="F19" s="4">
        <v>0</v>
      </c>
      <c r="G19" s="4">
        <v>0</v>
      </c>
      <c r="H19" s="4">
        <v>1</v>
      </c>
      <c r="J19" s="5"/>
      <c r="K19" s="5"/>
      <c r="L19" s="5"/>
      <c r="M19" s="5"/>
      <c r="N19" s="5"/>
      <c r="O19" s="5"/>
    </row>
    <row r="20" spans="1:15" ht="15" customHeight="1" x14ac:dyDescent="0.25">
      <c r="A20" s="4" t="s">
        <v>308</v>
      </c>
      <c r="B20" s="4" t="s">
        <v>1673</v>
      </c>
      <c r="C20" s="4" t="s">
        <v>1674</v>
      </c>
      <c r="D20" s="4" t="s">
        <v>9</v>
      </c>
      <c r="E20" s="4" t="s">
        <v>985</v>
      </c>
      <c r="F20" s="4">
        <v>0</v>
      </c>
      <c r="G20" s="4">
        <v>0</v>
      </c>
      <c r="H20" s="4">
        <v>5</v>
      </c>
      <c r="J20" s="5"/>
      <c r="K20" s="5"/>
      <c r="L20" s="5"/>
      <c r="M20" s="5"/>
      <c r="N20" s="5"/>
      <c r="O20" s="5"/>
    </row>
    <row r="21" spans="1:15" ht="15" customHeight="1" x14ac:dyDescent="0.25">
      <c r="A21" s="4" t="s">
        <v>308</v>
      </c>
      <c r="B21" s="4" t="s">
        <v>1675</v>
      </c>
      <c r="C21" s="4" t="s">
        <v>1676</v>
      </c>
      <c r="D21" s="4" t="s">
        <v>9</v>
      </c>
      <c r="E21" s="4" t="s">
        <v>985</v>
      </c>
      <c r="F21" s="4">
        <v>0</v>
      </c>
      <c r="G21" s="4">
        <v>0</v>
      </c>
      <c r="H21" s="4">
        <v>10</v>
      </c>
      <c r="J21" s="5"/>
      <c r="K21" s="5"/>
      <c r="L21" s="5"/>
      <c r="M21" s="5"/>
      <c r="N21" s="5"/>
      <c r="O21" s="5"/>
    </row>
    <row r="22" spans="1:15" ht="15" customHeight="1" x14ac:dyDescent="0.25">
      <c r="A22" s="4" t="s">
        <v>308</v>
      </c>
      <c r="B22" s="4" t="s">
        <v>1677</v>
      </c>
      <c r="C22" s="4" t="s">
        <v>1678</v>
      </c>
      <c r="D22" s="4" t="s">
        <v>9</v>
      </c>
      <c r="E22" s="4" t="s">
        <v>985</v>
      </c>
      <c r="F22" s="4">
        <v>0</v>
      </c>
      <c r="G22" s="4">
        <v>0</v>
      </c>
      <c r="H22" s="4">
        <v>1</v>
      </c>
      <c r="J22" s="5"/>
      <c r="K22" s="5"/>
      <c r="L22" s="5"/>
      <c r="M22" s="5"/>
      <c r="N22" s="5"/>
      <c r="O22" s="5"/>
    </row>
    <row r="23" spans="1:15" ht="15" customHeight="1" x14ac:dyDescent="0.25">
      <c r="A23" s="4" t="s">
        <v>308</v>
      </c>
      <c r="B23" s="4" t="s">
        <v>1679</v>
      </c>
      <c r="C23" s="4" t="s">
        <v>1680</v>
      </c>
      <c r="D23" s="4" t="s">
        <v>9</v>
      </c>
      <c r="E23" s="4" t="s">
        <v>985</v>
      </c>
      <c r="F23" s="4">
        <v>0</v>
      </c>
      <c r="G23" s="4">
        <v>0</v>
      </c>
      <c r="H23" s="4">
        <v>15</v>
      </c>
      <c r="J23" s="5"/>
      <c r="K23" s="5"/>
      <c r="L23" s="5"/>
      <c r="M23" s="5"/>
      <c r="N23" s="5"/>
      <c r="O23" s="5"/>
    </row>
    <row r="24" spans="1:15" ht="15" customHeight="1" x14ac:dyDescent="0.25">
      <c r="A24" s="4" t="s">
        <v>308</v>
      </c>
      <c r="B24" s="4" t="s">
        <v>1681</v>
      </c>
      <c r="C24" s="4" t="s">
        <v>601</v>
      </c>
      <c r="D24" s="4" t="s">
        <v>9</v>
      </c>
      <c r="E24" s="4" t="s">
        <v>11</v>
      </c>
      <c r="F24" s="4">
        <v>0</v>
      </c>
      <c r="G24" s="4">
        <v>0</v>
      </c>
      <c r="H24" s="4">
        <v>3000</v>
      </c>
      <c r="J24" s="5"/>
      <c r="K24" s="5"/>
      <c r="L24" s="5"/>
      <c r="M24" s="5"/>
      <c r="N24" s="5"/>
      <c r="O24" s="5"/>
    </row>
    <row r="25" spans="1:15" ht="15" customHeight="1" x14ac:dyDescent="0.25">
      <c r="A25" s="4" t="s">
        <v>308</v>
      </c>
      <c r="B25" s="4" t="s">
        <v>1682</v>
      </c>
      <c r="C25" s="4" t="s">
        <v>1683</v>
      </c>
      <c r="D25" s="4" t="s">
        <v>9</v>
      </c>
      <c r="E25" s="4" t="s">
        <v>985</v>
      </c>
      <c r="F25" s="4">
        <v>0</v>
      </c>
      <c r="G25" s="4">
        <v>0</v>
      </c>
      <c r="H25" s="4">
        <v>20</v>
      </c>
      <c r="J25" s="5"/>
      <c r="K25" s="5"/>
      <c r="L25" s="5"/>
      <c r="M25" s="5"/>
      <c r="N25" s="5"/>
      <c r="O25" s="5"/>
    </row>
    <row r="26" spans="1:15" ht="15" customHeight="1" x14ac:dyDescent="0.25">
      <c r="A26" s="4" t="s">
        <v>308</v>
      </c>
      <c r="B26" s="4" t="s">
        <v>1684</v>
      </c>
      <c r="C26" s="4" t="s">
        <v>1685</v>
      </c>
      <c r="D26" s="4" t="s">
        <v>9</v>
      </c>
      <c r="E26" s="4" t="s">
        <v>985</v>
      </c>
      <c r="F26" s="4">
        <v>0</v>
      </c>
      <c r="G26" s="4">
        <v>0</v>
      </c>
      <c r="H26" s="4">
        <v>50</v>
      </c>
      <c r="J26" s="5"/>
      <c r="K26" s="5"/>
      <c r="L26" s="5"/>
      <c r="M26" s="5"/>
      <c r="N26" s="5"/>
      <c r="O26" s="5"/>
    </row>
    <row r="27" spans="1:15" ht="15" customHeight="1" x14ac:dyDescent="0.25">
      <c r="A27" s="4" t="s">
        <v>308</v>
      </c>
      <c r="B27" s="4" t="s">
        <v>1686</v>
      </c>
      <c r="C27" s="4" t="s">
        <v>1687</v>
      </c>
      <c r="D27" s="4" t="s">
        <v>9</v>
      </c>
      <c r="E27" s="4" t="s">
        <v>985</v>
      </c>
      <c r="F27" s="4">
        <v>0</v>
      </c>
      <c r="G27" s="4">
        <v>0</v>
      </c>
      <c r="H27" s="4">
        <v>2</v>
      </c>
      <c r="J27" s="5"/>
      <c r="K27" s="5"/>
      <c r="L27" s="5"/>
      <c r="M27" s="5"/>
      <c r="N27" s="5"/>
      <c r="O27" s="5"/>
    </row>
    <row r="28" spans="1:15" ht="15" customHeight="1" x14ac:dyDescent="0.25">
      <c r="A28" s="4" t="s">
        <v>308</v>
      </c>
      <c r="B28" s="4" t="s">
        <v>1688</v>
      </c>
      <c r="C28" s="4" t="s">
        <v>1689</v>
      </c>
      <c r="D28" s="4" t="s">
        <v>9</v>
      </c>
      <c r="E28" s="4" t="s">
        <v>985</v>
      </c>
      <c r="F28" s="4">
        <v>0</v>
      </c>
      <c r="G28" s="4">
        <v>0</v>
      </c>
      <c r="H28" s="4">
        <v>10</v>
      </c>
      <c r="J28" s="5"/>
      <c r="K28" s="5"/>
      <c r="L28" s="5"/>
      <c r="M28" s="5"/>
      <c r="N28" s="5"/>
      <c r="O28" s="5"/>
    </row>
    <row r="29" spans="1:15" ht="15" customHeight="1" x14ac:dyDescent="0.25">
      <c r="A29" s="4" t="s">
        <v>308</v>
      </c>
      <c r="B29" s="4" t="s">
        <v>1690</v>
      </c>
      <c r="C29" s="4" t="s">
        <v>1691</v>
      </c>
      <c r="D29" s="4" t="s">
        <v>9</v>
      </c>
      <c r="E29" s="4" t="s">
        <v>985</v>
      </c>
      <c r="F29" s="4">
        <v>0</v>
      </c>
      <c r="G29" s="4">
        <v>0</v>
      </c>
      <c r="H29" s="4">
        <v>2</v>
      </c>
      <c r="J29" s="5"/>
      <c r="K29" s="5"/>
      <c r="L29" s="5"/>
      <c r="M29" s="5"/>
      <c r="N29" s="5"/>
      <c r="O29" s="5"/>
    </row>
    <row r="30" spans="1:15" ht="15" customHeight="1" x14ac:dyDescent="0.25">
      <c r="A30" s="4" t="s">
        <v>308</v>
      </c>
      <c r="B30" s="4" t="s">
        <v>2630</v>
      </c>
      <c r="C30" s="4" t="s">
        <v>2631</v>
      </c>
      <c r="D30" s="4" t="s">
        <v>13</v>
      </c>
      <c r="E30" s="4" t="s">
        <v>11</v>
      </c>
      <c r="F30" s="4">
        <v>45600</v>
      </c>
      <c r="G30" s="4">
        <f>+H30*F30</f>
        <v>182400</v>
      </c>
      <c r="H30" s="4">
        <v>4</v>
      </c>
      <c r="J30" s="5"/>
      <c r="K30" s="5"/>
      <c r="L30" s="5"/>
      <c r="M30" s="5"/>
      <c r="N30" s="5"/>
      <c r="O30" s="5"/>
    </row>
    <row r="31" spans="1:15" ht="15" customHeight="1" x14ac:dyDescent="0.25">
      <c r="A31" s="4" t="s">
        <v>308</v>
      </c>
      <c r="B31" s="4" t="s">
        <v>2632</v>
      </c>
      <c r="C31" s="4" t="s">
        <v>2633</v>
      </c>
      <c r="D31" s="4" t="s">
        <v>13</v>
      </c>
      <c r="E31" s="4" t="s">
        <v>11</v>
      </c>
      <c r="F31" s="4">
        <v>17442</v>
      </c>
      <c r="G31" s="4">
        <f>+H31*F31</f>
        <v>69768</v>
      </c>
      <c r="H31" s="4">
        <v>4</v>
      </c>
      <c r="J31" s="5"/>
      <c r="K31" s="5"/>
      <c r="L31" s="5"/>
      <c r="M31" s="5"/>
      <c r="N31" s="5"/>
      <c r="O31" s="5"/>
    </row>
    <row r="32" spans="1:15" ht="15" customHeight="1" x14ac:dyDescent="0.25">
      <c r="A32" s="4">
        <v>4267</v>
      </c>
      <c r="B32" s="4" t="s">
        <v>1615</v>
      </c>
      <c r="C32" s="4" t="s">
        <v>1616</v>
      </c>
      <c r="D32" s="4" t="s">
        <v>9</v>
      </c>
      <c r="E32" s="4" t="s">
        <v>10</v>
      </c>
      <c r="F32" s="4">
        <v>0</v>
      </c>
      <c r="G32" s="4">
        <v>0</v>
      </c>
      <c r="H32" s="4">
        <v>10</v>
      </c>
      <c r="J32" s="5"/>
      <c r="K32" s="5"/>
      <c r="L32" s="5"/>
      <c r="M32" s="5"/>
      <c r="N32" s="5"/>
      <c r="O32" s="5"/>
    </row>
    <row r="33" spans="1:24" ht="15" customHeight="1" x14ac:dyDescent="0.25">
      <c r="A33" s="4">
        <v>4267</v>
      </c>
      <c r="B33" s="4" t="s">
        <v>1617</v>
      </c>
      <c r="C33" s="4" t="s">
        <v>1618</v>
      </c>
      <c r="D33" s="4" t="s">
        <v>9</v>
      </c>
      <c r="E33" s="4" t="s">
        <v>10</v>
      </c>
      <c r="F33" s="4">
        <v>0</v>
      </c>
      <c r="G33" s="4">
        <v>0</v>
      </c>
      <c r="H33" s="4">
        <v>60</v>
      </c>
      <c r="J33" s="5"/>
      <c r="K33" s="5"/>
      <c r="L33" s="5"/>
      <c r="M33" s="5"/>
      <c r="N33" s="5"/>
      <c r="O33" s="5"/>
    </row>
    <row r="34" spans="1:24" ht="15" customHeight="1" x14ac:dyDescent="0.25">
      <c r="A34" s="4">
        <v>4267</v>
      </c>
      <c r="B34" s="4" t="s">
        <v>1619</v>
      </c>
      <c r="C34" s="4" t="s">
        <v>1618</v>
      </c>
      <c r="D34" s="4" t="s">
        <v>9</v>
      </c>
      <c r="E34" s="4" t="s">
        <v>10</v>
      </c>
      <c r="F34" s="4">
        <v>0</v>
      </c>
      <c r="G34" s="4">
        <v>0</v>
      </c>
      <c r="H34" s="4">
        <v>100</v>
      </c>
      <c r="J34" s="5"/>
      <c r="K34" s="5"/>
      <c r="L34" s="5"/>
      <c r="M34" s="5"/>
      <c r="N34" s="5"/>
      <c r="O34" s="5"/>
    </row>
    <row r="35" spans="1:24" ht="27" x14ac:dyDescent="0.25">
      <c r="A35" s="4">
        <v>4267</v>
      </c>
      <c r="B35" s="4" t="s">
        <v>1620</v>
      </c>
      <c r="C35" s="4" t="s">
        <v>880</v>
      </c>
      <c r="D35" s="4" t="s">
        <v>9</v>
      </c>
      <c r="E35" s="4" t="s">
        <v>10</v>
      </c>
      <c r="F35" s="4">
        <v>0</v>
      </c>
      <c r="G35" s="4">
        <v>0</v>
      </c>
      <c r="H35" s="4">
        <v>50</v>
      </c>
      <c r="J35" s="5"/>
      <c r="K35" s="5"/>
      <c r="L35" s="5"/>
      <c r="M35" s="5"/>
      <c r="N35" s="5"/>
      <c r="O35" s="5"/>
    </row>
    <row r="36" spans="1:24" x14ac:dyDescent="0.25">
      <c r="A36" s="4">
        <v>4267</v>
      </c>
      <c r="B36" s="4" t="s">
        <v>1621</v>
      </c>
      <c r="C36" s="4" t="s">
        <v>1573</v>
      </c>
      <c r="D36" s="4" t="s">
        <v>9</v>
      </c>
      <c r="E36" s="4" t="s">
        <v>10</v>
      </c>
      <c r="F36" s="4">
        <v>0</v>
      </c>
      <c r="G36" s="4">
        <v>0</v>
      </c>
      <c r="H36" s="4">
        <v>130</v>
      </c>
      <c r="J36" s="5"/>
      <c r="K36" s="5"/>
      <c r="L36" s="5"/>
      <c r="M36" s="5"/>
      <c r="N36" s="5"/>
      <c r="O36" s="5"/>
    </row>
    <row r="37" spans="1:24" ht="27" x14ac:dyDescent="0.25">
      <c r="A37" s="4">
        <v>4267</v>
      </c>
      <c r="B37" s="4" t="s">
        <v>1622</v>
      </c>
      <c r="C37" s="4" t="s">
        <v>1623</v>
      </c>
      <c r="D37" s="4" t="s">
        <v>9</v>
      </c>
      <c r="E37" s="4" t="s">
        <v>10</v>
      </c>
      <c r="F37" s="4">
        <v>0</v>
      </c>
      <c r="G37" s="4">
        <v>0</v>
      </c>
      <c r="H37" s="4">
        <v>180000</v>
      </c>
      <c r="J37" s="5"/>
      <c r="K37" s="5"/>
      <c r="L37" s="5"/>
      <c r="M37" s="5"/>
      <c r="N37" s="5"/>
      <c r="O37" s="5"/>
    </row>
    <row r="38" spans="1:24" ht="15" customHeight="1" x14ac:dyDescent="0.25">
      <c r="A38" s="4">
        <v>4267</v>
      </c>
      <c r="B38" s="4" t="s">
        <v>1624</v>
      </c>
      <c r="C38" s="4" t="s">
        <v>1585</v>
      </c>
      <c r="D38" s="4" t="s">
        <v>9</v>
      </c>
      <c r="E38" s="4" t="s">
        <v>10</v>
      </c>
      <c r="F38" s="4">
        <v>0</v>
      </c>
      <c r="G38" s="4">
        <v>0</v>
      </c>
      <c r="H38" s="4">
        <v>200</v>
      </c>
      <c r="J38" s="5"/>
      <c r="K38" s="5"/>
      <c r="L38" s="5"/>
      <c r="M38" s="5"/>
      <c r="N38" s="5"/>
      <c r="O38" s="5"/>
    </row>
    <row r="39" spans="1:24" ht="15" customHeight="1" x14ac:dyDescent="0.25">
      <c r="A39" s="4">
        <v>4269</v>
      </c>
      <c r="B39" s="4" t="s">
        <v>1424</v>
      </c>
      <c r="C39" s="4" t="s">
        <v>716</v>
      </c>
      <c r="D39" s="4" t="s">
        <v>9</v>
      </c>
      <c r="E39" s="4" t="s">
        <v>10</v>
      </c>
      <c r="F39" s="4">
        <v>0</v>
      </c>
      <c r="G39" s="4">
        <v>0</v>
      </c>
      <c r="H39" s="4">
        <v>150</v>
      </c>
      <c r="J39" s="5"/>
      <c r="K39" s="5"/>
      <c r="L39" s="5"/>
      <c r="M39" s="5"/>
      <c r="N39" s="5"/>
      <c r="O39" s="5"/>
    </row>
    <row r="40" spans="1:24" ht="15" customHeight="1" x14ac:dyDescent="0.25">
      <c r="A40" s="4">
        <v>4269</v>
      </c>
      <c r="B40" s="4" t="s">
        <v>1425</v>
      </c>
      <c r="C40" s="4" t="s">
        <v>716</v>
      </c>
      <c r="D40" s="4" t="s">
        <v>9</v>
      </c>
      <c r="E40" s="4" t="s">
        <v>10</v>
      </c>
      <c r="F40" s="4">
        <v>0</v>
      </c>
      <c r="G40" s="4">
        <v>0</v>
      </c>
      <c r="H40" s="4">
        <v>50</v>
      </c>
      <c r="J40" s="5"/>
      <c r="K40" s="5"/>
      <c r="L40" s="5"/>
      <c r="M40" s="5"/>
      <c r="N40" s="5"/>
      <c r="O40" s="5"/>
    </row>
    <row r="41" spans="1:24" ht="15" customHeight="1" x14ac:dyDescent="0.25">
      <c r="A41" s="4">
        <v>4269</v>
      </c>
      <c r="B41" s="4" t="s">
        <v>1426</v>
      </c>
      <c r="C41" s="4" t="s">
        <v>713</v>
      </c>
      <c r="D41" s="4" t="s">
        <v>9</v>
      </c>
      <c r="E41" s="4" t="s">
        <v>10</v>
      </c>
      <c r="F41" s="4">
        <v>0</v>
      </c>
      <c r="G41" s="4">
        <v>0</v>
      </c>
      <c r="H41" s="4">
        <v>1000</v>
      </c>
      <c r="J41" s="5"/>
      <c r="K41" s="5"/>
      <c r="L41" s="5"/>
      <c r="M41" s="5"/>
      <c r="N41" s="5"/>
      <c r="O41" s="5"/>
    </row>
    <row r="42" spans="1:24" ht="15" customHeight="1" x14ac:dyDescent="0.25">
      <c r="A42" s="4">
        <v>4269</v>
      </c>
      <c r="B42" s="4" t="s">
        <v>1427</v>
      </c>
      <c r="C42" s="4" t="s">
        <v>716</v>
      </c>
      <c r="D42" s="4" t="s">
        <v>9</v>
      </c>
      <c r="E42" s="4" t="s">
        <v>10</v>
      </c>
      <c r="F42" s="4">
        <v>0</v>
      </c>
      <c r="G42" s="4">
        <v>0</v>
      </c>
      <c r="H42" s="4">
        <v>70</v>
      </c>
      <c r="J42" s="5"/>
      <c r="K42" s="5"/>
      <c r="L42" s="5"/>
      <c r="M42" s="5"/>
      <c r="N42" s="5"/>
      <c r="O42" s="5"/>
    </row>
    <row r="43" spans="1:24" ht="15" customHeight="1" x14ac:dyDescent="0.25">
      <c r="A43" s="4">
        <v>4267</v>
      </c>
      <c r="B43" s="4" t="s">
        <v>1382</v>
      </c>
      <c r="C43" s="4" t="s">
        <v>601</v>
      </c>
      <c r="D43" s="4" t="s">
        <v>9</v>
      </c>
      <c r="E43" s="4" t="s">
        <v>11</v>
      </c>
      <c r="F43" s="4">
        <v>60</v>
      </c>
      <c r="G43" s="4">
        <f>F43*H43</f>
        <v>4200000</v>
      </c>
      <c r="H43" s="4">
        <v>70000</v>
      </c>
      <c r="J43" s="5"/>
      <c r="K43" s="5"/>
      <c r="L43" s="5"/>
      <c r="M43" s="5"/>
      <c r="N43" s="5"/>
      <c r="O43" s="5"/>
    </row>
    <row r="44" spans="1:24" ht="15" customHeight="1" x14ac:dyDescent="0.25">
      <c r="A44" s="4">
        <v>4261</v>
      </c>
      <c r="B44" s="4" t="s">
        <v>801</v>
      </c>
      <c r="C44" s="4" t="s">
        <v>272</v>
      </c>
      <c r="D44" s="4" t="s">
        <v>9</v>
      </c>
      <c r="E44" s="4" t="s">
        <v>11</v>
      </c>
      <c r="F44" s="4">
        <v>490</v>
      </c>
      <c r="G44" s="4">
        <f>F44*H44</f>
        <v>36544200</v>
      </c>
      <c r="H44" s="4">
        <v>74580</v>
      </c>
      <c r="J44" s="5"/>
      <c r="K44" s="5"/>
      <c r="L44" s="5"/>
      <c r="M44" s="5"/>
      <c r="N44" s="5"/>
      <c r="O44" s="5"/>
    </row>
    <row r="45" spans="1:24" s="372" customFormat="1" x14ac:dyDescent="0.25">
      <c r="A45" s="4">
        <v>4261</v>
      </c>
      <c r="B45" s="4" t="s">
        <v>604</v>
      </c>
      <c r="C45" s="4" t="s">
        <v>605</v>
      </c>
      <c r="D45" s="4" t="s">
        <v>9</v>
      </c>
      <c r="E45" s="4" t="s">
        <v>602</v>
      </c>
      <c r="F45" s="4">
        <v>46.5</v>
      </c>
      <c r="G45" s="4">
        <f>F45*H45</f>
        <v>37200</v>
      </c>
      <c r="H45" s="4">
        <v>800</v>
      </c>
      <c r="I45" s="373"/>
      <c r="J45" s="373"/>
      <c r="K45" s="373"/>
      <c r="L45" s="373"/>
      <c r="M45" s="373"/>
      <c r="N45" s="373"/>
      <c r="O45" s="373"/>
      <c r="P45" s="373"/>
      <c r="Q45" s="373"/>
      <c r="R45" s="373"/>
      <c r="S45" s="373"/>
      <c r="T45" s="373"/>
      <c r="U45" s="373"/>
      <c r="V45" s="373"/>
      <c r="W45" s="373"/>
      <c r="X45" s="373"/>
    </row>
    <row r="46" spans="1:24" s="372" customFormat="1" ht="27" x14ac:dyDescent="0.25">
      <c r="A46" s="4">
        <v>4261</v>
      </c>
      <c r="B46" s="4" t="s">
        <v>606</v>
      </c>
      <c r="C46" s="4" t="s">
        <v>607</v>
      </c>
      <c r="D46" s="4" t="s">
        <v>9</v>
      </c>
      <c r="E46" s="4" t="s">
        <v>602</v>
      </c>
      <c r="F46" s="4">
        <v>52.8</v>
      </c>
      <c r="G46" s="4">
        <f t="shared" ref="G46:G99" si="1">F46*H46</f>
        <v>26400</v>
      </c>
      <c r="H46" s="4">
        <v>500</v>
      </c>
      <c r="I46" s="373"/>
      <c r="J46" s="373"/>
      <c r="K46" s="373"/>
      <c r="L46" s="373"/>
      <c r="M46" s="373"/>
      <c r="N46" s="373"/>
      <c r="O46" s="373"/>
      <c r="P46" s="373"/>
      <c r="Q46" s="373"/>
      <c r="R46" s="373"/>
      <c r="S46" s="373"/>
      <c r="T46" s="373"/>
      <c r="U46" s="373"/>
      <c r="V46" s="373"/>
      <c r="W46" s="373"/>
      <c r="X46" s="373"/>
    </row>
    <row r="47" spans="1:24" s="372" customFormat="1" ht="27" x14ac:dyDescent="0.25">
      <c r="A47" s="4">
        <v>4261</v>
      </c>
      <c r="B47" s="4" t="s">
        <v>610</v>
      </c>
      <c r="C47" s="4" t="s">
        <v>611</v>
      </c>
      <c r="D47" s="4" t="s">
        <v>9</v>
      </c>
      <c r="E47" s="4" t="s">
        <v>10</v>
      </c>
      <c r="F47" s="4">
        <v>38.4</v>
      </c>
      <c r="G47" s="4">
        <f t="shared" si="1"/>
        <v>192000</v>
      </c>
      <c r="H47" s="4">
        <v>5000</v>
      </c>
      <c r="I47" s="373"/>
      <c r="J47" s="373"/>
      <c r="K47" s="373"/>
      <c r="L47" s="373"/>
      <c r="M47" s="373"/>
      <c r="N47" s="373"/>
      <c r="O47" s="373"/>
      <c r="P47" s="373"/>
      <c r="Q47" s="373"/>
      <c r="R47" s="373"/>
      <c r="S47" s="373"/>
      <c r="T47" s="373"/>
      <c r="U47" s="373"/>
      <c r="V47" s="373"/>
      <c r="W47" s="373"/>
      <c r="X47" s="373"/>
    </row>
    <row r="48" spans="1:24" s="372" customFormat="1" x14ac:dyDescent="0.25">
      <c r="A48" s="4">
        <v>4261</v>
      </c>
      <c r="B48" s="4" t="s">
        <v>612</v>
      </c>
      <c r="C48" s="4" t="s">
        <v>613</v>
      </c>
      <c r="D48" s="4" t="s">
        <v>9</v>
      </c>
      <c r="E48" s="4" t="s">
        <v>603</v>
      </c>
      <c r="F48" s="4">
        <v>990</v>
      </c>
      <c r="G48" s="4">
        <f t="shared" si="1"/>
        <v>99000</v>
      </c>
      <c r="H48" s="4">
        <v>100</v>
      </c>
      <c r="I48" s="373"/>
      <c r="J48" s="373"/>
      <c r="K48" s="373"/>
      <c r="L48" s="373"/>
      <c r="M48" s="373"/>
      <c r="N48" s="373"/>
      <c r="O48" s="373"/>
      <c r="P48" s="373"/>
      <c r="Q48" s="373"/>
      <c r="R48" s="373"/>
      <c r="S48" s="373"/>
      <c r="T48" s="373"/>
      <c r="U48" s="373"/>
      <c r="V48" s="373"/>
      <c r="W48" s="373"/>
      <c r="X48" s="373"/>
    </row>
    <row r="49" spans="1:24" s="372" customFormat="1" x14ac:dyDescent="0.25">
      <c r="A49" s="4">
        <v>4261</v>
      </c>
      <c r="B49" s="4" t="s">
        <v>616</v>
      </c>
      <c r="C49" s="4" t="s">
        <v>617</v>
      </c>
      <c r="D49" s="4" t="s">
        <v>9</v>
      </c>
      <c r="E49" s="4" t="s">
        <v>10</v>
      </c>
      <c r="F49" s="4">
        <v>114</v>
      </c>
      <c r="G49" s="4">
        <f t="shared" si="1"/>
        <v>11400</v>
      </c>
      <c r="H49" s="4">
        <v>100</v>
      </c>
      <c r="I49" s="373"/>
      <c r="J49" s="373"/>
      <c r="K49" s="373"/>
      <c r="L49" s="373"/>
      <c r="M49" s="373"/>
      <c r="N49" s="373"/>
      <c r="O49" s="373"/>
      <c r="P49" s="373"/>
      <c r="Q49" s="373"/>
      <c r="R49" s="373"/>
      <c r="S49" s="373"/>
      <c r="T49" s="373"/>
      <c r="U49" s="373"/>
      <c r="V49" s="373"/>
      <c r="W49" s="373"/>
      <c r="X49" s="373"/>
    </row>
    <row r="50" spans="1:24" s="372" customFormat="1" x14ac:dyDescent="0.25">
      <c r="A50" s="4">
        <v>4261</v>
      </c>
      <c r="B50" s="4" t="s">
        <v>620</v>
      </c>
      <c r="C50" s="4" t="s">
        <v>621</v>
      </c>
      <c r="D50" s="4" t="s">
        <v>9</v>
      </c>
      <c r="E50" s="4" t="s">
        <v>10</v>
      </c>
      <c r="F50" s="4">
        <v>570</v>
      </c>
      <c r="G50" s="4">
        <f t="shared" si="1"/>
        <v>114000</v>
      </c>
      <c r="H50" s="4">
        <v>200</v>
      </c>
      <c r="I50" s="373"/>
      <c r="J50" s="373"/>
      <c r="K50" s="373"/>
      <c r="L50" s="373"/>
      <c r="M50" s="373"/>
      <c r="N50" s="373"/>
      <c r="O50" s="373"/>
      <c r="P50" s="373"/>
      <c r="Q50" s="373"/>
      <c r="R50" s="373"/>
      <c r="S50" s="373"/>
      <c r="T50" s="373"/>
      <c r="U50" s="373"/>
      <c r="V50" s="373"/>
      <c r="W50" s="373"/>
      <c r="X50" s="373"/>
    </row>
    <row r="51" spans="1:24" s="372" customFormat="1" x14ac:dyDescent="0.25">
      <c r="A51" s="4">
        <v>4261</v>
      </c>
      <c r="B51" s="4" t="s">
        <v>624</v>
      </c>
      <c r="C51" s="4" t="s">
        <v>625</v>
      </c>
      <c r="D51" s="4" t="s">
        <v>9</v>
      </c>
      <c r="E51" s="4" t="s">
        <v>10</v>
      </c>
      <c r="F51" s="4">
        <v>323.31</v>
      </c>
      <c r="G51" s="4">
        <f t="shared" si="1"/>
        <v>161655</v>
      </c>
      <c r="H51" s="4">
        <v>500</v>
      </c>
      <c r="I51" s="373"/>
      <c r="J51" s="373"/>
      <c r="K51" s="373"/>
      <c r="L51" s="373"/>
      <c r="M51" s="373"/>
      <c r="N51" s="373"/>
      <c r="O51" s="373"/>
      <c r="P51" s="373"/>
      <c r="Q51" s="373"/>
      <c r="R51" s="373"/>
      <c r="S51" s="373"/>
      <c r="T51" s="373"/>
      <c r="U51" s="373"/>
      <c r="V51" s="373"/>
      <c r="W51" s="373"/>
      <c r="X51" s="373"/>
    </row>
    <row r="52" spans="1:24" s="372" customFormat="1" x14ac:dyDescent="0.25">
      <c r="A52" s="4">
        <v>4261</v>
      </c>
      <c r="B52" s="4" t="s">
        <v>636</v>
      </c>
      <c r="C52" s="4" t="s">
        <v>637</v>
      </c>
      <c r="D52" s="4" t="s">
        <v>9</v>
      </c>
      <c r="E52" s="4" t="s">
        <v>10</v>
      </c>
      <c r="F52" s="4">
        <v>54</v>
      </c>
      <c r="G52" s="4">
        <f t="shared" si="1"/>
        <v>108000</v>
      </c>
      <c r="H52" s="4">
        <v>2000</v>
      </c>
      <c r="I52" s="373"/>
      <c r="J52" s="373"/>
      <c r="K52" s="373"/>
      <c r="L52" s="373"/>
      <c r="M52" s="373"/>
      <c r="N52" s="373"/>
      <c r="O52" s="373"/>
      <c r="P52" s="373"/>
      <c r="Q52" s="373"/>
      <c r="R52" s="373"/>
      <c r="S52" s="373"/>
      <c r="T52" s="373"/>
      <c r="U52" s="373"/>
      <c r="V52" s="373"/>
      <c r="W52" s="373"/>
      <c r="X52" s="373"/>
    </row>
    <row r="53" spans="1:24" s="372" customFormat="1" x14ac:dyDescent="0.25">
      <c r="A53" s="4">
        <v>4261</v>
      </c>
      <c r="B53" s="4" t="s">
        <v>638</v>
      </c>
      <c r="C53" s="4" t="s">
        <v>639</v>
      </c>
      <c r="D53" s="4" t="s">
        <v>9</v>
      </c>
      <c r="E53" s="4" t="s">
        <v>10</v>
      </c>
      <c r="F53" s="4">
        <v>4.2</v>
      </c>
      <c r="G53" s="4">
        <f t="shared" si="1"/>
        <v>8400</v>
      </c>
      <c r="H53" s="4">
        <v>2000</v>
      </c>
      <c r="I53" s="373"/>
      <c r="J53" s="373"/>
      <c r="K53" s="373"/>
      <c r="L53" s="373"/>
      <c r="M53" s="373"/>
      <c r="N53" s="373"/>
      <c r="O53" s="373"/>
      <c r="P53" s="373"/>
      <c r="Q53" s="373"/>
      <c r="R53" s="373"/>
      <c r="S53" s="373"/>
      <c r="T53" s="373"/>
      <c r="U53" s="373"/>
      <c r="V53" s="373"/>
      <c r="W53" s="373"/>
      <c r="X53" s="373"/>
    </row>
    <row r="54" spans="1:24" s="372" customFormat="1" x14ac:dyDescent="0.25">
      <c r="A54" s="4">
        <v>4261</v>
      </c>
      <c r="B54" s="4" t="s">
        <v>642</v>
      </c>
      <c r="C54" s="4" t="s">
        <v>643</v>
      </c>
      <c r="D54" s="4" t="s">
        <v>9</v>
      </c>
      <c r="E54" s="4" t="s">
        <v>10</v>
      </c>
      <c r="F54" s="4">
        <v>174</v>
      </c>
      <c r="G54" s="4">
        <f t="shared" si="1"/>
        <v>17400</v>
      </c>
      <c r="H54" s="4">
        <v>100</v>
      </c>
      <c r="I54" s="373"/>
      <c r="J54" s="373"/>
      <c r="K54" s="373"/>
      <c r="L54" s="373"/>
      <c r="M54" s="373"/>
      <c r="N54" s="373"/>
      <c r="O54" s="373"/>
      <c r="P54" s="373"/>
      <c r="Q54" s="373"/>
      <c r="R54" s="373"/>
      <c r="S54" s="373"/>
      <c r="T54" s="373"/>
      <c r="U54" s="373"/>
      <c r="V54" s="373"/>
      <c r="W54" s="373"/>
      <c r="X54" s="373"/>
    </row>
    <row r="55" spans="1:24" s="372" customFormat="1" ht="27" x14ac:dyDescent="0.25">
      <c r="A55" s="4">
        <v>4261</v>
      </c>
      <c r="B55" s="4" t="s">
        <v>646</v>
      </c>
      <c r="C55" s="4" t="s">
        <v>647</v>
      </c>
      <c r="D55" s="4" t="s">
        <v>9</v>
      </c>
      <c r="E55" s="4" t="s">
        <v>602</v>
      </c>
      <c r="F55" s="4">
        <v>26.4</v>
      </c>
      <c r="G55" s="4">
        <f t="shared" si="1"/>
        <v>13200</v>
      </c>
      <c r="H55" s="4">
        <v>500</v>
      </c>
      <c r="I55" s="373"/>
      <c r="J55" s="373"/>
      <c r="K55" s="373"/>
      <c r="L55" s="373"/>
      <c r="M55" s="373"/>
      <c r="N55" s="373"/>
      <c r="O55" s="373"/>
      <c r="P55" s="373"/>
      <c r="Q55" s="373"/>
      <c r="R55" s="373"/>
      <c r="S55" s="373"/>
      <c r="T55" s="373"/>
      <c r="U55" s="373"/>
      <c r="V55" s="373"/>
      <c r="W55" s="373"/>
      <c r="X55" s="373"/>
    </row>
    <row r="56" spans="1:24" s="372" customFormat="1" ht="27" x14ac:dyDescent="0.25">
      <c r="A56" s="4">
        <v>4261</v>
      </c>
      <c r="B56" s="4" t="s">
        <v>648</v>
      </c>
      <c r="C56" s="4" t="s">
        <v>649</v>
      </c>
      <c r="D56" s="4" t="s">
        <v>9</v>
      </c>
      <c r="E56" s="4" t="s">
        <v>10</v>
      </c>
      <c r="F56" s="4">
        <v>2.88</v>
      </c>
      <c r="G56" s="4">
        <f t="shared" si="1"/>
        <v>144000</v>
      </c>
      <c r="H56" s="4">
        <v>50000</v>
      </c>
      <c r="I56" s="373"/>
      <c r="J56" s="373"/>
      <c r="K56" s="373"/>
      <c r="L56" s="373"/>
      <c r="M56" s="373"/>
      <c r="N56" s="373"/>
      <c r="O56" s="373"/>
      <c r="P56" s="373"/>
      <c r="Q56" s="373"/>
      <c r="R56" s="373"/>
      <c r="S56" s="373"/>
      <c r="T56" s="373"/>
      <c r="U56" s="373"/>
      <c r="V56" s="373"/>
      <c r="W56" s="373"/>
      <c r="X56" s="373"/>
    </row>
    <row r="57" spans="1:24" s="372" customFormat="1" ht="27" x14ac:dyDescent="0.25">
      <c r="A57" s="4">
        <v>4261</v>
      </c>
      <c r="B57" s="4" t="s">
        <v>653</v>
      </c>
      <c r="C57" s="4" t="s">
        <v>654</v>
      </c>
      <c r="D57" s="4" t="s">
        <v>9</v>
      </c>
      <c r="E57" s="4" t="s">
        <v>10</v>
      </c>
      <c r="F57" s="4">
        <v>59.4</v>
      </c>
      <c r="G57" s="4">
        <f t="shared" si="1"/>
        <v>118800</v>
      </c>
      <c r="H57" s="4">
        <v>2000</v>
      </c>
      <c r="I57" s="373"/>
      <c r="J57" s="373"/>
      <c r="K57" s="373"/>
      <c r="L57" s="373"/>
      <c r="M57" s="373"/>
      <c r="N57" s="373"/>
      <c r="O57" s="373"/>
      <c r="P57" s="373"/>
      <c r="Q57" s="373"/>
      <c r="R57" s="373"/>
      <c r="S57" s="373"/>
      <c r="T57" s="373"/>
      <c r="U57" s="373"/>
      <c r="V57" s="373"/>
      <c r="W57" s="373"/>
      <c r="X57" s="373"/>
    </row>
    <row r="58" spans="1:24" s="372" customFormat="1" x14ac:dyDescent="0.25">
      <c r="A58" s="4">
        <v>4261</v>
      </c>
      <c r="B58" s="4" t="s">
        <v>664</v>
      </c>
      <c r="C58" s="4" t="s">
        <v>665</v>
      </c>
      <c r="D58" s="4" t="s">
        <v>9</v>
      </c>
      <c r="E58" s="4" t="s">
        <v>10</v>
      </c>
      <c r="F58" s="4">
        <v>26.64</v>
      </c>
      <c r="G58" s="4">
        <f t="shared" si="1"/>
        <v>53280</v>
      </c>
      <c r="H58" s="4">
        <v>2000</v>
      </c>
      <c r="I58" s="373"/>
      <c r="J58" s="373"/>
      <c r="K58" s="373"/>
      <c r="L58" s="373"/>
      <c r="M58" s="373"/>
      <c r="N58" s="373"/>
      <c r="O58" s="373"/>
      <c r="P58" s="373"/>
      <c r="Q58" s="373"/>
      <c r="R58" s="373"/>
      <c r="S58" s="373"/>
      <c r="T58" s="373"/>
      <c r="U58" s="373"/>
      <c r="V58" s="373"/>
      <c r="W58" s="373"/>
      <c r="X58" s="373"/>
    </row>
    <row r="59" spans="1:24" s="372" customFormat="1" x14ac:dyDescent="0.25">
      <c r="A59" s="4">
        <v>4261</v>
      </c>
      <c r="B59" s="4" t="s">
        <v>670</v>
      </c>
      <c r="C59" s="4" t="s">
        <v>671</v>
      </c>
      <c r="D59" s="4" t="s">
        <v>9</v>
      </c>
      <c r="E59" s="4" t="s">
        <v>10</v>
      </c>
      <c r="F59" s="4">
        <v>5.0999999999999996</v>
      </c>
      <c r="G59" s="4">
        <f t="shared" si="1"/>
        <v>10200</v>
      </c>
      <c r="H59" s="4">
        <v>2000</v>
      </c>
      <c r="I59" s="373"/>
      <c r="J59" s="373"/>
      <c r="K59" s="373"/>
      <c r="L59" s="373"/>
      <c r="M59" s="373"/>
      <c r="N59" s="373"/>
      <c r="O59" s="373"/>
      <c r="P59" s="373"/>
      <c r="Q59" s="373"/>
      <c r="R59" s="373"/>
      <c r="S59" s="373"/>
      <c r="T59" s="373"/>
      <c r="U59" s="373"/>
      <c r="V59" s="373"/>
      <c r="W59" s="373"/>
      <c r="X59" s="373"/>
    </row>
    <row r="60" spans="1:24" s="372" customFormat="1" x14ac:dyDescent="0.25">
      <c r="A60" s="4">
        <v>4261</v>
      </c>
      <c r="B60" s="4" t="s">
        <v>672</v>
      </c>
      <c r="C60" s="4" t="s">
        <v>673</v>
      </c>
      <c r="D60" s="4" t="s">
        <v>9</v>
      </c>
      <c r="E60" s="4" t="s">
        <v>603</v>
      </c>
      <c r="F60" s="4">
        <v>541.5</v>
      </c>
      <c r="G60" s="4">
        <f t="shared" si="1"/>
        <v>8664000</v>
      </c>
      <c r="H60" s="4">
        <v>16000</v>
      </c>
      <c r="I60" s="373"/>
      <c r="J60" s="373"/>
      <c r="K60" s="373"/>
      <c r="L60" s="373"/>
      <c r="M60" s="373"/>
      <c r="N60" s="373"/>
      <c r="O60" s="373"/>
      <c r="P60" s="373"/>
      <c r="Q60" s="373"/>
      <c r="R60" s="373"/>
      <c r="S60" s="373"/>
      <c r="T60" s="373"/>
      <c r="U60" s="373"/>
      <c r="V60" s="373"/>
      <c r="W60" s="373"/>
      <c r="X60" s="373"/>
    </row>
    <row r="61" spans="1:24" s="372" customFormat="1" x14ac:dyDescent="0.25">
      <c r="A61" s="4">
        <v>4261</v>
      </c>
      <c r="B61" s="4" t="s">
        <v>676</v>
      </c>
      <c r="C61" s="4" t="s">
        <v>677</v>
      </c>
      <c r="D61" s="4" t="s">
        <v>9</v>
      </c>
      <c r="E61" s="4" t="s">
        <v>602</v>
      </c>
      <c r="F61" s="4">
        <v>132</v>
      </c>
      <c r="G61" s="4">
        <f t="shared" si="1"/>
        <v>52800</v>
      </c>
      <c r="H61" s="4">
        <v>400</v>
      </c>
      <c r="I61" s="373"/>
      <c r="J61" s="373"/>
      <c r="K61" s="373"/>
      <c r="L61" s="373"/>
      <c r="M61" s="373"/>
      <c r="N61" s="373"/>
      <c r="O61" s="373"/>
      <c r="P61" s="373"/>
      <c r="Q61" s="373"/>
      <c r="R61" s="373"/>
      <c r="S61" s="373"/>
      <c r="T61" s="373"/>
      <c r="U61" s="373"/>
      <c r="V61" s="373"/>
      <c r="W61" s="373"/>
      <c r="X61" s="373"/>
    </row>
    <row r="62" spans="1:24" s="372" customFormat="1" x14ac:dyDescent="0.25">
      <c r="A62" s="4">
        <v>4261</v>
      </c>
      <c r="B62" s="4" t="s">
        <v>684</v>
      </c>
      <c r="C62" s="4" t="s">
        <v>685</v>
      </c>
      <c r="D62" s="4" t="s">
        <v>9</v>
      </c>
      <c r="E62" s="4" t="s">
        <v>10</v>
      </c>
      <c r="F62" s="4">
        <v>240</v>
      </c>
      <c r="G62" s="4">
        <f t="shared" si="1"/>
        <v>24000</v>
      </c>
      <c r="H62" s="4">
        <v>100</v>
      </c>
      <c r="I62" s="373"/>
      <c r="J62" s="373"/>
      <c r="K62" s="373"/>
      <c r="L62" s="373"/>
      <c r="M62" s="373"/>
      <c r="N62" s="373"/>
      <c r="O62" s="373"/>
      <c r="P62" s="373"/>
      <c r="Q62" s="373"/>
      <c r="R62" s="373"/>
      <c r="S62" s="373"/>
      <c r="T62" s="373"/>
      <c r="U62" s="373"/>
      <c r="V62" s="373"/>
      <c r="W62" s="373"/>
      <c r="X62" s="373"/>
    </row>
    <row r="63" spans="1:24" s="372" customFormat="1" x14ac:dyDescent="0.25">
      <c r="A63" s="4">
        <v>4261</v>
      </c>
      <c r="B63" s="4" t="s">
        <v>691</v>
      </c>
      <c r="C63" s="4" t="s">
        <v>671</v>
      </c>
      <c r="D63" s="4" t="s">
        <v>9</v>
      </c>
      <c r="E63" s="4" t="s">
        <v>10</v>
      </c>
      <c r="F63" s="4">
        <v>8.0500000000000007</v>
      </c>
      <c r="G63" s="4">
        <f t="shared" si="1"/>
        <v>28175.000000000004</v>
      </c>
      <c r="H63" s="4">
        <v>3500</v>
      </c>
      <c r="I63" s="373"/>
      <c r="J63" s="373"/>
      <c r="K63" s="373"/>
      <c r="L63" s="373"/>
      <c r="M63" s="373"/>
      <c r="N63" s="373"/>
      <c r="O63" s="373"/>
      <c r="P63" s="373"/>
      <c r="Q63" s="373"/>
      <c r="R63" s="373"/>
      <c r="S63" s="373"/>
      <c r="T63" s="373"/>
      <c r="U63" s="373"/>
      <c r="V63" s="373"/>
      <c r="W63" s="373"/>
      <c r="X63" s="373"/>
    </row>
    <row r="64" spans="1:24" s="372" customFormat="1" x14ac:dyDescent="0.25">
      <c r="A64" s="4">
        <v>4261</v>
      </c>
      <c r="B64" s="4" t="s">
        <v>706</v>
      </c>
      <c r="C64" s="4" t="s">
        <v>665</v>
      </c>
      <c r="D64" s="4" t="s">
        <v>9</v>
      </c>
      <c r="E64" s="4" t="s">
        <v>10</v>
      </c>
      <c r="F64" s="4">
        <v>11.2</v>
      </c>
      <c r="G64" s="4">
        <f t="shared" si="1"/>
        <v>33600</v>
      </c>
      <c r="H64" s="4">
        <v>3000</v>
      </c>
      <c r="I64" s="373"/>
      <c r="J64" s="373"/>
      <c r="K64" s="373"/>
      <c r="L64" s="373"/>
      <c r="M64" s="373"/>
      <c r="N64" s="373"/>
      <c r="O64" s="373"/>
      <c r="P64" s="373"/>
      <c r="Q64" s="373"/>
      <c r="R64" s="373"/>
      <c r="S64" s="373"/>
      <c r="T64" s="373"/>
      <c r="U64" s="373"/>
      <c r="V64" s="373"/>
      <c r="W64" s="373"/>
      <c r="X64" s="373"/>
    </row>
    <row r="65" spans="1:24" s="372" customFormat="1" ht="15" customHeight="1" x14ac:dyDescent="0.25">
      <c r="A65" s="4">
        <v>4261</v>
      </c>
      <c r="B65" s="4" t="s">
        <v>608</v>
      </c>
      <c r="C65" s="4" t="s">
        <v>609</v>
      </c>
      <c r="D65" s="4" t="s">
        <v>9</v>
      </c>
      <c r="E65" s="4" t="s">
        <v>10</v>
      </c>
      <c r="F65" s="4">
        <v>150</v>
      </c>
      <c r="G65" s="4">
        <f t="shared" si="1"/>
        <v>60000</v>
      </c>
      <c r="H65" s="4">
        <v>400</v>
      </c>
      <c r="I65" s="373"/>
      <c r="J65" s="373"/>
      <c r="K65" s="373"/>
      <c r="L65" s="373"/>
      <c r="M65" s="373"/>
      <c r="N65" s="373"/>
      <c r="O65" s="373"/>
      <c r="P65" s="373"/>
      <c r="Q65" s="373"/>
      <c r="R65" s="373"/>
      <c r="S65" s="373"/>
      <c r="T65" s="373"/>
      <c r="U65" s="373"/>
      <c r="V65" s="373"/>
      <c r="W65" s="373"/>
      <c r="X65" s="373"/>
    </row>
    <row r="66" spans="1:24" s="372" customFormat="1" x14ac:dyDescent="0.25">
      <c r="A66" s="4">
        <v>4261</v>
      </c>
      <c r="B66" s="4" t="s">
        <v>614</v>
      </c>
      <c r="C66" s="4" t="s">
        <v>615</v>
      </c>
      <c r="D66" s="4" t="s">
        <v>9</v>
      </c>
      <c r="E66" s="4" t="s">
        <v>10</v>
      </c>
      <c r="F66" s="4">
        <v>23.4</v>
      </c>
      <c r="G66" s="4">
        <f t="shared" si="1"/>
        <v>4680</v>
      </c>
      <c r="H66" s="4">
        <v>200</v>
      </c>
      <c r="I66" s="373"/>
      <c r="J66" s="373"/>
      <c r="K66" s="373"/>
      <c r="L66" s="373"/>
      <c r="M66" s="373"/>
      <c r="N66" s="373"/>
      <c r="O66" s="373"/>
      <c r="P66" s="373"/>
      <c r="Q66" s="373"/>
      <c r="R66" s="373"/>
      <c r="S66" s="373"/>
      <c r="T66" s="373"/>
      <c r="U66" s="373"/>
      <c r="V66" s="373"/>
      <c r="W66" s="373"/>
      <c r="X66" s="373"/>
    </row>
    <row r="67" spans="1:24" s="372" customFormat="1" ht="27" x14ac:dyDescent="0.25">
      <c r="A67" s="4">
        <v>4261</v>
      </c>
      <c r="B67" s="4" t="s">
        <v>618</v>
      </c>
      <c r="C67" s="4" t="s">
        <v>619</v>
      </c>
      <c r="D67" s="4" t="s">
        <v>9</v>
      </c>
      <c r="E67" s="4" t="s">
        <v>10</v>
      </c>
      <c r="F67" s="4">
        <v>1640</v>
      </c>
      <c r="G67" s="4">
        <f t="shared" si="1"/>
        <v>82000</v>
      </c>
      <c r="H67" s="4">
        <v>50</v>
      </c>
      <c r="I67" s="373"/>
      <c r="J67" s="373"/>
      <c r="K67" s="373"/>
      <c r="L67" s="373"/>
      <c r="M67" s="373"/>
      <c r="N67" s="373"/>
      <c r="O67" s="373"/>
      <c r="P67" s="373"/>
      <c r="Q67" s="373"/>
      <c r="R67" s="373"/>
      <c r="S67" s="373"/>
      <c r="T67" s="373"/>
      <c r="U67" s="373"/>
      <c r="V67" s="373"/>
      <c r="W67" s="373"/>
      <c r="X67" s="373"/>
    </row>
    <row r="68" spans="1:24" s="372" customFormat="1" ht="15" customHeight="1" x14ac:dyDescent="0.25">
      <c r="A68" s="4">
        <v>4261</v>
      </c>
      <c r="B68" s="4" t="s">
        <v>622</v>
      </c>
      <c r="C68" s="4" t="s">
        <v>623</v>
      </c>
      <c r="D68" s="4" t="s">
        <v>9</v>
      </c>
      <c r="E68" s="4" t="s">
        <v>10</v>
      </c>
      <c r="F68" s="4">
        <v>12.72</v>
      </c>
      <c r="G68" s="4">
        <f t="shared" si="1"/>
        <v>6360</v>
      </c>
      <c r="H68" s="4">
        <v>500</v>
      </c>
      <c r="I68" s="373"/>
      <c r="J68" s="373"/>
      <c r="K68" s="373"/>
      <c r="L68" s="373"/>
      <c r="M68" s="373"/>
      <c r="N68" s="373"/>
      <c r="O68" s="373"/>
      <c r="P68" s="373"/>
      <c r="Q68" s="373"/>
      <c r="R68" s="373"/>
      <c r="S68" s="373"/>
      <c r="T68" s="373"/>
      <c r="U68" s="373"/>
      <c r="V68" s="373"/>
      <c r="W68" s="373"/>
      <c r="X68" s="373"/>
    </row>
    <row r="69" spans="1:24" s="372" customFormat="1" x14ac:dyDescent="0.25">
      <c r="A69" s="4">
        <v>4261</v>
      </c>
      <c r="B69" s="4" t="s">
        <v>626</v>
      </c>
      <c r="C69" s="4" t="s">
        <v>627</v>
      </c>
      <c r="D69" s="4" t="s">
        <v>9</v>
      </c>
      <c r="E69" s="4" t="s">
        <v>10</v>
      </c>
      <c r="F69" s="4">
        <v>43.8</v>
      </c>
      <c r="G69" s="4">
        <f t="shared" si="1"/>
        <v>8760</v>
      </c>
      <c r="H69" s="4">
        <v>200</v>
      </c>
      <c r="I69" s="373"/>
      <c r="J69" s="373"/>
      <c r="K69" s="373"/>
      <c r="L69" s="373"/>
      <c r="M69" s="373"/>
      <c r="N69" s="373"/>
      <c r="O69" s="373"/>
      <c r="P69" s="373"/>
      <c r="Q69" s="373"/>
      <c r="R69" s="373"/>
      <c r="S69" s="373"/>
      <c r="T69" s="373"/>
      <c r="U69" s="373"/>
      <c r="V69" s="373"/>
      <c r="W69" s="373"/>
      <c r="X69" s="373"/>
    </row>
    <row r="70" spans="1:24" s="372" customFormat="1" x14ac:dyDescent="0.25">
      <c r="A70" s="4">
        <v>4261</v>
      </c>
      <c r="B70" s="4" t="s">
        <v>628</v>
      </c>
      <c r="C70" s="4" t="s">
        <v>629</v>
      </c>
      <c r="D70" s="4" t="s">
        <v>9</v>
      </c>
      <c r="E70" s="4" t="s">
        <v>10</v>
      </c>
      <c r="F70" s="4">
        <v>2.5</v>
      </c>
      <c r="G70" s="4">
        <f t="shared" si="1"/>
        <v>10000</v>
      </c>
      <c r="H70" s="4">
        <v>4000</v>
      </c>
      <c r="I70" s="373"/>
      <c r="J70" s="373"/>
      <c r="K70" s="373"/>
      <c r="L70" s="373"/>
      <c r="M70" s="373"/>
      <c r="N70" s="373"/>
      <c r="O70" s="373"/>
      <c r="P70" s="373"/>
      <c r="Q70" s="373"/>
      <c r="R70" s="373"/>
      <c r="S70" s="373"/>
      <c r="T70" s="373"/>
      <c r="U70" s="373"/>
      <c r="V70" s="373"/>
      <c r="W70" s="373"/>
      <c r="X70" s="373"/>
    </row>
    <row r="71" spans="1:24" s="372" customFormat="1" ht="15" customHeight="1" x14ac:dyDescent="0.25">
      <c r="A71" s="4">
        <v>4261</v>
      </c>
      <c r="B71" s="4" t="s">
        <v>630</v>
      </c>
      <c r="C71" s="4" t="s">
        <v>631</v>
      </c>
      <c r="D71" s="4" t="s">
        <v>9</v>
      </c>
      <c r="E71" s="4" t="s">
        <v>603</v>
      </c>
      <c r="F71" s="4">
        <v>1524</v>
      </c>
      <c r="G71" s="4">
        <f t="shared" si="1"/>
        <v>15240</v>
      </c>
      <c r="H71" s="4">
        <v>10</v>
      </c>
      <c r="I71" s="373"/>
      <c r="J71" s="373"/>
      <c r="K71" s="373"/>
      <c r="L71" s="373"/>
      <c r="M71" s="373"/>
      <c r="N71" s="373"/>
      <c r="O71" s="373"/>
      <c r="P71" s="373"/>
      <c r="Q71" s="373"/>
      <c r="R71" s="373"/>
      <c r="S71" s="373"/>
      <c r="T71" s="373"/>
      <c r="U71" s="373"/>
      <c r="V71" s="373"/>
      <c r="W71" s="373"/>
      <c r="X71" s="373"/>
    </row>
    <row r="72" spans="1:24" s="372" customFormat="1" ht="15" customHeight="1" x14ac:dyDescent="0.25">
      <c r="A72" s="4">
        <v>4261</v>
      </c>
      <c r="B72" s="4" t="s">
        <v>632</v>
      </c>
      <c r="C72" s="4" t="s">
        <v>633</v>
      </c>
      <c r="D72" s="4" t="s">
        <v>9</v>
      </c>
      <c r="E72" s="4" t="s">
        <v>10</v>
      </c>
      <c r="F72" s="4">
        <v>252</v>
      </c>
      <c r="G72" s="4">
        <f t="shared" si="1"/>
        <v>252000</v>
      </c>
      <c r="H72" s="4">
        <v>1000</v>
      </c>
      <c r="I72" s="373"/>
      <c r="J72" s="373"/>
      <c r="K72" s="373"/>
      <c r="L72" s="373"/>
      <c r="M72" s="373"/>
      <c r="N72" s="373"/>
      <c r="O72" s="373"/>
      <c r="P72" s="373"/>
      <c r="Q72" s="373"/>
      <c r="R72" s="373"/>
      <c r="S72" s="373"/>
      <c r="T72" s="373"/>
      <c r="U72" s="373"/>
      <c r="V72" s="373"/>
      <c r="W72" s="373"/>
      <c r="X72" s="373"/>
    </row>
    <row r="73" spans="1:24" s="372" customFormat="1" ht="15" customHeight="1" x14ac:dyDescent="0.25">
      <c r="A73" s="4">
        <v>4261</v>
      </c>
      <c r="B73" s="4" t="s">
        <v>634</v>
      </c>
      <c r="C73" s="4" t="s">
        <v>635</v>
      </c>
      <c r="D73" s="4" t="s">
        <v>9</v>
      </c>
      <c r="E73" s="4" t="s">
        <v>10</v>
      </c>
      <c r="F73" s="4">
        <v>460</v>
      </c>
      <c r="G73" s="4">
        <f t="shared" si="1"/>
        <v>13800</v>
      </c>
      <c r="H73" s="4">
        <v>30</v>
      </c>
      <c r="I73" s="373"/>
      <c r="J73" s="373"/>
      <c r="K73" s="373"/>
      <c r="L73" s="373"/>
      <c r="M73" s="373"/>
      <c r="N73" s="373"/>
      <c r="O73" s="373"/>
      <c r="P73" s="373"/>
      <c r="Q73" s="373"/>
      <c r="R73" s="373"/>
      <c r="S73" s="373"/>
      <c r="T73" s="373"/>
      <c r="U73" s="373"/>
      <c r="V73" s="373"/>
      <c r="W73" s="373"/>
      <c r="X73" s="373"/>
    </row>
    <row r="74" spans="1:24" s="372" customFormat="1" ht="15" customHeight="1" x14ac:dyDescent="0.25">
      <c r="A74" s="4">
        <v>4261</v>
      </c>
      <c r="B74" s="4" t="s">
        <v>640</v>
      </c>
      <c r="C74" s="4" t="s">
        <v>641</v>
      </c>
      <c r="D74" s="4" t="s">
        <v>9</v>
      </c>
      <c r="E74" s="4" t="s">
        <v>10</v>
      </c>
      <c r="F74" s="4">
        <v>49.44</v>
      </c>
      <c r="G74" s="4">
        <f t="shared" si="1"/>
        <v>4944</v>
      </c>
      <c r="H74" s="4">
        <v>100</v>
      </c>
      <c r="I74" s="373"/>
      <c r="J74" s="373"/>
      <c r="K74" s="373"/>
      <c r="L74" s="373"/>
      <c r="M74" s="373"/>
      <c r="N74" s="373"/>
      <c r="O74" s="373"/>
      <c r="P74" s="373"/>
      <c r="Q74" s="373"/>
      <c r="R74" s="373"/>
      <c r="S74" s="373"/>
      <c r="T74" s="373"/>
      <c r="U74" s="373"/>
      <c r="V74" s="373"/>
      <c r="W74" s="373"/>
      <c r="X74" s="373"/>
    </row>
    <row r="75" spans="1:24" s="372" customFormat="1" ht="15" customHeight="1" x14ac:dyDescent="0.25">
      <c r="A75" s="4">
        <v>4261</v>
      </c>
      <c r="B75" s="4" t="s">
        <v>644</v>
      </c>
      <c r="C75" s="4" t="s">
        <v>645</v>
      </c>
      <c r="D75" s="4" t="s">
        <v>9</v>
      </c>
      <c r="E75" s="4" t="s">
        <v>10</v>
      </c>
      <c r="F75" s="4">
        <v>990</v>
      </c>
      <c r="G75" s="4">
        <f t="shared" si="1"/>
        <v>198000</v>
      </c>
      <c r="H75" s="4">
        <v>200</v>
      </c>
      <c r="I75" s="373"/>
      <c r="J75" s="373"/>
      <c r="K75" s="373"/>
      <c r="L75" s="373"/>
      <c r="M75" s="373"/>
      <c r="N75" s="373"/>
      <c r="O75" s="373"/>
      <c r="P75" s="373"/>
      <c r="Q75" s="373"/>
      <c r="R75" s="373"/>
      <c r="S75" s="373"/>
      <c r="T75" s="373"/>
      <c r="U75" s="373"/>
      <c r="V75" s="373"/>
      <c r="W75" s="373"/>
      <c r="X75" s="373"/>
    </row>
    <row r="76" spans="1:24" s="372" customFormat="1" ht="15" customHeight="1" x14ac:dyDescent="0.25">
      <c r="A76" s="4">
        <v>4261</v>
      </c>
      <c r="B76" s="4" t="s">
        <v>650</v>
      </c>
      <c r="C76" s="4" t="s">
        <v>609</v>
      </c>
      <c r="D76" s="4" t="s">
        <v>9</v>
      </c>
      <c r="E76" s="4" t="s">
        <v>10</v>
      </c>
      <c r="F76" s="4">
        <v>16662</v>
      </c>
      <c r="G76" s="4">
        <f t="shared" si="1"/>
        <v>2499300</v>
      </c>
      <c r="H76" s="4">
        <v>150</v>
      </c>
      <c r="I76" s="373"/>
      <c r="J76" s="373"/>
      <c r="K76" s="373"/>
      <c r="L76" s="373"/>
      <c r="M76" s="373"/>
      <c r="N76" s="373"/>
      <c r="O76" s="373"/>
      <c r="P76" s="373"/>
      <c r="Q76" s="373"/>
      <c r="R76" s="373"/>
      <c r="S76" s="373"/>
      <c r="T76" s="373"/>
      <c r="U76" s="373"/>
      <c r="V76" s="373"/>
      <c r="W76" s="373"/>
      <c r="X76" s="373"/>
    </row>
    <row r="77" spans="1:24" s="372" customFormat="1" ht="15" customHeight="1" x14ac:dyDescent="0.25">
      <c r="A77" s="4">
        <v>4261</v>
      </c>
      <c r="B77" s="4" t="s">
        <v>651</v>
      </c>
      <c r="C77" s="4" t="s">
        <v>652</v>
      </c>
      <c r="D77" s="4" t="s">
        <v>9</v>
      </c>
      <c r="E77" s="4" t="s">
        <v>10</v>
      </c>
      <c r="F77" s="4">
        <v>3960</v>
      </c>
      <c r="G77" s="4">
        <f t="shared" si="1"/>
        <v>79200</v>
      </c>
      <c r="H77" s="4">
        <v>20</v>
      </c>
      <c r="I77" s="373"/>
      <c r="J77" s="373"/>
      <c r="K77" s="373"/>
      <c r="L77" s="373"/>
      <c r="M77" s="373"/>
      <c r="N77" s="373"/>
      <c r="O77" s="373"/>
      <c r="P77" s="373"/>
      <c r="Q77" s="373"/>
      <c r="R77" s="373"/>
      <c r="S77" s="373"/>
      <c r="T77" s="373"/>
      <c r="U77" s="373"/>
      <c r="V77" s="373"/>
      <c r="W77" s="373"/>
      <c r="X77" s="373"/>
    </row>
    <row r="78" spans="1:24" s="372" customFormat="1" ht="15" customHeight="1" x14ac:dyDescent="0.25">
      <c r="A78" s="4">
        <v>4261</v>
      </c>
      <c r="B78" s="4" t="s">
        <v>655</v>
      </c>
      <c r="C78" s="4" t="s">
        <v>656</v>
      </c>
      <c r="D78" s="4" t="s">
        <v>9</v>
      </c>
      <c r="E78" s="4" t="s">
        <v>10</v>
      </c>
      <c r="F78" s="4">
        <v>88</v>
      </c>
      <c r="G78" s="4">
        <f t="shared" si="1"/>
        <v>26400</v>
      </c>
      <c r="H78" s="4">
        <v>300</v>
      </c>
      <c r="I78" s="373"/>
      <c r="J78" s="373"/>
      <c r="K78" s="373"/>
      <c r="L78" s="373"/>
      <c r="M78" s="373"/>
      <c r="N78" s="373"/>
      <c r="O78" s="373"/>
      <c r="P78" s="373"/>
      <c r="Q78" s="373"/>
      <c r="R78" s="373"/>
      <c r="S78" s="373"/>
      <c r="T78" s="373"/>
      <c r="U78" s="373"/>
      <c r="V78" s="373"/>
      <c r="W78" s="373"/>
      <c r="X78" s="373"/>
    </row>
    <row r="79" spans="1:24" s="372" customFormat="1" ht="15" customHeight="1" x14ac:dyDescent="0.25">
      <c r="A79" s="4">
        <v>4261</v>
      </c>
      <c r="B79" s="4" t="s">
        <v>657</v>
      </c>
      <c r="C79" s="4" t="s">
        <v>658</v>
      </c>
      <c r="D79" s="4" t="s">
        <v>9</v>
      </c>
      <c r="E79" s="4" t="s">
        <v>10</v>
      </c>
      <c r="F79" s="4">
        <v>720</v>
      </c>
      <c r="G79" s="4">
        <f t="shared" si="1"/>
        <v>14400</v>
      </c>
      <c r="H79" s="4">
        <v>20</v>
      </c>
      <c r="I79" s="373"/>
      <c r="J79" s="373"/>
      <c r="K79" s="373"/>
      <c r="L79" s="373"/>
      <c r="M79" s="373"/>
      <c r="N79" s="373"/>
      <c r="O79" s="373"/>
      <c r="P79" s="373"/>
      <c r="Q79" s="373"/>
      <c r="R79" s="373"/>
      <c r="S79" s="373"/>
      <c r="T79" s="373"/>
      <c r="U79" s="373"/>
      <c r="V79" s="373"/>
      <c r="W79" s="373"/>
      <c r="X79" s="373"/>
    </row>
    <row r="80" spans="1:24" s="372" customFormat="1" ht="15" customHeight="1" x14ac:dyDescent="0.25">
      <c r="A80" s="4">
        <v>4261</v>
      </c>
      <c r="B80" s="4" t="s">
        <v>659</v>
      </c>
      <c r="C80" s="4" t="s">
        <v>660</v>
      </c>
      <c r="D80" s="4" t="s">
        <v>9</v>
      </c>
      <c r="E80" s="4" t="s">
        <v>10</v>
      </c>
      <c r="F80" s="4">
        <v>29.28</v>
      </c>
      <c r="G80" s="4">
        <f t="shared" si="1"/>
        <v>14640</v>
      </c>
      <c r="H80" s="4">
        <v>500</v>
      </c>
      <c r="I80" s="373"/>
      <c r="J80" s="373"/>
      <c r="K80" s="373"/>
      <c r="L80" s="373"/>
      <c r="M80" s="373"/>
      <c r="N80" s="373"/>
      <c r="O80" s="373"/>
      <c r="P80" s="373"/>
      <c r="Q80" s="373"/>
      <c r="R80" s="373"/>
      <c r="S80" s="373"/>
      <c r="T80" s="373"/>
      <c r="U80" s="373"/>
      <c r="V80" s="373"/>
      <c r="W80" s="373"/>
      <c r="X80" s="373"/>
    </row>
    <row r="81" spans="1:24" s="372" customFormat="1" x14ac:dyDescent="0.25">
      <c r="A81" s="4">
        <v>4261</v>
      </c>
      <c r="B81" s="4" t="s">
        <v>661</v>
      </c>
      <c r="C81" s="4" t="s">
        <v>609</v>
      </c>
      <c r="D81" s="4" t="s">
        <v>9</v>
      </c>
      <c r="E81" s="4" t="s">
        <v>10</v>
      </c>
      <c r="F81" s="4">
        <v>956.4</v>
      </c>
      <c r="G81" s="4">
        <f t="shared" si="1"/>
        <v>95640</v>
      </c>
      <c r="H81" s="4">
        <v>100</v>
      </c>
      <c r="I81" s="373"/>
      <c r="J81" s="373"/>
      <c r="K81" s="373"/>
      <c r="L81" s="373"/>
      <c r="M81" s="373"/>
      <c r="N81" s="373"/>
      <c r="O81" s="373"/>
      <c r="P81" s="373"/>
      <c r="Q81" s="373"/>
      <c r="R81" s="373"/>
      <c r="S81" s="373"/>
      <c r="T81" s="373"/>
      <c r="U81" s="373"/>
      <c r="V81" s="373"/>
      <c r="W81" s="373"/>
      <c r="X81" s="373"/>
    </row>
    <row r="82" spans="1:24" s="372" customFormat="1" ht="15" customHeight="1" x14ac:dyDescent="0.25">
      <c r="A82" s="4">
        <v>4261</v>
      </c>
      <c r="B82" s="4" t="s">
        <v>662</v>
      </c>
      <c r="C82" s="4" t="s">
        <v>663</v>
      </c>
      <c r="D82" s="4" t="s">
        <v>9</v>
      </c>
      <c r="E82" s="4" t="s">
        <v>10</v>
      </c>
      <c r="F82" s="4">
        <v>316.8</v>
      </c>
      <c r="G82" s="4">
        <f t="shared" si="1"/>
        <v>63360</v>
      </c>
      <c r="H82" s="4">
        <v>200</v>
      </c>
      <c r="I82" s="373"/>
      <c r="J82" s="373"/>
      <c r="K82" s="373"/>
      <c r="L82" s="373"/>
      <c r="M82" s="373"/>
      <c r="N82" s="373"/>
      <c r="O82" s="373"/>
      <c r="P82" s="373"/>
      <c r="Q82" s="373"/>
      <c r="R82" s="373"/>
      <c r="S82" s="373"/>
      <c r="T82" s="373"/>
      <c r="U82" s="373"/>
      <c r="V82" s="373"/>
      <c r="W82" s="373"/>
      <c r="X82" s="373"/>
    </row>
    <row r="83" spans="1:24" s="372" customFormat="1" ht="15" customHeight="1" x14ac:dyDescent="0.25">
      <c r="A83" s="4">
        <v>4261</v>
      </c>
      <c r="B83" s="4" t="s">
        <v>666</v>
      </c>
      <c r="C83" s="4" t="s">
        <v>667</v>
      </c>
      <c r="D83" s="4" t="s">
        <v>9</v>
      </c>
      <c r="E83" s="4" t="s">
        <v>10</v>
      </c>
      <c r="F83" s="4">
        <v>11.1</v>
      </c>
      <c r="G83" s="4">
        <f t="shared" si="1"/>
        <v>2220</v>
      </c>
      <c r="H83" s="4">
        <v>200</v>
      </c>
      <c r="I83" s="373"/>
      <c r="J83" s="373"/>
      <c r="K83" s="373"/>
      <c r="L83" s="373"/>
      <c r="M83" s="373"/>
      <c r="N83" s="373"/>
      <c r="O83" s="373"/>
      <c r="P83" s="373"/>
      <c r="Q83" s="373"/>
      <c r="R83" s="373"/>
      <c r="S83" s="373"/>
      <c r="T83" s="373"/>
      <c r="U83" s="373"/>
      <c r="V83" s="373"/>
      <c r="W83" s="373"/>
      <c r="X83" s="373"/>
    </row>
    <row r="84" spans="1:24" s="372" customFormat="1" ht="15" customHeight="1" x14ac:dyDescent="0.25">
      <c r="A84" s="4">
        <v>4261</v>
      </c>
      <c r="B84" s="4" t="s">
        <v>668</v>
      </c>
      <c r="C84" s="4" t="s">
        <v>669</v>
      </c>
      <c r="D84" s="4" t="s">
        <v>9</v>
      </c>
      <c r="E84" s="4" t="s">
        <v>10</v>
      </c>
      <c r="F84" s="4">
        <v>1800</v>
      </c>
      <c r="G84" s="4">
        <f t="shared" si="1"/>
        <v>270000</v>
      </c>
      <c r="H84" s="4">
        <v>150</v>
      </c>
      <c r="I84" s="373"/>
      <c r="J84" s="373"/>
      <c r="K84" s="373"/>
      <c r="L84" s="373"/>
      <c r="M84" s="373"/>
      <c r="N84" s="373"/>
      <c r="O84" s="373"/>
      <c r="P84" s="373"/>
      <c r="Q84" s="373"/>
      <c r="R84" s="373"/>
      <c r="S84" s="373"/>
      <c r="T84" s="373"/>
      <c r="U84" s="373"/>
      <c r="V84" s="373"/>
      <c r="W84" s="373"/>
      <c r="X84" s="373"/>
    </row>
    <row r="85" spans="1:24" s="372" customFormat="1" ht="27" x14ac:dyDescent="0.25">
      <c r="A85" s="4">
        <v>4261</v>
      </c>
      <c r="B85" s="4" t="s">
        <v>674</v>
      </c>
      <c r="C85" s="4" t="s">
        <v>675</v>
      </c>
      <c r="D85" s="4" t="s">
        <v>9</v>
      </c>
      <c r="E85" s="4" t="s">
        <v>10</v>
      </c>
      <c r="F85" s="4">
        <v>1360</v>
      </c>
      <c r="G85" s="4">
        <f t="shared" si="1"/>
        <v>40800</v>
      </c>
      <c r="H85" s="4">
        <v>30</v>
      </c>
      <c r="I85" s="373"/>
      <c r="J85" s="373"/>
      <c r="K85" s="373"/>
      <c r="L85" s="373"/>
      <c r="M85" s="373"/>
      <c r="N85" s="373"/>
      <c r="O85" s="373"/>
      <c r="P85" s="373"/>
      <c r="Q85" s="373"/>
      <c r="R85" s="373"/>
      <c r="S85" s="373"/>
      <c r="T85" s="373"/>
      <c r="U85" s="373"/>
      <c r="V85" s="373"/>
      <c r="W85" s="373"/>
      <c r="X85" s="373"/>
    </row>
    <row r="86" spans="1:24" s="372" customFormat="1" ht="15" customHeight="1" x14ac:dyDescent="0.25">
      <c r="A86" s="4">
        <v>4261</v>
      </c>
      <c r="B86" s="4" t="s">
        <v>678</v>
      </c>
      <c r="C86" s="4" t="s">
        <v>679</v>
      </c>
      <c r="D86" s="4" t="s">
        <v>9</v>
      </c>
      <c r="E86" s="4" t="s">
        <v>10</v>
      </c>
      <c r="F86" s="4">
        <v>4950</v>
      </c>
      <c r="G86" s="4">
        <f t="shared" si="1"/>
        <v>49500</v>
      </c>
      <c r="H86" s="4">
        <v>10</v>
      </c>
      <c r="I86" s="373"/>
      <c r="J86" s="373"/>
      <c r="K86" s="373"/>
      <c r="L86" s="373"/>
      <c r="M86" s="373"/>
      <c r="N86" s="373"/>
      <c r="O86" s="373"/>
      <c r="P86" s="373"/>
      <c r="Q86" s="373"/>
      <c r="R86" s="373"/>
      <c r="S86" s="373"/>
      <c r="T86" s="373"/>
      <c r="U86" s="373"/>
      <c r="V86" s="373"/>
      <c r="W86" s="373"/>
      <c r="X86" s="373"/>
    </row>
    <row r="87" spans="1:24" s="372" customFormat="1" ht="15" customHeight="1" x14ac:dyDescent="0.25">
      <c r="A87" s="4">
        <v>4261</v>
      </c>
      <c r="B87" s="4" t="s">
        <v>680</v>
      </c>
      <c r="C87" s="4" t="s">
        <v>681</v>
      </c>
      <c r="D87" s="4" t="s">
        <v>9</v>
      </c>
      <c r="E87" s="4" t="s">
        <v>10</v>
      </c>
      <c r="F87" s="4">
        <v>78</v>
      </c>
      <c r="G87" s="4">
        <f t="shared" si="1"/>
        <v>7800</v>
      </c>
      <c r="H87" s="4">
        <v>100</v>
      </c>
      <c r="I87" s="373"/>
      <c r="J87" s="373"/>
      <c r="K87" s="373"/>
      <c r="L87" s="373"/>
      <c r="M87" s="373"/>
      <c r="N87" s="373"/>
      <c r="O87" s="373"/>
      <c r="P87" s="373"/>
      <c r="Q87" s="373"/>
      <c r="R87" s="373"/>
      <c r="S87" s="373"/>
      <c r="T87" s="373"/>
      <c r="U87" s="373"/>
      <c r="V87" s="373"/>
      <c r="W87" s="373"/>
      <c r="X87" s="373"/>
    </row>
    <row r="88" spans="1:24" s="372" customFormat="1" ht="15" customHeight="1" x14ac:dyDescent="0.25">
      <c r="A88" s="4">
        <v>4261</v>
      </c>
      <c r="B88" s="4" t="s">
        <v>682</v>
      </c>
      <c r="C88" s="4" t="s">
        <v>683</v>
      </c>
      <c r="D88" s="4" t="s">
        <v>9</v>
      </c>
      <c r="E88" s="4" t="s">
        <v>10</v>
      </c>
      <c r="F88" s="4">
        <v>56.1</v>
      </c>
      <c r="G88" s="4">
        <f t="shared" si="1"/>
        <v>44880</v>
      </c>
      <c r="H88" s="4">
        <v>800</v>
      </c>
      <c r="I88" s="373"/>
      <c r="J88" s="373"/>
      <c r="K88" s="373"/>
      <c r="L88" s="373"/>
      <c r="M88" s="373"/>
      <c r="N88" s="373"/>
      <c r="O88" s="373"/>
      <c r="P88" s="373"/>
      <c r="Q88" s="373"/>
      <c r="R88" s="373"/>
      <c r="S88" s="373"/>
      <c r="T88" s="373"/>
      <c r="U88" s="373"/>
      <c r="V88" s="373"/>
      <c r="W88" s="373"/>
      <c r="X88" s="373"/>
    </row>
    <row r="89" spans="1:24" s="372" customFormat="1" ht="15" customHeight="1" x14ac:dyDescent="0.25">
      <c r="A89" s="4">
        <v>4261</v>
      </c>
      <c r="B89" s="4" t="s">
        <v>686</v>
      </c>
      <c r="C89" s="4" t="s">
        <v>658</v>
      </c>
      <c r="D89" s="4" t="s">
        <v>9</v>
      </c>
      <c r="E89" s="4" t="s">
        <v>10</v>
      </c>
      <c r="F89" s="4">
        <v>2400</v>
      </c>
      <c r="G89" s="4">
        <f t="shared" si="1"/>
        <v>72000</v>
      </c>
      <c r="H89" s="4">
        <v>30</v>
      </c>
      <c r="I89" s="373"/>
      <c r="J89" s="373"/>
      <c r="K89" s="373"/>
      <c r="L89" s="373"/>
      <c r="M89" s="373"/>
      <c r="N89" s="373"/>
      <c r="O89" s="373"/>
      <c r="P89" s="373"/>
      <c r="Q89" s="373"/>
      <c r="R89" s="373"/>
      <c r="S89" s="373"/>
      <c r="T89" s="373"/>
      <c r="U89" s="373"/>
      <c r="V89" s="373"/>
      <c r="W89" s="373"/>
      <c r="X89" s="373"/>
    </row>
    <row r="90" spans="1:24" s="372" customFormat="1" ht="15" customHeight="1" x14ac:dyDescent="0.25">
      <c r="A90" s="4">
        <v>4261</v>
      </c>
      <c r="B90" s="4" t="s">
        <v>687</v>
      </c>
      <c r="C90" s="4" t="s">
        <v>688</v>
      </c>
      <c r="D90" s="4" t="s">
        <v>9</v>
      </c>
      <c r="E90" s="4" t="s">
        <v>10</v>
      </c>
      <c r="F90" s="4">
        <v>891</v>
      </c>
      <c r="G90" s="4">
        <f t="shared" si="1"/>
        <v>89100</v>
      </c>
      <c r="H90" s="4">
        <v>100</v>
      </c>
      <c r="I90" s="373"/>
      <c r="J90" s="373"/>
      <c r="K90" s="373"/>
      <c r="L90" s="373"/>
      <c r="M90" s="373"/>
      <c r="N90" s="373"/>
      <c r="O90" s="373"/>
      <c r="P90" s="373"/>
      <c r="Q90" s="373"/>
      <c r="R90" s="373"/>
      <c r="S90" s="373"/>
      <c r="T90" s="373"/>
      <c r="U90" s="373"/>
      <c r="V90" s="373"/>
      <c r="W90" s="373"/>
      <c r="X90" s="373"/>
    </row>
    <row r="91" spans="1:24" s="372" customFormat="1" ht="15" customHeight="1" x14ac:dyDescent="0.25">
      <c r="A91" s="4">
        <v>4261</v>
      </c>
      <c r="B91" s="4" t="s">
        <v>689</v>
      </c>
      <c r="C91" s="4" t="s">
        <v>690</v>
      </c>
      <c r="D91" s="4" t="s">
        <v>9</v>
      </c>
      <c r="E91" s="4" t="s">
        <v>10</v>
      </c>
      <c r="F91" s="4">
        <v>5.85</v>
      </c>
      <c r="G91" s="4">
        <f t="shared" si="1"/>
        <v>351000</v>
      </c>
      <c r="H91" s="4">
        <v>60000</v>
      </c>
      <c r="I91" s="373"/>
      <c r="J91" s="373"/>
      <c r="K91" s="373"/>
      <c r="L91" s="373"/>
      <c r="M91" s="373"/>
      <c r="N91" s="373"/>
      <c r="O91" s="373"/>
      <c r="P91" s="373"/>
      <c r="Q91" s="373"/>
      <c r="R91" s="373"/>
      <c r="S91" s="373"/>
      <c r="T91" s="373"/>
      <c r="U91" s="373"/>
      <c r="V91" s="373"/>
      <c r="W91" s="373"/>
      <c r="X91" s="373"/>
    </row>
    <row r="92" spans="1:24" s="372" customFormat="1" ht="15" customHeight="1" x14ac:dyDescent="0.25">
      <c r="A92" s="4">
        <v>4261</v>
      </c>
      <c r="B92" s="4" t="s">
        <v>692</v>
      </c>
      <c r="C92" s="4" t="s">
        <v>693</v>
      </c>
      <c r="D92" s="4" t="s">
        <v>9</v>
      </c>
      <c r="E92" s="4" t="s">
        <v>10</v>
      </c>
      <c r="F92" s="4">
        <v>14.88</v>
      </c>
      <c r="G92" s="4">
        <f t="shared" si="1"/>
        <v>74400</v>
      </c>
      <c r="H92" s="4">
        <v>5000</v>
      </c>
      <c r="I92" s="373"/>
      <c r="J92" s="373"/>
      <c r="K92" s="373"/>
      <c r="L92" s="373"/>
      <c r="M92" s="373"/>
      <c r="N92" s="373"/>
      <c r="O92" s="373"/>
      <c r="P92" s="373"/>
      <c r="Q92" s="373"/>
      <c r="R92" s="373"/>
      <c r="S92" s="373"/>
      <c r="T92" s="373"/>
      <c r="U92" s="373"/>
      <c r="V92" s="373"/>
      <c r="W92" s="373"/>
      <c r="X92" s="373"/>
    </row>
    <row r="93" spans="1:24" s="372" customFormat="1" ht="15" customHeight="1" x14ac:dyDescent="0.25">
      <c r="A93" s="4">
        <v>4261</v>
      </c>
      <c r="B93" s="4" t="s">
        <v>694</v>
      </c>
      <c r="C93" s="4" t="s">
        <v>679</v>
      </c>
      <c r="D93" s="4" t="s">
        <v>9</v>
      </c>
      <c r="E93" s="4" t="s">
        <v>10</v>
      </c>
      <c r="F93" s="4">
        <v>7920</v>
      </c>
      <c r="G93" s="4">
        <f t="shared" si="1"/>
        <v>79200</v>
      </c>
      <c r="H93" s="4">
        <v>10</v>
      </c>
      <c r="I93" s="373"/>
      <c r="J93" s="373"/>
      <c r="K93" s="373"/>
      <c r="L93" s="373"/>
      <c r="M93" s="373"/>
      <c r="N93" s="373"/>
      <c r="O93" s="373"/>
      <c r="P93" s="373"/>
      <c r="Q93" s="373"/>
      <c r="R93" s="373"/>
      <c r="S93" s="373"/>
      <c r="T93" s="373"/>
      <c r="U93" s="373"/>
      <c r="V93" s="373"/>
      <c r="W93" s="373"/>
      <c r="X93" s="373"/>
    </row>
    <row r="94" spans="1:24" s="372" customFormat="1" ht="15" customHeight="1" x14ac:dyDescent="0.25">
      <c r="A94" s="4">
        <v>4261</v>
      </c>
      <c r="B94" s="4" t="s">
        <v>695</v>
      </c>
      <c r="C94" s="4" t="s">
        <v>696</v>
      </c>
      <c r="D94" s="4" t="s">
        <v>9</v>
      </c>
      <c r="E94" s="4" t="s">
        <v>10</v>
      </c>
      <c r="F94" s="4">
        <v>26</v>
      </c>
      <c r="G94" s="4">
        <f t="shared" si="1"/>
        <v>15600</v>
      </c>
      <c r="H94" s="4">
        <v>600</v>
      </c>
      <c r="I94" s="373"/>
      <c r="J94" s="373"/>
      <c r="K94" s="373"/>
      <c r="L94" s="373"/>
      <c r="M94" s="373"/>
      <c r="N94" s="373"/>
      <c r="O94" s="373"/>
      <c r="P94" s="373"/>
      <c r="Q94" s="373"/>
      <c r="R94" s="373"/>
      <c r="S94" s="373"/>
      <c r="T94" s="373"/>
      <c r="U94" s="373"/>
      <c r="V94" s="373"/>
      <c r="W94" s="373"/>
      <c r="X94" s="373"/>
    </row>
    <row r="95" spans="1:24" s="372" customFormat="1" ht="15" customHeight="1" x14ac:dyDescent="0.25">
      <c r="A95" s="4">
        <v>4261</v>
      </c>
      <c r="B95" s="4" t="s">
        <v>697</v>
      </c>
      <c r="C95" s="4" t="s">
        <v>698</v>
      </c>
      <c r="D95" s="4" t="s">
        <v>9</v>
      </c>
      <c r="E95" s="4" t="s">
        <v>10</v>
      </c>
      <c r="F95" s="4">
        <v>30</v>
      </c>
      <c r="G95" s="4">
        <f t="shared" si="1"/>
        <v>3000</v>
      </c>
      <c r="H95" s="4">
        <v>100</v>
      </c>
      <c r="I95" s="373"/>
      <c r="J95" s="373"/>
      <c r="K95" s="373"/>
      <c r="L95" s="373"/>
      <c r="M95" s="373"/>
      <c r="N95" s="373"/>
      <c r="O95" s="373"/>
      <c r="P95" s="373"/>
      <c r="Q95" s="373"/>
      <c r="R95" s="373"/>
      <c r="S95" s="373"/>
      <c r="T95" s="373"/>
      <c r="U95" s="373"/>
      <c r="V95" s="373"/>
      <c r="W95" s="373"/>
      <c r="X95" s="373"/>
    </row>
    <row r="96" spans="1:24" s="372" customFormat="1" ht="15" customHeight="1" x14ac:dyDescent="0.25">
      <c r="A96" s="4">
        <v>4261</v>
      </c>
      <c r="B96" s="4" t="s">
        <v>699</v>
      </c>
      <c r="C96" s="4" t="s">
        <v>633</v>
      </c>
      <c r="D96" s="4" t="s">
        <v>9</v>
      </c>
      <c r="E96" s="4" t="s">
        <v>10</v>
      </c>
      <c r="F96" s="4">
        <v>526.79999999999995</v>
      </c>
      <c r="G96" s="4">
        <f t="shared" si="1"/>
        <v>526800</v>
      </c>
      <c r="H96" s="4">
        <v>1000</v>
      </c>
      <c r="I96" s="373"/>
      <c r="J96" s="373"/>
      <c r="K96" s="373"/>
      <c r="L96" s="373"/>
      <c r="M96" s="373"/>
      <c r="N96" s="373"/>
      <c r="O96" s="373"/>
      <c r="P96" s="373"/>
      <c r="Q96" s="373"/>
      <c r="R96" s="373"/>
      <c r="S96" s="373"/>
      <c r="T96" s="373"/>
      <c r="U96" s="373"/>
      <c r="V96" s="373"/>
      <c r="W96" s="373"/>
      <c r="X96" s="373"/>
    </row>
    <row r="97" spans="1:24" s="372" customFormat="1" ht="15" customHeight="1" x14ac:dyDescent="0.25">
      <c r="A97" s="4">
        <v>4261</v>
      </c>
      <c r="B97" s="4" t="s">
        <v>700</v>
      </c>
      <c r="C97" s="4" t="s">
        <v>701</v>
      </c>
      <c r="D97" s="4" t="s">
        <v>9</v>
      </c>
      <c r="E97" s="4" t="s">
        <v>10</v>
      </c>
      <c r="F97" s="4">
        <v>57</v>
      </c>
      <c r="G97" s="4">
        <f t="shared" si="1"/>
        <v>5700</v>
      </c>
      <c r="H97" s="4">
        <v>100</v>
      </c>
      <c r="I97" s="373"/>
      <c r="J97" s="373"/>
      <c r="K97" s="373"/>
      <c r="L97" s="373"/>
      <c r="M97" s="373"/>
      <c r="N97" s="373"/>
      <c r="O97" s="373"/>
      <c r="P97" s="373"/>
      <c r="Q97" s="373"/>
      <c r="R97" s="373"/>
      <c r="S97" s="373"/>
      <c r="T97" s="373"/>
      <c r="U97" s="373"/>
      <c r="V97" s="373"/>
      <c r="W97" s="373"/>
      <c r="X97" s="373"/>
    </row>
    <row r="98" spans="1:24" s="372" customFormat="1" ht="15" customHeight="1" x14ac:dyDescent="0.25">
      <c r="A98" s="4">
        <v>4261</v>
      </c>
      <c r="B98" s="4" t="s">
        <v>702</v>
      </c>
      <c r="C98" s="4" t="s">
        <v>703</v>
      </c>
      <c r="D98" s="4" t="s">
        <v>9</v>
      </c>
      <c r="E98" s="4" t="s">
        <v>10</v>
      </c>
      <c r="F98" s="4">
        <v>76.8</v>
      </c>
      <c r="G98" s="4">
        <f t="shared" si="1"/>
        <v>3840</v>
      </c>
      <c r="H98" s="4">
        <v>50</v>
      </c>
      <c r="I98" s="373"/>
      <c r="J98" s="373"/>
      <c r="K98" s="373"/>
      <c r="L98" s="373"/>
      <c r="M98" s="373"/>
      <c r="N98" s="373"/>
      <c r="O98" s="373"/>
      <c r="P98" s="373"/>
      <c r="Q98" s="373"/>
      <c r="R98" s="373"/>
      <c r="S98" s="373"/>
      <c r="T98" s="373"/>
      <c r="U98" s="373"/>
      <c r="V98" s="373"/>
      <c r="W98" s="373"/>
      <c r="X98" s="373"/>
    </row>
    <row r="99" spans="1:24" s="372" customFormat="1" ht="15" customHeight="1" x14ac:dyDescent="0.25">
      <c r="A99" s="4">
        <v>4261</v>
      </c>
      <c r="B99" s="4" t="s">
        <v>704</v>
      </c>
      <c r="C99" s="4" t="s">
        <v>705</v>
      </c>
      <c r="D99" s="4" t="s">
        <v>9</v>
      </c>
      <c r="E99" s="4" t="s">
        <v>10</v>
      </c>
      <c r="F99" s="4">
        <v>10</v>
      </c>
      <c r="G99" s="4">
        <f t="shared" si="1"/>
        <v>10000</v>
      </c>
      <c r="H99" s="4">
        <v>1000</v>
      </c>
      <c r="I99" s="373"/>
      <c r="J99" s="373"/>
      <c r="K99" s="373"/>
      <c r="L99" s="373"/>
      <c r="M99" s="373"/>
      <c r="N99" s="373"/>
      <c r="O99" s="373"/>
      <c r="P99" s="373"/>
      <c r="Q99" s="373"/>
      <c r="R99" s="373"/>
      <c r="S99" s="373"/>
      <c r="T99" s="373"/>
      <c r="U99" s="373"/>
      <c r="V99" s="373"/>
      <c r="W99" s="373"/>
      <c r="X99" s="373"/>
    </row>
    <row r="100" spans="1:24" ht="15" customHeight="1" x14ac:dyDescent="0.25">
      <c r="A100" s="4">
        <v>4267</v>
      </c>
      <c r="B100" s="4" t="s">
        <v>1953</v>
      </c>
      <c r="C100" s="4" t="s">
        <v>1665</v>
      </c>
      <c r="D100" s="4" t="s">
        <v>440</v>
      </c>
      <c r="E100" s="4" t="s">
        <v>10</v>
      </c>
      <c r="F100" s="4">
        <v>0</v>
      </c>
      <c r="G100" s="4">
        <v>0</v>
      </c>
      <c r="H100" s="4">
        <v>4675</v>
      </c>
      <c r="J100" s="5"/>
      <c r="K100" s="5"/>
      <c r="L100" s="5"/>
      <c r="M100" s="5"/>
      <c r="N100" s="5"/>
      <c r="O100" s="5"/>
    </row>
    <row r="101" spans="1:24" ht="15" customHeight="1" x14ac:dyDescent="0.25">
      <c r="A101" s="4">
        <v>5129</v>
      </c>
      <c r="B101" s="4" t="s">
        <v>396</v>
      </c>
      <c r="C101" s="4" t="s">
        <v>397</v>
      </c>
      <c r="D101" s="4" t="s">
        <v>9</v>
      </c>
      <c r="E101" s="4" t="s">
        <v>10</v>
      </c>
      <c r="F101" s="4">
        <v>0</v>
      </c>
      <c r="G101" s="4">
        <v>0</v>
      </c>
      <c r="H101" s="4">
        <v>20</v>
      </c>
      <c r="J101" s="5"/>
      <c r="K101" s="5"/>
      <c r="L101" s="5"/>
      <c r="M101" s="5"/>
      <c r="N101" s="5"/>
      <c r="O101" s="5"/>
    </row>
    <row r="102" spans="1:24" ht="15" customHeight="1" x14ac:dyDescent="0.25">
      <c r="A102" s="4">
        <v>4267</v>
      </c>
      <c r="B102" s="4" t="s">
        <v>414</v>
      </c>
      <c r="C102" s="4" t="s">
        <v>415</v>
      </c>
      <c r="D102" s="4" t="s">
        <v>9</v>
      </c>
      <c r="E102" s="4" t="s">
        <v>10</v>
      </c>
      <c r="F102" s="4">
        <v>0</v>
      </c>
      <c r="G102" s="4">
        <v>0</v>
      </c>
      <c r="H102" s="4">
        <v>500</v>
      </c>
      <c r="J102" s="5"/>
      <c r="K102" s="5"/>
      <c r="L102" s="5"/>
      <c r="M102" s="5"/>
      <c r="N102" s="5"/>
      <c r="O102" s="5"/>
    </row>
    <row r="103" spans="1:24" ht="15" customHeight="1" x14ac:dyDescent="0.25">
      <c r="A103" s="4">
        <v>4237</v>
      </c>
      <c r="B103" s="4" t="s">
        <v>2087</v>
      </c>
      <c r="C103" s="4" t="s">
        <v>2088</v>
      </c>
      <c r="D103" s="4" t="s">
        <v>13</v>
      </c>
      <c r="E103" s="4" t="s">
        <v>10</v>
      </c>
      <c r="F103" s="4">
        <v>48000</v>
      </c>
      <c r="G103" s="4">
        <f>+H103*F103</f>
        <v>96000</v>
      </c>
      <c r="H103" s="4">
        <v>2</v>
      </c>
      <c r="J103" s="5"/>
      <c r="K103" s="5"/>
      <c r="L103" s="5"/>
      <c r="M103" s="5"/>
      <c r="N103" s="5"/>
      <c r="O103" s="5"/>
    </row>
    <row r="104" spans="1:24" ht="15" customHeight="1" x14ac:dyDescent="0.25">
      <c r="A104" s="4">
        <v>5122</v>
      </c>
      <c r="B104" s="4" t="s">
        <v>2195</v>
      </c>
      <c r="C104" s="4" t="s">
        <v>2190</v>
      </c>
      <c r="D104" s="4" t="s">
        <v>9</v>
      </c>
      <c r="E104" s="4" t="s">
        <v>10</v>
      </c>
      <c r="F104" s="4">
        <v>210000</v>
      </c>
      <c r="G104" s="4">
        <f>+F104*H104</f>
        <v>630000</v>
      </c>
      <c r="H104" s="4">
        <v>3</v>
      </c>
      <c r="J104" s="5"/>
      <c r="K104" s="5"/>
      <c r="L104" s="5"/>
      <c r="M104" s="5"/>
      <c r="N104" s="5"/>
      <c r="O104" s="5"/>
    </row>
    <row r="105" spans="1:24" ht="15" customHeight="1" x14ac:dyDescent="0.25">
      <c r="A105" s="4">
        <v>5122</v>
      </c>
      <c r="B105" s="4" t="s">
        <v>2196</v>
      </c>
      <c r="C105" s="4" t="s">
        <v>2191</v>
      </c>
      <c r="D105" s="4" t="s">
        <v>9</v>
      </c>
      <c r="E105" s="4" t="s">
        <v>10</v>
      </c>
      <c r="F105" s="4">
        <v>400000</v>
      </c>
      <c r="G105" s="4">
        <f t="shared" ref="G105:G112" si="2">+F105*H105</f>
        <v>2000000</v>
      </c>
      <c r="H105" s="4">
        <v>5</v>
      </c>
      <c r="J105" s="5"/>
      <c r="K105" s="5"/>
      <c r="L105" s="5"/>
      <c r="M105" s="5"/>
      <c r="N105" s="5"/>
      <c r="O105" s="5"/>
    </row>
    <row r="106" spans="1:24" ht="15" customHeight="1" x14ac:dyDescent="0.25">
      <c r="A106" s="4">
        <v>5122</v>
      </c>
      <c r="B106" s="4" t="s">
        <v>2197</v>
      </c>
      <c r="C106" s="4" t="s">
        <v>471</v>
      </c>
      <c r="D106" s="4" t="s">
        <v>9</v>
      </c>
      <c r="E106" s="4" t="s">
        <v>10</v>
      </c>
      <c r="F106" s="4">
        <v>400000</v>
      </c>
      <c r="G106" s="4">
        <f t="shared" si="2"/>
        <v>800000</v>
      </c>
      <c r="H106" s="4">
        <v>2</v>
      </c>
      <c r="J106" s="5"/>
      <c r="K106" s="5"/>
      <c r="L106" s="5"/>
      <c r="M106" s="5"/>
      <c r="N106" s="5"/>
      <c r="O106" s="5"/>
    </row>
    <row r="107" spans="1:24" ht="15" customHeight="1" x14ac:dyDescent="0.25">
      <c r="A107" s="4">
        <v>5122</v>
      </c>
      <c r="B107" s="4" t="s">
        <v>2198</v>
      </c>
      <c r="C107" s="4" t="s">
        <v>2192</v>
      </c>
      <c r="D107" s="4" t="s">
        <v>9</v>
      </c>
      <c r="E107" s="4" t="s">
        <v>10</v>
      </c>
      <c r="F107" s="4">
        <v>500000</v>
      </c>
      <c r="G107" s="4">
        <f t="shared" si="2"/>
        <v>2500000</v>
      </c>
      <c r="H107" s="4">
        <v>5</v>
      </c>
      <c r="J107" s="5"/>
      <c r="K107" s="5"/>
      <c r="L107" s="5"/>
      <c r="M107" s="5"/>
      <c r="N107" s="5"/>
      <c r="O107" s="5"/>
    </row>
    <row r="108" spans="1:24" ht="15" customHeight="1" x14ac:dyDescent="0.25">
      <c r="A108" s="4">
        <v>5122</v>
      </c>
      <c r="B108" s="4" t="s">
        <v>2199</v>
      </c>
      <c r="C108" s="4" t="s">
        <v>471</v>
      </c>
      <c r="D108" s="4" t="s">
        <v>9</v>
      </c>
      <c r="E108" s="4" t="s">
        <v>10</v>
      </c>
      <c r="F108" s="4">
        <v>120000</v>
      </c>
      <c r="G108" s="4">
        <f t="shared" si="2"/>
        <v>480000</v>
      </c>
      <c r="H108" s="4">
        <v>4</v>
      </c>
      <c r="J108" s="5"/>
      <c r="K108" s="5"/>
      <c r="L108" s="5"/>
      <c r="M108" s="5"/>
      <c r="N108" s="5"/>
      <c r="O108" s="5"/>
    </row>
    <row r="109" spans="1:24" ht="15" customHeight="1" x14ac:dyDescent="0.25">
      <c r="A109" s="4">
        <v>5122</v>
      </c>
      <c r="B109" s="4" t="s">
        <v>2200</v>
      </c>
      <c r="C109" s="4" t="s">
        <v>471</v>
      </c>
      <c r="D109" s="4" t="s">
        <v>9</v>
      </c>
      <c r="E109" s="4" t="s">
        <v>10</v>
      </c>
      <c r="F109" s="4">
        <v>90000</v>
      </c>
      <c r="G109" s="4">
        <f t="shared" si="2"/>
        <v>3600000</v>
      </c>
      <c r="H109" s="4">
        <v>40</v>
      </c>
      <c r="J109" s="5"/>
      <c r="K109" s="5"/>
      <c r="L109" s="5"/>
      <c r="M109" s="5"/>
      <c r="N109" s="5"/>
      <c r="O109" s="5"/>
    </row>
    <row r="110" spans="1:24" ht="15" customHeight="1" x14ac:dyDescent="0.25">
      <c r="A110" s="4">
        <v>5122</v>
      </c>
      <c r="B110" s="4" t="s">
        <v>2201</v>
      </c>
      <c r="C110" s="4" t="s">
        <v>466</v>
      </c>
      <c r="D110" s="4" t="s">
        <v>9</v>
      </c>
      <c r="E110" s="4" t="s">
        <v>10</v>
      </c>
      <c r="F110" s="4">
        <v>200000</v>
      </c>
      <c r="G110" s="4">
        <f t="shared" si="2"/>
        <v>8000000</v>
      </c>
      <c r="H110" s="4">
        <v>40</v>
      </c>
      <c r="J110" s="5"/>
      <c r="K110" s="5"/>
      <c r="L110" s="5"/>
      <c r="M110" s="5"/>
      <c r="N110" s="5"/>
      <c r="O110" s="5"/>
    </row>
    <row r="111" spans="1:24" ht="15" customHeight="1" x14ac:dyDescent="0.25">
      <c r="A111" s="4">
        <v>5122</v>
      </c>
      <c r="B111" s="4" t="s">
        <v>2202</v>
      </c>
      <c r="C111" s="4" t="s">
        <v>2193</v>
      </c>
      <c r="D111" s="4" t="s">
        <v>9</v>
      </c>
      <c r="E111" s="4" t="s">
        <v>10</v>
      </c>
      <c r="F111" s="4">
        <v>250000</v>
      </c>
      <c r="G111" s="4">
        <f t="shared" si="2"/>
        <v>1250000</v>
      </c>
      <c r="H111" s="4">
        <v>5</v>
      </c>
      <c r="J111" s="5"/>
      <c r="K111" s="5"/>
      <c r="L111" s="5"/>
      <c r="M111" s="5"/>
      <c r="N111" s="5"/>
      <c r="O111" s="5"/>
    </row>
    <row r="112" spans="1:24" ht="27" customHeight="1" x14ac:dyDescent="0.25">
      <c r="A112" s="12">
        <v>5122</v>
      </c>
      <c r="B112" s="12" t="s">
        <v>2203</v>
      </c>
      <c r="C112" s="12" t="s">
        <v>2194</v>
      </c>
      <c r="D112" s="12" t="s">
        <v>9</v>
      </c>
      <c r="E112" s="12" t="s">
        <v>10</v>
      </c>
      <c r="F112" s="12">
        <v>200000</v>
      </c>
      <c r="G112" s="15">
        <f t="shared" si="2"/>
        <v>1000000</v>
      </c>
      <c r="H112" s="12">
        <v>5</v>
      </c>
      <c r="J112" s="5"/>
      <c r="K112" s="5"/>
      <c r="L112" s="5"/>
      <c r="M112" s="5"/>
      <c r="N112" s="5"/>
      <c r="O112" s="5"/>
    </row>
    <row r="113" spans="1:15" ht="30" customHeight="1" x14ac:dyDescent="0.25">
      <c r="A113" s="12">
        <v>5122</v>
      </c>
      <c r="B113" s="12" t="s">
        <v>2227</v>
      </c>
      <c r="C113" s="12" t="s">
        <v>2228</v>
      </c>
      <c r="D113" s="12" t="s">
        <v>9</v>
      </c>
      <c r="E113" s="12" t="s">
        <v>10</v>
      </c>
      <c r="F113" s="12">
        <v>0</v>
      </c>
      <c r="G113" s="15">
        <v>0</v>
      </c>
      <c r="H113" s="12">
        <v>1</v>
      </c>
      <c r="J113" s="5"/>
      <c r="K113" s="5"/>
      <c r="L113" s="5"/>
      <c r="M113" s="5"/>
      <c r="N113" s="5"/>
      <c r="O113" s="5"/>
    </row>
    <row r="114" spans="1:15" ht="30" customHeight="1" x14ac:dyDescent="0.25">
      <c r="A114" s="15" t="s">
        <v>1346</v>
      </c>
      <c r="B114" s="15" t="s">
        <v>2264</v>
      </c>
      <c r="C114" s="15" t="s">
        <v>1616</v>
      </c>
      <c r="D114" s="15" t="s">
        <v>9</v>
      </c>
      <c r="E114" s="15" t="s">
        <v>10</v>
      </c>
      <c r="F114" s="15">
        <v>3000</v>
      </c>
      <c r="G114" s="15">
        <f>F114*H114</f>
        <v>30000</v>
      </c>
      <c r="H114" s="15">
        <v>10</v>
      </c>
      <c r="J114" s="5"/>
      <c r="K114" s="5"/>
      <c r="L114" s="5"/>
      <c r="M114" s="5"/>
      <c r="N114" s="5"/>
      <c r="O114" s="5"/>
    </row>
    <row r="115" spans="1:15" ht="30" customHeight="1" x14ac:dyDescent="0.25">
      <c r="A115" s="15" t="s">
        <v>1346</v>
      </c>
      <c r="B115" s="15" t="s">
        <v>2265</v>
      </c>
      <c r="C115" s="15" t="s">
        <v>1618</v>
      </c>
      <c r="D115" s="15" t="s">
        <v>9</v>
      </c>
      <c r="E115" s="15" t="s">
        <v>10</v>
      </c>
      <c r="F115" s="15">
        <v>100</v>
      </c>
      <c r="G115" s="15">
        <f t="shared" ref="G115:G120" si="3">F115*H115</f>
        <v>6000</v>
      </c>
      <c r="H115" s="15">
        <v>60</v>
      </c>
      <c r="J115" s="5"/>
      <c r="K115" s="5"/>
      <c r="L115" s="5"/>
      <c r="M115" s="5"/>
      <c r="N115" s="5"/>
      <c r="O115" s="5"/>
    </row>
    <row r="116" spans="1:15" ht="30" customHeight="1" x14ac:dyDescent="0.25">
      <c r="A116" s="15" t="s">
        <v>1346</v>
      </c>
      <c r="B116" s="15" t="s">
        <v>2266</v>
      </c>
      <c r="C116" s="15" t="s">
        <v>1618</v>
      </c>
      <c r="D116" s="15" t="s">
        <v>9</v>
      </c>
      <c r="E116" s="15" t="s">
        <v>10</v>
      </c>
      <c r="F116" s="15">
        <v>600</v>
      </c>
      <c r="G116" s="15">
        <f t="shared" si="3"/>
        <v>60000</v>
      </c>
      <c r="H116" s="15">
        <v>100</v>
      </c>
      <c r="J116" s="5"/>
      <c r="K116" s="5"/>
      <c r="L116" s="5"/>
      <c r="M116" s="5"/>
      <c r="N116" s="5"/>
      <c r="O116" s="5"/>
    </row>
    <row r="117" spans="1:15" ht="30" customHeight="1" x14ac:dyDescent="0.25">
      <c r="A117" s="15" t="s">
        <v>1346</v>
      </c>
      <c r="B117" s="15" t="s">
        <v>2267</v>
      </c>
      <c r="C117" s="15" t="s">
        <v>880</v>
      </c>
      <c r="D117" s="15" t="s">
        <v>9</v>
      </c>
      <c r="E117" s="15" t="s">
        <v>10</v>
      </c>
      <c r="F117" s="15">
        <v>800</v>
      </c>
      <c r="G117" s="15">
        <f t="shared" si="3"/>
        <v>40000</v>
      </c>
      <c r="H117" s="15">
        <v>50</v>
      </c>
      <c r="J117" s="5"/>
      <c r="K117" s="5"/>
      <c r="L117" s="5"/>
      <c r="M117" s="5"/>
      <c r="N117" s="5"/>
      <c r="O117" s="5"/>
    </row>
    <row r="118" spans="1:15" ht="30" customHeight="1" x14ac:dyDescent="0.25">
      <c r="A118" s="15" t="s">
        <v>1346</v>
      </c>
      <c r="B118" s="15" t="s">
        <v>2268</v>
      </c>
      <c r="C118" s="15" t="s">
        <v>1573</v>
      </c>
      <c r="D118" s="15" t="s">
        <v>9</v>
      </c>
      <c r="E118" s="15" t="s">
        <v>10</v>
      </c>
      <c r="F118" s="15">
        <v>3000</v>
      </c>
      <c r="G118" s="15">
        <f t="shared" si="3"/>
        <v>390000</v>
      </c>
      <c r="H118" s="15">
        <v>130</v>
      </c>
      <c r="J118" s="5"/>
      <c r="K118" s="5"/>
      <c r="L118" s="5"/>
      <c r="M118" s="5"/>
      <c r="N118" s="5"/>
      <c r="O118" s="5"/>
    </row>
    <row r="119" spans="1:15" ht="30" customHeight="1" x14ac:dyDescent="0.25">
      <c r="A119" s="15" t="s">
        <v>1346</v>
      </c>
      <c r="B119" s="15" t="s">
        <v>2269</v>
      </c>
      <c r="C119" s="15" t="s">
        <v>1623</v>
      </c>
      <c r="D119" s="15" t="s">
        <v>9</v>
      </c>
      <c r="E119" s="15" t="s">
        <v>10</v>
      </c>
      <c r="F119" s="15">
        <v>9</v>
      </c>
      <c r="G119" s="15">
        <f t="shared" si="3"/>
        <v>1620000</v>
      </c>
      <c r="H119" s="15">
        <v>180000</v>
      </c>
      <c r="J119" s="5"/>
      <c r="K119" s="5"/>
      <c r="L119" s="5"/>
      <c r="M119" s="5"/>
      <c r="N119" s="5"/>
      <c r="O119" s="5"/>
    </row>
    <row r="120" spans="1:15" ht="30" customHeight="1" x14ac:dyDescent="0.25">
      <c r="A120" s="15" t="s">
        <v>1346</v>
      </c>
      <c r="B120" s="15" t="s">
        <v>2270</v>
      </c>
      <c r="C120" s="15" t="s">
        <v>1585</v>
      </c>
      <c r="D120" s="15" t="s">
        <v>9</v>
      </c>
      <c r="E120" s="15" t="s">
        <v>10</v>
      </c>
      <c r="F120" s="15">
        <v>700</v>
      </c>
      <c r="G120" s="15">
        <f t="shared" si="3"/>
        <v>140000</v>
      </c>
      <c r="H120" s="15">
        <v>200</v>
      </c>
      <c r="J120" s="5"/>
      <c r="K120" s="5"/>
      <c r="L120" s="5"/>
      <c r="M120" s="5"/>
      <c r="N120" s="5"/>
      <c r="O120" s="5"/>
    </row>
    <row r="121" spans="1:15" x14ac:dyDescent="0.25">
      <c r="A121" s="435" t="s">
        <v>12</v>
      </c>
      <c r="B121" s="435"/>
      <c r="C121" s="435"/>
      <c r="D121" s="435"/>
      <c r="E121" s="435"/>
      <c r="F121" s="435"/>
      <c r="G121" s="435"/>
      <c r="H121" s="435"/>
      <c r="J121" s="5"/>
      <c r="K121" s="5"/>
      <c r="L121" s="5"/>
      <c r="M121" s="5"/>
      <c r="N121" s="5"/>
      <c r="O121" s="5"/>
    </row>
    <row r="122" spans="1:15" ht="40.5" x14ac:dyDescent="0.25">
      <c r="A122" s="12">
        <v>4252</v>
      </c>
      <c r="B122" s="12" t="s">
        <v>2783</v>
      </c>
      <c r="C122" s="12" t="s">
        <v>533</v>
      </c>
      <c r="D122" s="12" t="s">
        <v>440</v>
      </c>
      <c r="E122" s="12" t="s">
        <v>14</v>
      </c>
      <c r="F122" s="12">
        <v>0</v>
      </c>
      <c r="G122" s="12">
        <v>0</v>
      </c>
      <c r="H122" s="12">
        <v>1</v>
      </c>
      <c r="J122" s="5"/>
      <c r="K122" s="5"/>
      <c r="L122" s="5"/>
      <c r="M122" s="5"/>
      <c r="N122" s="5"/>
      <c r="O122" s="5"/>
    </row>
    <row r="123" spans="1:15" ht="40.5" x14ac:dyDescent="0.25">
      <c r="A123" s="12">
        <v>4252</v>
      </c>
      <c r="B123" s="12" t="s">
        <v>2784</v>
      </c>
      <c r="C123" s="12" t="s">
        <v>533</v>
      </c>
      <c r="D123" s="12" t="s">
        <v>440</v>
      </c>
      <c r="E123" s="12" t="s">
        <v>14</v>
      </c>
      <c r="F123" s="12">
        <v>0</v>
      </c>
      <c r="G123" s="12">
        <v>0</v>
      </c>
      <c r="H123" s="12">
        <v>1</v>
      </c>
      <c r="J123" s="5"/>
      <c r="K123" s="5"/>
      <c r="L123" s="5"/>
      <c r="M123" s="5"/>
      <c r="N123" s="5"/>
      <c r="O123" s="5"/>
    </row>
    <row r="124" spans="1:15" ht="40.5" x14ac:dyDescent="0.25">
      <c r="A124" s="12">
        <v>4252</v>
      </c>
      <c r="B124" s="12" t="s">
        <v>2785</v>
      </c>
      <c r="C124" s="12" t="s">
        <v>533</v>
      </c>
      <c r="D124" s="12" t="s">
        <v>440</v>
      </c>
      <c r="E124" s="12" t="s">
        <v>14</v>
      </c>
      <c r="F124" s="12">
        <v>0</v>
      </c>
      <c r="G124" s="12">
        <v>0</v>
      </c>
      <c r="H124" s="12">
        <v>1</v>
      </c>
      <c r="J124" s="5"/>
      <c r="K124" s="5"/>
      <c r="L124" s="5"/>
      <c r="M124" s="5"/>
      <c r="N124" s="5"/>
      <c r="O124" s="5"/>
    </row>
    <row r="125" spans="1:15" ht="27" x14ac:dyDescent="0.25">
      <c r="A125" s="12">
        <v>4234</v>
      </c>
      <c r="B125" s="12" t="s">
        <v>2760</v>
      </c>
      <c r="C125" s="12" t="s">
        <v>758</v>
      </c>
      <c r="D125" s="12" t="s">
        <v>9</v>
      </c>
      <c r="E125" s="12" t="s">
        <v>14</v>
      </c>
      <c r="F125" s="12">
        <v>4000000</v>
      </c>
      <c r="G125" s="12">
        <v>4000000</v>
      </c>
      <c r="H125" s="12">
        <v>1</v>
      </c>
      <c r="J125" s="5"/>
      <c r="K125" s="5"/>
      <c r="L125" s="5"/>
      <c r="M125" s="5"/>
      <c r="N125" s="5"/>
      <c r="O125" s="5"/>
    </row>
    <row r="126" spans="1:15" ht="30" customHeight="1" x14ac:dyDescent="0.25">
      <c r="A126" s="12">
        <v>4214</v>
      </c>
      <c r="B126" s="12" t="s">
        <v>2659</v>
      </c>
      <c r="C126" s="12" t="s">
        <v>2660</v>
      </c>
      <c r="D126" s="12" t="s">
        <v>440</v>
      </c>
      <c r="E126" s="12" t="s">
        <v>14</v>
      </c>
      <c r="F126" s="12">
        <v>600000</v>
      </c>
      <c r="G126" s="12">
        <v>600000</v>
      </c>
      <c r="H126" s="12">
        <v>1</v>
      </c>
      <c r="J126" s="5"/>
      <c r="K126" s="5"/>
      <c r="L126" s="5"/>
      <c r="M126" s="5"/>
      <c r="N126" s="5"/>
      <c r="O126" s="5"/>
    </row>
    <row r="127" spans="1:15" ht="30" customHeight="1" x14ac:dyDescent="0.25">
      <c r="A127" s="12">
        <v>4214</v>
      </c>
      <c r="B127" s="12" t="s">
        <v>2661</v>
      </c>
      <c r="C127" s="12" t="s">
        <v>2660</v>
      </c>
      <c r="D127" s="12" t="s">
        <v>440</v>
      </c>
      <c r="E127" s="12" t="s">
        <v>14</v>
      </c>
      <c r="F127" s="12">
        <v>596800</v>
      </c>
      <c r="G127" s="12">
        <v>596800</v>
      </c>
      <c r="H127" s="12">
        <v>1</v>
      </c>
      <c r="J127" s="5"/>
      <c r="K127" s="5"/>
      <c r="L127" s="5"/>
      <c r="M127" s="5"/>
      <c r="N127" s="5"/>
      <c r="O127" s="5"/>
    </row>
    <row r="128" spans="1:15" ht="40.5" x14ac:dyDescent="0.25">
      <c r="A128" s="15">
        <v>4222</v>
      </c>
      <c r="B128" s="15" t="s">
        <v>2025</v>
      </c>
      <c r="C128" s="16" t="s">
        <v>2026</v>
      </c>
      <c r="D128" s="15" t="s">
        <v>13</v>
      </c>
      <c r="E128" s="15" t="s">
        <v>14</v>
      </c>
      <c r="F128" s="15">
        <v>400000</v>
      </c>
      <c r="G128" s="15">
        <v>400000</v>
      </c>
      <c r="H128" s="15">
        <v>1</v>
      </c>
      <c r="J128" s="5"/>
      <c r="K128" s="5"/>
      <c r="L128" s="5"/>
      <c r="M128" s="5"/>
      <c r="N128" s="5"/>
      <c r="O128" s="5"/>
    </row>
    <row r="129" spans="1:15" ht="40.5" x14ac:dyDescent="0.25">
      <c r="A129" s="12">
        <v>4215</v>
      </c>
      <c r="B129" s="12" t="s">
        <v>1870</v>
      </c>
      <c r="C129" s="12" t="s">
        <v>1386</v>
      </c>
      <c r="D129" s="12" t="s">
        <v>13</v>
      </c>
      <c r="E129" s="12" t="s">
        <v>14</v>
      </c>
      <c r="F129" s="12">
        <v>105000</v>
      </c>
      <c r="G129" s="12">
        <v>105000</v>
      </c>
      <c r="H129" s="12">
        <v>1</v>
      </c>
      <c r="J129" s="5"/>
      <c r="K129" s="5"/>
      <c r="L129" s="5"/>
      <c r="M129" s="5"/>
      <c r="N129" s="5"/>
      <c r="O129" s="5"/>
    </row>
    <row r="130" spans="1:15" ht="40.5" x14ac:dyDescent="0.25">
      <c r="A130" s="12">
        <v>5129</v>
      </c>
      <c r="B130" s="12" t="s">
        <v>1503</v>
      </c>
      <c r="C130" s="12" t="s">
        <v>1504</v>
      </c>
      <c r="D130" s="12" t="s">
        <v>440</v>
      </c>
      <c r="E130" s="12" t="s">
        <v>10</v>
      </c>
      <c r="F130" s="12">
        <v>0</v>
      </c>
      <c r="G130" s="12">
        <v>0</v>
      </c>
      <c r="H130" s="12">
        <v>1</v>
      </c>
      <c r="J130" s="5"/>
      <c r="K130" s="5"/>
      <c r="L130" s="5"/>
      <c r="M130" s="5"/>
      <c r="N130" s="5"/>
      <c r="O130" s="5"/>
    </row>
    <row r="131" spans="1:15" ht="40.5" x14ac:dyDescent="0.25">
      <c r="A131" s="12">
        <v>4252</v>
      </c>
      <c r="B131" s="12" t="s">
        <v>1670</v>
      </c>
      <c r="C131" s="12" t="s">
        <v>585</v>
      </c>
      <c r="D131" s="12" t="s">
        <v>440</v>
      </c>
      <c r="E131" s="12" t="s">
        <v>14</v>
      </c>
      <c r="F131" s="12">
        <v>0</v>
      </c>
      <c r="G131" s="12">
        <v>0</v>
      </c>
      <c r="H131" s="12">
        <v>1</v>
      </c>
      <c r="J131" s="5"/>
      <c r="K131" s="5"/>
      <c r="L131" s="5"/>
      <c r="M131" s="5"/>
      <c r="N131" s="5"/>
      <c r="O131" s="5"/>
    </row>
    <row r="132" spans="1:15" ht="40.5" x14ac:dyDescent="0.25">
      <c r="A132" s="12">
        <v>4252</v>
      </c>
      <c r="B132" s="12" t="s">
        <v>1629</v>
      </c>
      <c r="C132" s="12" t="s">
        <v>1630</v>
      </c>
      <c r="D132" s="12" t="s">
        <v>440</v>
      </c>
      <c r="E132" s="12" t="s">
        <v>14</v>
      </c>
      <c r="F132" s="12">
        <v>0</v>
      </c>
      <c r="G132" s="12">
        <v>0</v>
      </c>
      <c r="H132" s="12">
        <v>1</v>
      </c>
      <c r="J132" s="5"/>
      <c r="K132" s="5"/>
      <c r="L132" s="5"/>
      <c r="M132" s="5"/>
      <c r="N132" s="5"/>
      <c r="O132" s="5"/>
    </row>
    <row r="133" spans="1:15" ht="40.5" x14ac:dyDescent="0.25">
      <c r="A133" s="12">
        <v>4252</v>
      </c>
      <c r="B133" s="12" t="s">
        <v>1671</v>
      </c>
      <c r="C133" s="12" t="s">
        <v>582</v>
      </c>
      <c r="D133" s="12" t="s">
        <v>440</v>
      </c>
      <c r="E133" s="12" t="s">
        <v>14</v>
      </c>
      <c r="F133" s="12">
        <v>0</v>
      </c>
      <c r="G133" s="12">
        <v>0</v>
      </c>
      <c r="H133" s="12">
        <v>1</v>
      </c>
      <c r="J133" s="5"/>
      <c r="K133" s="5"/>
      <c r="L133" s="5"/>
      <c r="M133" s="5"/>
      <c r="N133" s="5"/>
      <c r="O133" s="5"/>
    </row>
    <row r="134" spans="1:15" ht="40.5" x14ac:dyDescent="0.25">
      <c r="A134" s="12">
        <v>4252</v>
      </c>
      <c r="B134" s="12" t="s">
        <v>1672</v>
      </c>
      <c r="C134" s="12" t="s">
        <v>585</v>
      </c>
      <c r="D134" s="12" t="s">
        <v>440</v>
      </c>
      <c r="E134" s="12" t="s">
        <v>14</v>
      </c>
      <c r="F134" s="12">
        <v>0</v>
      </c>
      <c r="G134" s="12">
        <v>0</v>
      </c>
      <c r="H134" s="12">
        <v>1</v>
      </c>
      <c r="J134" s="5"/>
      <c r="K134" s="5"/>
      <c r="L134" s="5"/>
      <c r="M134" s="5"/>
      <c r="N134" s="5"/>
      <c r="O134" s="5"/>
    </row>
    <row r="135" spans="1:15" ht="40.5" x14ac:dyDescent="0.25">
      <c r="A135" s="12">
        <v>4234</v>
      </c>
      <c r="B135" s="12" t="s">
        <v>1655</v>
      </c>
      <c r="C135" s="12" t="s">
        <v>1656</v>
      </c>
      <c r="D135" s="12" t="s">
        <v>9</v>
      </c>
      <c r="E135" s="12" t="s">
        <v>14</v>
      </c>
      <c r="F135" s="12">
        <v>3000000</v>
      </c>
      <c r="G135" s="12">
        <v>3000000</v>
      </c>
      <c r="H135" s="12">
        <v>1</v>
      </c>
      <c r="J135" s="5"/>
      <c r="K135" s="5"/>
      <c r="L135" s="5"/>
      <c r="M135" s="5"/>
      <c r="N135" s="5"/>
      <c r="O135" s="5"/>
    </row>
    <row r="136" spans="1:15" ht="27" x14ac:dyDescent="0.25">
      <c r="A136" s="12">
        <v>4232</v>
      </c>
      <c r="B136" s="12" t="s">
        <v>1641</v>
      </c>
      <c r="C136" s="12" t="s">
        <v>945</v>
      </c>
      <c r="D136" s="12" t="s">
        <v>13</v>
      </c>
      <c r="E136" s="12" t="s">
        <v>14</v>
      </c>
      <c r="F136" s="12">
        <v>0</v>
      </c>
      <c r="G136" s="12">
        <v>0</v>
      </c>
      <c r="H136" s="12">
        <v>1</v>
      </c>
      <c r="J136" s="5"/>
      <c r="K136" s="5"/>
      <c r="L136" s="5"/>
      <c r="M136" s="5"/>
      <c r="N136" s="5"/>
      <c r="O136" s="5"/>
    </row>
    <row r="137" spans="1:15" ht="27" x14ac:dyDescent="0.25">
      <c r="A137" s="12">
        <v>4231</v>
      </c>
      <c r="B137" s="12" t="s">
        <v>1635</v>
      </c>
      <c r="C137" s="12" t="s">
        <v>435</v>
      </c>
      <c r="D137" s="12" t="s">
        <v>440</v>
      </c>
      <c r="E137" s="12" t="s">
        <v>14</v>
      </c>
      <c r="F137" s="12">
        <v>0</v>
      </c>
      <c r="G137" s="12">
        <v>0</v>
      </c>
      <c r="H137" s="12">
        <v>1</v>
      </c>
      <c r="J137" s="5"/>
      <c r="K137" s="5"/>
      <c r="L137" s="5"/>
      <c r="M137" s="5"/>
      <c r="N137" s="5"/>
      <c r="O137" s="5"/>
    </row>
    <row r="138" spans="1:15" ht="27" x14ac:dyDescent="0.25">
      <c r="A138" s="12">
        <v>4231</v>
      </c>
      <c r="B138" s="12" t="s">
        <v>1636</v>
      </c>
      <c r="C138" s="12" t="s">
        <v>438</v>
      </c>
      <c r="D138" s="12" t="s">
        <v>440</v>
      </c>
      <c r="E138" s="12" t="s">
        <v>14</v>
      </c>
      <c r="F138" s="12">
        <v>0</v>
      </c>
      <c r="G138" s="12">
        <v>0</v>
      </c>
      <c r="H138" s="12">
        <v>1</v>
      </c>
      <c r="J138" s="5"/>
      <c r="K138" s="5"/>
      <c r="L138" s="5"/>
      <c r="M138" s="5"/>
      <c r="N138" s="5"/>
      <c r="O138" s="5"/>
    </row>
    <row r="139" spans="1:15" ht="27" x14ac:dyDescent="0.25">
      <c r="A139" s="12">
        <v>4231</v>
      </c>
      <c r="B139" s="12" t="s">
        <v>1637</v>
      </c>
      <c r="C139" s="12" t="s">
        <v>435</v>
      </c>
      <c r="D139" s="12" t="s">
        <v>440</v>
      </c>
      <c r="E139" s="12" t="s">
        <v>14</v>
      </c>
      <c r="F139" s="12">
        <v>0</v>
      </c>
      <c r="G139" s="12">
        <v>0</v>
      </c>
      <c r="H139" s="12">
        <v>1</v>
      </c>
      <c r="J139" s="5"/>
      <c r="K139" s="5"/>
      <c r="L139" s="5"/>
      <c r="M139" s="5"/>
      <c r="N139" s="5"/>
      <c r="O139" s="5"/>
    </row>
    <row r="140" spans="1:15" ht="40.5" x14ac:dyDescent="0.25">
      <c r="A140" s="12">
        <v>4252</v>
      </c>
      <c r="B140" s="12" t="s">
        <v>1626</v>
      </c>
      <c r="C140" s="12" t="s">
        <v>585</v>
      </c>
      <c r="D140" s="12" t="s">
        <v>440</v>
      </c>
      <c r="E140" s="12" t="s">
        <v>14</v>
      </c>
      <c r="F140" s="12">
        <v>0</v>
      </c>
      <c r="G140" s="12">
        <v>0</v>
      </c>
      <c r="H140" s="12">
        <v>1</v>
      </c>
      <c r="J140" s="5"/>
      <c r="K140" s="5"/>
      <c r="L140" s="5"/>
      <c r="M140" s="5"/>
      <c r="N140" s="5"/>
      <c r="O140" s="5"/>
    </row>
    <row r="141" spans="1:15" ht="40.5" x14ac:dyDescent="0.25">
      <c r="A141" s="12">
        <v>4252</v>
      </c>
      <c r="B141" s="12" t="s">
        <v>1627</v>
      </c>
      <c r="C141" s="12" t="s">
        <v>585</v>
      </c>
      <c r="D141" s="12" t="s">
        <v>440</v>
      </c>
      <c r="E141" s="12" t="s">
        <v>14</v>
      </c>
      <c r="F141" s="12">
        <v>0</v>
      </c>
      <c r="G141" s="12">
        <v>0</v>
      </c>
      <c r="H141" s="12">
        <v>1</v>
      </c>
      <c r="J141" s="5"/>
      <c r="K141" s="5"/>
      <c r="L141" s="5"/>
      <c r="M141" s="5"/>
      <c r="N141" s="5"/>
      <c r="O141" s="5"/>
    </row>
    <row r="142" spans="1:15" ht="40.5" x14ac:dyDescent="0.25">
      <c r="A142" s="12">
        <v>4252</v>
      </c>
      <c r="B142" s="12" t="s">
        <v>1628</v>
      </c>
      <c r="C142" s="12" t="s">
        <v>582</v>
      </c>
      <c r="D142" s="12" t="s">
        <v>440</v>
      </c>
      <c r="E142" s="12" t="s">
        <v>14</v>
      </c>
      <c r="F142" s="12">
        <v>0</v>
      </c>
      <c r="G142" s="12">
        <v>0</v>
      </c>
      <c r="H142" s="12">
        <v>1</v>
      </c>
      <c r="J142" s="5"/>
      <c r="K142" s="5"/>
      <c r="L142" s="5"/>
      <c r="M142" s="5"/>
      <c r="N142" s="5"/>
      <c r="O142" s="5"/>
    </row>
    <row r="143" spans="1:15" ht="40.5" x14ac:dyDescent="0.25">
      <c r="A143" s="12">
        <v>4252</v>
      </c>
      <c r="B143" s="12" t="s">
        <v>1629</v>
      </c>
      <c r="C143" s="12" t="s">
        <v>1630</v>
      </c>
      <c r="D143" s="12" t="s">
        <v>440</v>
      </c>
      <c r="E143" s="12" t="s">
        <v>14</v>
      </c>
      <c r="F143" s="12">
        <v>0</v>
      </c>
      <c r="G143" s="12">
        <v>0</v>
      </c>
      <c r="H143" s="12">
        <v>1</v>
      </c>
      <c r="J143" s="5"/>
      <c r="K143" s="5"/>
      <c r="L143" s="5"/>
      <c r="M143" s="5"/>
      <c r="N143" s="5"/>
      <c r="O143" s="5"/>
    </row>
    <row r="144" spans="1:15" ht="40.5" x14ac:dyDescent="0.25">
      <c r="A144" s="12">
        <v>4237</v>
      </c>
      <c r="B144" s="12" t="s">
        <v>1625</v>
      </c>
      <c r="C144" s="12" t="s">
        <v>44</v>
      </c>
      <c r="D144" s="12" t="s">
        <v>9</v>
      </c>
      <c r="E144" s="12" t="s">
        <v>14</v>
      </c>
      <c r="F144" s="12">
        <v>420000</v>
      </c>
      <c r="G144" s="12">
        <v>420000</v>
      </c>
      <c r="H144" s="12">
        <v>1</v>
      </c>
      <c r="J144" s="5"/>
      <c r="K144" s="5"/>
      <c r="L144" s="5"/>
      <c r="M144" s="5"/>
      <c r="N144" s="5"/>
      <c r="O144" s="5"/>
    </row>
    <row r="145" spans="1:15" ht="27" x14ac:dyDescent="0.25">
      <c r="A145" s="12" t="s">
        <v>1345</v>
      </c>
      <c r="B145" s="12" t="s">
        <v>1486</v>
      </c>
      <c r="C145" s="12" t="s">
        <v>592</v>
      </c>
      <c r="D145" s="12" t="s">
        <v>9</v>
      </c>
      <c r="E145" s="12" t="s">
        <v>14</v>
      </c>
      <c r="F145" s="12">
        <v>0</v>
      </c>
      <c r="G145" s="12">
        <v>0</v>
      </c>
      <c r="H145" s="12">
        <v>1</v>
      </c>
      <c r="J145" s="5"/>
      <c r="K145" s="5"/>
      <c r="L145" s="5"/>
      <c r="M145" s="5"/>
      <c r="N145" s="5"/>
      <c r="O145" s="5"/>
    </row>
    <row r="146" spans="1:15" ht="24" x14ac:dyDescent="0.25">
      <c r="A146" s="27" t="s">
        <v>1345</v>
      </c>
      <c r="B146" s="27" t="s">
        <v>1487</v>
      </c>
      <c r="C146" s="27" t="s">
        <v>592</v>
      </c>
      <c r="D146" s="27" t="s">
        <v>9</v>
      </c>
      <c r="E146" s="27" t="s">
        <v>14</v>
      </c>
      <c r="F146" s="27">
        <v>0</v>
      </c>
      <c r="G146" s="27">
        <v>0</v>
      </c>
      <c r="H146" s="27">
        <v>1</v>
      </c>
      <c r="J146" s="5"/>
      <c r="K146" s="5"/>
      <c r="L146" s="5"/>
      <c r="M146" s="5"/>
      <c r="N146" s="5"/>
      <c r="O146" s="5"/>
    </row>
    <row r="147" spans="1:15" ht="24" x14ac:dyDescent="0.25">
      <c r="A147" s="269" t="s">
        <v>1345</v>
      </c>
      <c r="B147" s="269" t="s">
        <v>1488</v>
      </c>
      <c r="C147" s="269" t="s">
        <v>592</v>
      </c>
      <c r="D147" s="269" t="s">
        <v>9</v>
      </c>
      <c r="E147" s="269" t="s">
        <v>14</v>
      </c>
      <c r="F147" s="269">
        <v>0</v>
      </c>
      <c r="G147" s="269">
        <v>0</v>
      </c>
      <c r="H147" s="269">
        <v>1</v>
      </c>
      <c r="J147" s="5"/>
      <c r="K147" s="5"/>
      <c r="L147" s="5"/>
      <c r="M147" s="5"/>
      <c r="N147" s="5"/>
      <c r="O147" s="5"/>
    </row>
    <row r="148" spans="1:15" ht="24" x14ac:dyDescent="0.25">
      <c r="A148" s="234" t="s">
        <v>1345</v>
      </c>
      <c r="B148" s="234" t="s">
        <v>1489</v>
      </c>
      <c r="C148" s="234" t="s">
        <v>592</v>
      </c>
      <c r="D148" s="234" t="s">
        <v>9</v>
      </c>
      <c r="E148" s="234" t="s">
        <v>14</v>
      </c>
      <c r="F148" s="234">
        <v>0</v>
      </c>
      <c r="G148" s="234">
        <v>0</v>
      </c>
      <c r="H148" s="234">
        <v>1</v>
      </c>
      <c r="J148" s="5"/>
      <c r="K148" s="5"/>
      <c r="L148" s="5"/>
      <c r="M148" s="5"/>
      <c r="N148" s="5"/>
      <c r="O148" s="5"/>
    </row>
    <row r="149" spans="1:15" ht="24" x14ac:dyDescent="0.25">
      <c r="A149" s="234" t="s">
        <v>1345</v>
      </c>
      <c r="B149" s="234" t="s">
        <v>1490</v>
      </c>
      <c r="C149" s="234" t="s">
        <v>592</v>
      </c>
      <c r="D149" s="234" t="s">
        <v>9</v>
      </c>
      <c r="E149" s="234" t="s">
        <v>14</v>
      </c>
      <c r="F149" s="234">
        <v>0</v>
      </c>
      <c r="G149" s="234">
        <v>0</v>
      </c>
      <c r="H149" s="234">
        <v>1</v>
      </c>
      <c r="J149" s="5"/>
      <c r="K149" s="5"/>
      <c r="L149" s="5"/>
      <c r="M149" s="5"/>
      <c r="N149" s="5"/>
      <c r="O149" s="5"/>
    </row>
    <row r="150" spans="1:15" ht="24" x14ac:dyDescent="0.25">
      <c r="A150" s="234" t="s">
        <v>1345</v>
      </c>
      <c r="B150" s="234" t="s">
        <v>1491</v>
      </c>
      <c r="C150" s="234" t="s">
        <v>592</v>
      </c>
      <c r="D150" s="234" t="s">
        <v>9</v>
      </c>
      <c r="E150" s="234" t="s">
        <v>14</v>
      </c>
      <c r="F150" s="234">
        <v>0</v>
      </c>
      <c r="G150" s="234">
        <v>0</v>
      </c>
      <c r="H150" s="234">
        <v>1</v>
      </c>
      <c r="J150" s="5"/>
      <c r="K150" s="5"/>
      <c r="L150" s="5"/>
      <c r="M150" s="5"/>
      <c r="N150" s="5"/>
      <c r="O150" s="5"/>
    </row>
    <row r="151" spans="1:15" ht="24" x14ac:dyDescent="0.25">
      <c r="A151" s="234" t="s">
        <v>1345</v>
      </c>
      <c r="B151" s="234" t="s">
        <v>1492</v>
      </c>
      <c r="C151" s="234" t="s">
        <v>592</v>
      </c>
      <c r="D151" s="234" t="s">
        <v>9</v>
      </c>
      <c r="E151" s="234" t="s">
        <v>14</v>
      </c>
      <c r="F151" s="234">
        <v>0</v>
      </c>
      <c r="G151" s="234">
        <v>0</v>
      </c>
      <c r="H151" s="234">
        <v>1</v>
      </c>
      <c r="J151" s="5"/>
      <c r="K151" s="5"/>
      <c r="L151" s="5"/>
      <c r="M151" s="5"/>
      <c r="N151" s="5"/>
      <c r="O151" s="5"/>
    </row>
    <row r="152" spans="1:15" ht="24" x14ac:dyDescent="0.25">
      <c r="A152" s="234" t="s">
        <v>1345</v>
      </c>
      <c r="B152" s="234" t="s">
        <v>1493</v>
      </c>
      <c r="C152" s="234" t="s">
        <v>592</v>
      </c>
      <c r="D152" s="234" t="s">
        <v>9</v>
      </c>
      <c r="E152" s="234" t="s">
        <v>14</v>
      </c>
      <c r="F152" s="234">
        <v>0</v>
      </c>
      <c r="G152" s="234">
        <v>0</v>
      </c>
      <c r="H152" s="234">
        <v>1</v>
      </c>
      <c r="J152" s="5"/>
      <c r="K152" s="5"/>
      <c r="L152" s="5"/>
      <c r="M152" s="5"/>
      <c r="N152" s="5"/>
      <c r="O152" s="5"/>
    </row>
    <row r="153" spans="1:15" ht="24" x14ac:dyDescent="0.25">
      <c r="A153" s="234" t="s">
        <v>1345</v>
      </c>
      <c r="B153" s="234" t="s">
        <v>1494</v>
      </c>
      <c r="C153" s="234" t="s">
        <v>592</v>
      </c>
      <c r="D153" s="234" t="s">
        <v>9</v>
      </c>
      <c r="E153" s="234" t="s">
        <v>14</v>
      </c>
      <c r="F153" s="234">
        <v>0</v>
      </c>
      <c r="G153" s="234">
        <v>0</v>
      </c>
      <c r="H153" s="234">
        <v>1</v>
      </c>
      <c r="J153" s="5"/>
      <c r="K153" s="5"/>
      <c r="L153" s="5"/>
      <c r="M153" s="5"/>
      <c r="N153" s="5"/>
      <c r="O153" s="5"/>
    </row>
    <row r="154" spans="1:15" ht="24" x14ac:dyDescent="0.25">
      <c r="A154" s="234" t="s">
        <v>1345</v>
      </c>
      <c r="B154" s="234" t="s">
        <v>1495</v>
      </c>
      <c r="C154" s="234" t="s">
        <v>592</v>
      </c>
      <c r="D154" s="234" t="s">
        <v>9</v>
      </c>
      <c r="E154" s="234" t="s">
        <v>14</v>
      </c>
      <c r="F154" s="234">
        <v>0</v>
      </c>
      <c r="G154" s="234">
        <v>0</v>
      </c>
      <c r="H154" s="234">
        <v>1</v>
      </c>
      <c r="J154" s="5"/>
      <c r="K154" s="5"/>
      <c r="L154" s="5"/>
      <c r="M154" s="5"/>
      <c r="N154" s="5"/>
      <c r="O154" s="5"/>
    </row>
    <row r="155" spans="1:15" ht="24" x14ac:dyDescent="0.25">
      <c r="A155" s="234" t="s">
        <v>1345</v>
      </c>
      <c r="B155" s="234" t="s">
        <v>1496</v>
      </c>
      <c r="C155" s="234" t="s">
        <v>592</v>
      </c>
      <c r="D155" s="234" t="s">
        <v>9</v>
      </c>
      <c r="E155" s="234" t="s">
        <v>14</v>
      </c>
      <c r="F155" s="234">
        <v>0</v>
      </c>
      <c r="G155" s="234">
        <v>0</v>
      </c>
      <c r="H155" s="234">
        <v>1</v>
      </c>
      <c r="J155" s="5"/>
      <c r="K155" s="5"/>
      <c r="L155" s="5"/>
      <c r="M155" s="5"/>
      <c r="N155" s="5"/>
      <c r="O155" s="5"/>
    </row>
    <row r="156" spans="1:15" ht="24" x14ac:dyDescent="0.25">
      <c r="A156" s="234">
        <v>4214</v>
      </c>
      <c r="B156" s="234" t="s">
        <v>1401</v>
      </c>
      <c r="C156" s="234" t="s">
        <v>569</v>
      </c>
      <c r="D156" s="234" t="s">
        <v>13</v>
      </c>
      <c r="E156" s="234" t="s">
        <v>14</v>
      </c>
      <c r="F156" s="234">
        <v>225000000</v>
      </c>
      <c r="G156" s="234">
        <v>225000000</v>
      </c>
      <c r="H156" s="234">
        <v>1</v>
      </c>
      <c r="J156" s="5"/>
      <c r="K156" s="5"/>
      <c r="L156" s="5"/>
      <c r="M156" s="5"/>
      <c r="N156" s="5"/>
      <c r="O156" s="5"/>
    </row>
    <row r="157" spans="1:15" ht="24" x14ac:dyDescent="0.25">
      <c r="A157" s="234">
        <v>4235</v>
      </c>
      <c r="B157" s="234" t="s">
        <v>1398</v>
      </c>
      <c r="C157" s="234" t="s">
        <v>1399</v>
      </c>
      <c r="D157" s="234" t="s">
        <v>15</v>
      </c>
      <c r="E157" s="234" t="s">
        <v>14</v>
      </c>
      <c r="F157" s="234">
        <v>10000000</v>
      </c>
      <c r="G157" s="234">
        <v>10000000</v>
      </c>
      <c r="H157" s="234">
        <v>1</v>
      </c>
      <c r="J157" s="5"/>
      <c r="K157" s="5"/>
      <c r="L157" s="5"/>
      <c r="M157" s="5"/>
      <c r="N157" s="5"/>
      <c r="O157" s="5"/>
    </row>
    <row r="158" spans="1:15" ht="36" x14ac:dyDescent="0.25">
      <c r="A158" s="234">
        <v>4215</v>
      </c>
      <c r="B158" s="234" t="s">
        <v>1385</v>
      </c>
      <c r="C158" s="234" t="s">
        <v>1386</v>
      </c>
      <c r="D158" s="234" t="s">
        <v>440</v>
      </c>
      <c r="E158" s="234" t="s">
        <v>14</v>
      </c>
      <c r="F158" s="234">
        <v>0</v>
      </c>
      <c r="G158" s="234">
        <v>0</v>
      </c>
      <c r="H158" s="234">
        <v>1</v>
      </c>
      <c r="J158" s="5"/>
      <c r="K158" s="5"/>
      <c r="L158" s="5"/>
      <c r="M158" s="5"/>
      <c r="N158" s="5"/>
      <c r="O158" s="5"/>
    </row>
    <row r="159" spans="1:15" ht="24" x14ac:dyDescent="0.25">
      <c r="A159" s="234">
        <v>4213</v>
      </c>
      <c r="B159" s="234" t="s">
        <v>1312</v>
      </c>
      <c r="C159" s="234" t="s">
        <v>576</v>
      </c>
      <c r="D159" s="234" t="s">
        <v>440</v>
      </c>
      <c r="E159" s="234" t="s">
        <v>14</v>
      </c>
      <c r="F159" s="234">
        <v>700000</v>
      </c>
      <c r="G159" s="234">
        <v>700000</v>
      </c>
      <c r="H159" s="234">
        <v>1</v>
      </c>
      <c r="J159" s="5"/>
      <c r="K159" s="5"/>
      <c r="L159" s="5"/>
      <c r="M159" s="5"/>
      <c r="N159" s="5"/>
      <c r="O159" s="5"/>
    </row>
    <row r="160" spans="1:15" ht="36" x14ac:dyDescent="0.25">
      <c r="A160" s="234">
        <v>4239</v>
      </c>
      <c r="B160" s="234" t="s">
        <v>1279</v>
      </c>
      <c r="C160" s="234" t="s">
        <v>1280</v>
      </c>
      <c r="D160" s="234" t="s">
        <v>13</v>
      </c>
      <c r="E160" s="234" t="s">
        <v>14</v>
      </c>
      <c r="F160" s="234">
        <v>6447600</v>
      </c>
      <c r="G160" s="234">
        <v>6447600</v>
      </c>
      <c r="H160" s="234">
        <v>1</v>
      </c>
      <c r="J160" s="5"/>
      <c r="K160" s="5"/>
      <c r="L160" s="5"/>
      <c r="M160" s="5"/>
      <c r="N160" s="5"/>
      <c r="O160" s="5"/>
    </row>
    <row r="161" spans="1:15" ht="40.5" x14ac:dyDescent="0.25">
      <c r="A161" s="251">
        <v>4239</v>
      </c>
      <c r="B161" s="251" t="s">
        <v>1281</v>
      </c>
      <c r="C161" s="251" t="s">
        <v>1280</v>
      </c>
      <c r="D161" s="251" t="s">
        <v>13</v>
      </c>
      <c r="E161" s="251" t="s">
        <v>14</v>
      </c>
      <c r="F161" s="234">
        <v>30186200</v>
      </c>
      <c r="G161" s="234">
        <v>30186200</v>
      </c>
      <c r="H161" s="12">
        <v>1</v>
      </c>
      <c r="J161" s="5"/>
      <c r="K161" s="5"/>
      <c r="L161" s="5"/>
      <c r="M161" s="5"/>
      <c r="N161" s="5"/>
      <c r="O161" s="5"/>
    </row>
    <row r="162" spans="1:15" ht="27" x14ac:dyDescent="0.25">
      <c r="A162" s="12">
        <v>4214</v>
      </c>
      <c r="B162" s="12" t="s">
        <v>1272</v>
      </c>
      <c r="C162" s="12" t="s">
        <v>1273</v>
      </c>
      <c r="D162" s="12" t="s">
        <v>9</v>
      </c>
      <c r="E162" s="12" t="s">
        <v>14</v>
      </c>
      <c r="F162" s="12">
        <v>0</v>
      </c>
      <c r="G162" s="12">
        <v>0</v>
      </c>
      <c r="H162" s="12">
        <v>1</v>
      </c>
      <c r="J162" s="5"/>
      <c r="K162" s="5"/>
      <c r="L162" s="5"/>
      <c r="M162" s="5"/>
      <c r="N162" s="5"/>
      <c r="O162" s="5"/>
    </row>
    <row r="163" spans="1:15" ht="40.5" x14ac:dyDescent="0.25">
      <c r="A163" s="12">
        <v>4214</v>
      </c>
      <c r="B163" s="12" t="s">
        <v>1266</v>
      </c>
      <c r="C163" s="12" t="s">
        <v>44</v>
      </c>
      <c r="D163" s="12" t="s">
        <v>9</v>
      </c>
      <c r="E163" s="12" t="s">
        <v>14</v>
      </c>
      <c r="F163" s="12">
        <v>0</v>
      </c>
      <c r="G163" s="12">
        <v>0</v>
      </c>
      <c r="H163" s="12">
        <v>1</v>
      </c>
      <c r="J163" s="5"/>
      <c r="K163" s="5"/>
      <c r="L163" s="5"/>
      <c r="M163" s="5"/>
      <c r="N163" s="5"/>
      <c r="O163" s="5"/>
    </row>
    <row r="164" spans="1:15" ht="40.5" x14ac:dyDescent="0.25">
      <c r="A164" s="12">
        <v>4214</v>
      </c>
      <c r="B164" s="12" t="s">
        <v>1267</v>
      </c>
      <c r="C164" s="12" t="s">
        <v>44</v>
      </c>
      <c r="D164" s="12" t="s">
        <v>9</v>
      </c>
      <c r="E164" s="12" t="s">
        <v>14</v>
      </c>
      <c r="F164" s="12">
        <v>0</v>
      </c>
      <c r="G164" s="12">
        <v>0</v>
      </c>
      <c r="H164" s="12">
        <v>1</v>
      </c>
      <c r="J164" s="5"/>
      <c r="K164" s="5"/>
      <c r="L164" s="5"/>
      <c r="M164" s="5"/>
      <c r="N164" s="5"/>
      <c r="O164" s="5"/>
    </row>
    <row r="165" spans="1:15" ht="40.5" x14ac:dyDescent="0.25">
      <c r="A165" s="12">
        <v>4214</v>
      </c>
      <c r="B165" s="12" t="s">
        <v>1268</v>
      </c>
      <c r="C165" s="12" t="s">
        <v>44</v>
      </c>
      <c r="D165" s="12" t="s">
        <v>9</v>
      </c>
      <c r="E165" s="12" t="s">
        <v>14</v>
      </c>
      <c r="F165" s="12">
        <v>0</v>
      </c>
      <c r="G165" s="12">
        <v>0</v>
      </c>
      <c r="H165" s="12">
        <v>1</v>
      </c>
      <c r="J165" s="5"/>
      <c r="K165" s="5"/>
      <c r="L165" s="5"/>
      <c r="M165" s="5"/>
      <c r="N165" s="5"/>
      <c r="O165" s="5"/>
    </row>
    <row r="166" spans="1:15" ht="40.5" x14ac:dyDescent="0.25">
      <c r="A166" s="12">
        <v>4214</v>
      </c>
      <c r="B166" s="12" t="s">
        <v>1269</v>
      </c>
      <c r="C166" s="12" t="s">
        <v>44</v>
      </c>
      <c r="D166" s="12" t="s">
        <v>9</v>
      </c>
      <c r="E166" s="12" t="s">
        <v>14</v>
      </c>
      <c r="F166" s="12">
        <v>0</v>
      </c>
      <c r="G166" s="12">
        <v>0</v>
      </c>
      <c r="H166" s="12">
        <v>1</v>
      </c>
      <c r="J166" s="5"/>
      <c r="K166" s="5"/>
      <c r="L166" s="5"/>
      <c r="M166" s="5"/>
      <c r="N166" s="5"/>
      <c r="O166" s="5"/>
    </row>
    <row r="167" spans="1:15" ht="40.5" x14ac:dyDescent="0.25">
      <c r="A167" s="12">
        <v>4214</v>
      </c>
      <c r="B167" s="12" t="s">
        <v>1270</v>
      </c>
      <c r="C167" s="12" t="s">
        <v>44</v>
      </c>
      <c r="D167" s="12" t="s">
        <v>9</v>
      </c>
      <c r="E167" s="12" t="s">
        <v>14</v>
      </c>
      <c r="F167" s="12">
        <v>0</v>
      </c>
      <c r="G167" s="12">
        <v>0</v>
      </c>
      <c r="H167" s="12">
        <v>1</v>
      </c>
      <c r="J167" s="5"/>
      <c r="K167" s="5"/>
      <c r="L167" s="5"/>
      <c r="M167" s="5"/>
      <c r="N167" s="5"/>
      <c r="O167" s="5"/>
    </row>
    <row r="168" spans="1:15" ht="40.5" x14ac:dyDescent="0.25">
      <c r="A168" s="12">
        <v>4214</v>
      </c>
      <c r="B168" s="12" t="s">
        <v>1271</v>
      </c>
      <c r="C168" s="12" t="s">
        <v>44</v>
      </c>
      <c r="D168" s="12" t="s">
        <v>9</v>
      </c>
      <c r="E168" s="12" t="s">
        <v>14</v>
      </c>
      <c r="F168" s="12">
        <v>0</v>
      </c>
      <c r="G168" s="12">
        <v>0</v>
      </c>
      <c r="H168" s="12">
        <v>1</v>
      </c>
      <c r="J168" s="5"/>
      <c r="K168" s="5"/>
      <c r="L168" s="5"/>
      <c r="M168" s="5"/>
      <c r="N168" s="5"/>
      <c r="O168" s="5"/>
    </row>
    <row r="169" spans="1:15" ht="27" x14ac:dyDescent="0.25">
      <c r="A169" s="12">
        <v>4241</v>
      </c>
      <c r="B169" s="12" t="s">
        <v>1262</v>
      </c>
      <c r="C169" s="12" t="s">
        <v>1263</v>
      </c>
      <c r="D169" s="12" t="s">
        <v>440</v>
      </c>
      <c r="E169" s="12" t="s">
        <v>14</v>
      </c>
      <c r="F169" s="12">
        <v>0</v>
      </c>
      <c r="G169" s="12">
        <v>0</v>
      </c>
      <c r="H169" s="12">
        <v>1</v>
      </c>
      <c r="J169" s="5"/>
      <c r="K169" s="5"/>
      <c r="L169" s="5"/>
      <c r="M169" s="5"/>
      <c r="N169" s="5"/>
      <c r="O169" s="5"/>
    </row>
    <row r="170" spans="1:15" ht="27" x14ac:dyDescent="0.25">
      <c r="A170" s="12">
        <v>4241</v>
      </c>
      <c r="B170" s="12" t="s">
        <v>1264</v>
      </c>
      <c r="C170" s="12" t="s">
        <v>1265</v>
      </c>
      <c r="D170" s="12" t="s">
        <v>440</v>
      </c>
      <c r="E170" s="12" t="s">
        <v>14</v>
      </c>
      <c r="F170" s="12">
        <v>0</v>
      </c>
      <c r="G170" s="12">
        <v>0</v>
      </c>
      <c r="H170" s="12">
        <v>1</v>
      </c>
      <c r="J170" s="5"/>
      <c r="K170" s="5"/>
      <c r="L170" s="5"/>
      <c r="M170" s="5"/>
      <c r="N170" s="5"/>
      <c r="O170" s="5"/>
    </row>
    <row r="171" spans="1:15" ht="27" x14ac:dyDescent="0.25">
      <c r="A171" s="12">
        <v>4232</v>
      </c>
      <c r="B171" s="12" t="s">
        <v>802</v>
      </c>
      <c r="C171" s="12" t="s">
        <v>803</v>
      </c>
      <c r="D171" s="12" t="s">
        <v>15</v>
      </c>
      <c r="E171" s="12" t="s">
        <v>14</v>
      </c>
      <c r="F171" s="12">
        <v>6070000</v>
      </c>
      <c r="G171" s="12">
        <v>6070000</v>
      </c>
      <c r="H171" s="12">
        <v>1</v>
      </c>
      <c r="J171" s="5"/>
      <c r="K171" s="5"/>
      <c r="L171" s="5"/>
      <c r="M171" s="5"/>
      <c r="N171" s="5"/>
      <c r="O171" s="5"/>
    </row>
    <row r="172" spans="1:15" ht="27" x14ac:dyDescent="0.25">
      <c r="A172" s="12">
        <v>4252</v>
      </c>
      <c r="B172" s="12" t="s">
        <v>798</v>
      </c>
      <c r="C172" s="12" t="s">
        <v>455</v>
      </c>
      <c r="D172" s="12" t="s">
        <v>15</v>
      </c>
      <c r="E172" s="12" t="s">
        <v>14</v>
      </c>
      <c r="F172" s="12">
        <v>207993600</v>
      </c>
      <c r="G172" s="12">
        <v>207993600</v>
      </c>
      <c r="H172" s="12">
        <v>1</v>
      </c>
      <c r="J172" s="5"/>
      <c r="K172" s="5"/>
      <c r="L172" s="5"/>
      <c r="M172" s="5"/>
      <c r="N172" s="5"/>
      <c r="O172" s="5"/>
    </row>
    <row r="173" spans="1:15" ht="40.5" x14ac:dyDescent="0.25">
      <c r="A173" s="12">
        <v>4216</v>
      </c>
      <c r="B173" s="12" t="s">
        <v>795</v>
      </c>
      <c r="C173" s="12" t="s">
        <v>796</v>
      </c>
      <c r="D173" s="12" t="s">
        <v>440</v>
      </c>
      <c r="E173" s="12" t="s">
        <v>14</v>
      </c>
      <c r="F173" s="12">
        <v>14496000</v>
      </c>
      <c r="G173" s="12">
        <v>14496000</v>
      </c>
      <c r="H173" s="12">
        <v>1</v>
      </c>
      <c r="J173" s="5"/>
      <c r="K173" s="5"/>
      <c r="L173" s="5"/>
      <c r="M173" s="5"/>
      <c r="N173" s="5"/>
      <c r="O173" s="5"/>
    </row>
    <row r="174" spans="1:15" ht="40.5" x14ac:dyDescent="0.25">
      <c r="A174" s="12">
        <v>4216</v>
      </c>
      <c r="B174" s="12" t="s">
        <v>797</v>
      </c>
      <c r="C174" s="12" t="s">
        <v>796</v>
      </c>
      <c r="D174" s="12" t="s">
        <v>440</v>
      </c>
      <c r="E174" s="12" t="s">
        <v>14</v>
      </c>
      <c r="F174" s="12">
        <v>46224000</v>
      </c>
      <c r="G174" s="12">
        <v>46224000</v>
      </c>
      <c r="H174" s="12">
        <v>1</v>
      </c>
      <c r="J174" s="5"/>
      <c r="K174" s="5"/>
      <c r="L174" s="5"/>
      <c r="M174" s="5"/>
      <c r="N174" s="5"/>
      <c r="O174" s="5"/>
    </row>
    <row r="175" spans="1:15" ht="27" x14ac:dyDescent="0.25">
      <c r="A175" s="63">
        <v>4231</v>
      </c>
      <c r="B175" s="63" t="s">
        <v>434</v>
      </c>
      <c r="C175" s="63" t="s">
        <v>435</v>
      </c>
      <c r="D175" s="63" t="s">
        <v>9</v>
      </c>
      <c r="E175" s="63" t="s">
        <v>14</v>
      </c>
      <c r="F175" s="63">
        <v>0</v>
      </c>
      <c r="G175" s="63">
        <v>0</v>
      </c>
      <c r="H175" s="12">
        <v>1</v>
      </c>
      <c r="J175" s="5"/>
      <c r="K175" s="5"/>
      <c r="L175" s="5"/>
      <c r="M175" s="5"/>
      <c r="N175" s="5"/>
      <c r="O175" s="5"/>
    </row>
    <row r="176" spans="1:15" ht="27" x14ac:dyDescent="0.25">
      <c r="A176" s="63">
        <v>4231</v>
      </c>
      <c r="B176" s="63" t="s">
        <v>436</v>
      </c>
      <c r="C176" s="63" t="s">
        <v>435</v>
      </c>
      <c r="D176" s="63" t="s">
        <v>9</v>
      </c>
      <c r="E176" s="63" t="s">
        <v>14</v>
      </c>
      <c r="F176" s="63">
        <v>0</v>
      </c>
      <c r="G176" s="63">
        <v>0</v>
      </c>
      <c r="H176" s="12">
        <v>1</v>
      </c>
      <c r="J176" s="5"/>
      <c r="K176" s="5"/>
      <c r="L176" s="5"/>
      <c r="M176" s="5"/>
      <c r="N176" s="5"/>
      <c r="O176" s="5"/>
    </row>
    <row r="177" spans="1:15" ht="27" x14ac:dyDescent="0.25">
      <c r="A177" s="63">
        <v>4231</v>
      </c>
      <c r="B177" s="63" t="s">
        <v>437</v>
      </c>
      <c r="C177" s="63" t="s">
        <v>438</v>
      </c>
      <c r="D177" s="63" t="s">
        <v>9</v>
      </c>
      <c r="E177" s="63" t="s">
        <v>14</v>
      </c>
      <c r="F177" s="63">
        <v>0</v>
      </c>
      <c r="G177" s="63">
        <v>0</v>
      </c>
      <c r="H177" s="12">
        <v>1</v>
      </c>
      <c r="J177" s="5"/>
      <c r="K177" s="5"/>
      <c r="L177" s="5"/>
      <c r="M177" s="5"/>
      <c r="N177" s="5"/>
      <c r="O177" s="5"/>
    </row>
    <row r="178" spans="1:15" x14ac:dyDescent="0.25">
      <c r="A178" s="63" t="s">
        <v>518</v>
      </c>
      <c r="B178" s="63" t="s">
        <v>515</v>
      </c>
      <c r="C178" s="63" t="s">
        <v>43</v>
      </c>
      <c r="D178" s="63" t="s">
        <v>13</v>
      </c>
      <c r="E178" s="63" t="s">
        <v>14</v>
      </c>
      <c r="F178" s="63">
        <v>53000000</v>
      </c>
      <c r="G178" s="63">
        <v>53000000</v>
      </c>
      <c r="H178" s="179">
        <v>1</v>
      </c>
      <c r="J178" s="5"/>
      <c r="K178" s="5"/>
      <c r="L178" s="5"/>
      <c r="M178" s="5"/>
      <c r="N178" s="5"/>
      <c r="O178" s="5"/>
    </row>
    <row r="179" spans="1:15" ht="54" x14ac:dyDescent="0.25">
      <c r="A179" s="287" t="s">
        <v>519</v>
      </c>
      <c r="B179" s="287" t="s">
        <v>516</v>
      </c>
      <c r="C179" s="287" t="s">
        <v>40</v>
      </c>
      <c r="D179" s="287" t="s">
        <v>13</v>
      </c>
      <c r="E179" s="287" t="s">
        <v>14</v>
      </c>
      <c r="F179" s="287">
        <v>5300000</v>
      </c>
      <c r="G179" s="287">
        <v>5300000</v>
      </c>
      <c r="H179" s="12">
        <v>1</v>
      </c>
      <c r="J179" s="5"/>
      <c r="K179" s="5"/>
      <c r="L179" s="5"/>
      <c r="M179" s="5"/>
      <c r="N179" s="5"/>
      <c r="O179" s="5"/>
    </row>
    <row r="180" spans="1:15" x14ac:dyDescent="0.25">
      <c r="A180" s="12" t="s">
        <v>518</v>
      </c>
      <c r="B180" s="12" t="s">
        <v>517</v>
      </c>
      <c r="C180" s="12" t="s">
        <v>42</v>
      </c>
      <c r="D180" s="12" t="s">
        <v>13</v>
      </c>
      <c r="E180" s="12" t="s">
        <v>14</v>
      </c>
      <c r="F180" s="12">
        <v>24000000</v>
      </c>
      <c r="G180" s="12">
        <v>24000000</v>
      </c>
      <c r="H180" s="12">
        <v>1</v>
      </c>
      <c r="J180" s="5"/>
      <c r="K180" s="5"/>
      <c r="L180" s="5"/>
      <c r="M180" s="5"/>
      <c r="N180" s="5"/>
      <c r="O180" s="5"/>
    </row>
    <row r="181" spans="1:15" ht="40.5" x14ac:dyDescent="0.25">
      <c r="A181" s="12" t="s">
        <v>950</v>
      </c>
      <c r="B181" s="12" t="s">
        <v>2111</v>
      </c>
      <c r="C181" s="12" t="s">
        <v>2112</v>
      </c>
      <c r="D181" s="12" t="s">
        <v>13</v>
      </c>
      <c r="E181" s="12" t="s">
        <v>14</v>
      </c>
      <c r="F181" s="12">
        <v>1500000</v>
      </c>
      <c r="G181" s="12">
        <v>1500000</v>
      </c>
      <c r="H181" s="12">
        <v>1</v>
      </c>
      <c r="J181" s="5"/>
      <c r="K181" s="5"/>
      <c r="L181" s="5"/>
      <c r="M181" s="5"/>
      <c r="N181" s="5"/>
      <c r="O181" s="5"/>
    </row>
    <row r="182" spans="1:15" ht="40.5" x14ac:dyDescent="0.25">
      <c r="A182" s="12" t="s">
        <v>950</v>
      </c>
      <c r="B182" s="12" t="s">
        <v>2113</v>
      </c>
      <c r="C182" s="12" t="s">
        <v>2112</v>
      </c>
      <c r="D182" s="12" t="s">
        <v>13</v>
      </c>
      <c r="E182" s="12" t="s">
        <v>14</v>
      </c>
      <c r="F182" s="12">
        <v>3200000</v>
      </c>
      <c r="G182" s="12">
        <v>3200000</v>
      </c>
      <c r="H182" s="12">
        <v>1</v>
      </c>
      <c r="J182" s="5"/>
      <c r="K182" s="5"/>
      <c r="L182" s="5"/>
      <c r="M182" s="5"/>
      <c r="N182" s="5"/>
      <c r="O182" s="5"/>
    </row>
    <row r="183" spans="1:15" ht="40.5" x14ac:dyDescent="0.25">
      <c r="A183" s="12" t="s">
        <v>950</v>
      </c>
      <c r="B183" s="12" t="s">
        <v>2114</v>
      </c>
      <c r="C183" s="12" t="s">
        <v>2112</v>
      </c>
      <c r="D183" s="12" t="s">
        <v>13</v>
      </c>
      <c r="E183" s="12" t="s">
        <v>14</v>
      </c>
      <c r="F183" s="12">
        <v>1600000</v>
      </c>
      <c r="G183" s="12">
        <v>1600000</v>
      </c>
      <c r="H183" s="12">
        <v>1</v>
      </c>
      <c r="J183" s="5"/>
      <c r="K183" s="5"/>
      <c r="L183" s="5"/>
      <c r="M183" s="5"/>
      <c r="N183" s="5"/>
      <c r="O183" s="5"/>
    </row>
    <row r="184" spans="1:15" ht="40.5" x14ac:dyDescent="0.25">
      <c r="A184" s="12" t="s">
        <v>950</v>
      </c>
      <c r="B184" s="12" t="s">
        <v>2115</v>
      </c>
      <c r="C184" s="12" t="s">
        <v>2112</v>
      </c>
      <c r="D184" s="12" t="s">
        <v>13</v>
      </c>
      <c r="E184" s="12" t="s">
        <v>14</v>
      </c>
      <c r="F184" s="12">
        <v>17280000</v>
      </c>
      <c r="G184" s="12">
        <v>17280000</v>
      </c>
      <c r="H184" s="12">
        <v>1</v>
      </c>
      <c r="J184" s="5"/>
      <c r="K184" s="5"/>
      <c r="L184" s="5"/>
      <c r="M184" s="5"/>
      <c r="N184" s="5"/>
      <c r="O184" s="5"/>
    </row>
    <row r="185" spans="1:15" ht="40.5" x14ac:dyDescent="0.25">
      <c r="A185" s="12" t="s">
        <v>950</v>
      </c>
      <c r="B185" s="12" t="s">
        <v>2118</v>
      </c>
      <c r="C185" s="12" t="s">
        <v>2119</v>
      </c>
      <c r="D185" s="12" t="s">
        <v>13</v>
      </c>
      <c r="E185" s="12" t="s">
        <v>14</v>
      </c>
      <c r="F185" s="12">
        <v>799200</v>
      </c>
      <c r="G185" s="12">
        <v>799200</v>
      </c>
      <c r="H185" s="12">
        <v>1</v>
      </c>
      <c r="J185" s="5"/>
      <c r="K185" s="5"/>
      <c r="L185" s="5"/>
      <c r="M185" s="5"/>
      <c r="N185" s="5"/>
      <c r="O185" s="5"/>
    </row>
    <row r="186" spans="1:15" ht="40.5" x14ac:dyDescent="0.25">
      <c r="A186" s="12" t="s">
        <v>950</v>
      </c>
      <c r="B186" s="12" t="s">
        <v>2120</v>
      </c>
      <c r="C186" s="12" t="s">
        <v>2119</v>
      </c>
      <c r="D186" s="12" t="s">
        <v>13</v>
      </c>
      <c r="E186" s="12" t="s">
        <v>14</v>
      </c>
      <c r="F186" s="12">
        <v>799200</v>
      </c>
      <c r="G186" s="12">
        <v>799200</v>
      </c>
      <c r="H186" s="12">
        <v>1</v>
      </c>
      <c r="J186" s="5"/>
      <c r="K186" s="5"/>
      <c r="L186" s="5"/>
      <c r="M186" s="5"/>
      <c r="N186" s="5"/>
      <c r="O186" s="5"/>
    </row>
    <row r="187" spans="1:15" ht="40.5" x14ac:dyDescent="0.25">
      <c r="A187" s="12" t="s">
        <v>950</v>
      </c>
      <c r="B187" s="12" t="s">
        <v>2121</v>
      </c>
      <c r="C187" s="12" t="s">
        <v>2119</v>
      </c>
      <c r="D187" s="12" t="s">
        <v>13</v>
      </c>
      <c r="E187" s="12" t="s">
        <v>14</v>
      </c>
      <c r="F187" s="12">
        <v>799200</v>
      </c>
      <c r="G187" s="12">
        <v>799200</v>
      </c>
      <c r="H187" s="12">
        <v>1</v>
      </c>
      <c r="J187" s="5"/>
      <c r="K187" s="5"/>
      <c r="L187" s="5"/>
      <c r="M187" s="5"/>
      <c r="N187" s="5"/>
      <c r="O187" s="5"/>
    </row>
    <row r="188" spans="1:15" ht="40.5" x14ac:dyDescent="0.25">
      <c r="A188" s="12" t="s">
        <v>950</v>
      </c>
      <c r="B188" s="12" t="s">
        <v>2122</v>
      </c>
      <c r="C188" s="12" t="s">
        <v>2119</v>
      </c>
      <c r="D188" s="12" t="s">
        <v>13</v>
      </c>
      <c r="E188" s="12" t="s">
        <v>14</v>
      </c>
      <c r="F188" s="12">
        <v>799200</v>
      </c>
      <c r="G188" s="12">
        <v>799200</v>
      </c>
      <c r="H188" s="12">
        <v>1</v>
      </c>
      <c r="J188" s="5"/>
      <c r="K188" s="5"/>
      <c r="L188" s="5"/>
      <c r="M188" s="5"/>
      <c r="N188" s="5"/>
      <c r="O188" s="5"/>
    </row>
    <row r="189" spans="1:15" ht="40.5" x14ac:dyDescent="0.25">
      <c r="A189" s="12" t="s">
        <v>950</v>
      </c>
      <c r="B189" s="12" t="s">
        <v>2123</v>
      </c>
      <c r="C189" s="12" t="s">
        <v>2119</v>
      </c>
      <c r="D189" s="12" t="s">
        <v>13</v>
      </c>
      <c r="E189" s="12" t="s">
        <v>14</v>
      </c>
      <c r="F189" s="12">
        <v>799200</v>
      </c>
      <c r="G189" s="12">
        <v>799200</v>
      </c>
      <c r="H189" s="12">
        <v>1</v>
      </c>
      <c r="J189" s="5"/>
      <c r="K189" s="5"/>
      <c r="L189" s="5"/>
      <c r="M189" s="5"/>
      <c r="N189" s="5"/>
      <c r="O189" s="5"/>
    </row>
    <row r="190" spans="1:15" ht="40.5" x14ac:dyDescent="0.25">
      <c r="A190" s="12" t="s">
        <v>950</v>
      </c>
      <c r="B190" s="12" t="s">
        <v>2124</v>
      </c>
      <c r="C190" s="12" t="s">
        <v>2119</v>
      </c>
      <c r="D190" s="12" t="s">
        <v>13</v>
      </c>
      <c r="E190" s="12" t="s">
        <v>14</v>
      </c>
      <c r="F190" s="12">
        <v>799200</v>
      </c>
      <c r="G190" s="12">
        <v>799200</v>
      </c>
      <c r="H190" s="12">
        <v>1</v>
      </c>
      <c r="J190" s="5"/>
      <c r="K190" s="5"/>
      <c r="L190" s="5"/>
      <c r="M190" s="5"/>
      <c r="N190" s="5"/>
      <c r="O190" s="5"/>
    </row>
    <row r="191" spans="1:15" ht="40.5" x14ac:dyDescent="0.25">
      <c r="A191" s="12" t="s">
        <v>950</v>
      </c>
      <c r="B191" s="12" t="s">
        <v>2125</v>
      </c>
      <c r="C191" s="12" t="s">
        <v>2119</v>
      </c>
      <c r="D191" s="12" t="s">
        <v>13</v>
      </c>
      <c r="E191" s="12" t="s">
        <v>14</v>
      </c>
      <c r="F191" s="12">
        <v>799200</v>
      </c>
      <c r="G191" s="12">
        <v>799200</v>
      </c>
      <c r="H191" s="12">
        <v>1</v>
      </c>
      <c r="J191" s="5"/>
      <c r="K191" s="5"/>
      <c r="L191" s="5"/>
      <c r="M191" s="5"/>
      <c r="N191" s="5"/>
      <c r="O191" s="5"/>
    </row>
    <row r="192" spans="1:15" ht="40.5" x14ac:dyDescent="0.25">
      <c r="A192" s="12" t="s">
        <v>950</v>
      </c>
      <c r="B192" s="12" t="s">
        <v>2126</v>
      </c>
      <c r="C192" s="12" t="s">
        <v>2119</v>
      </c>
      <c r="D192" s="12" t="s">
        <v>13</v>
      </c>
      <c r="E192" s="12" t="s">
        <v>14</v>
      </c>
      <c r="F192" s="12">
        <v>799200</v>
      </c>
      <c r="G192" s="12">
        <v>799200</v>
      </c>
      <c r="H192" s="12">
        <v>1</v>
      </c>
      <c r="J192" s="5"/>
      <c r="K192" s="5"/>
      <c r="L192" s="5"/>
      <c r="M192" s="5"/>
      <c r="N192" s="5"/>
      <c r="O192" s="5"/>
    </row>
    <row r="193" spans="1:15" ht="40.5" x14ac:dyDescent="0.25">
      <c r="A193" s="12" t="s">
        <v>950</v>
      </c>
      <c r="B193" s="12" t="s">
        <v>2127</v>
      </c>
      <c r="C193" s="12" t="s">
        <v>2119</v>
      </c>
      <c r="D193" s="12" t="s">
        <v>13</v>
      </c>
      <c r="E193" s="12" t="s">
        <v>14</v>
      </c>
      <c r="F193" s="12">
        <v>799200</v>
      </c>
      <c r="G193" s="12">
        <v>799200</v>
      </c>
      <c r="H193" s="12">
        <v>1</v>
      </c>
      <c r="J193" s="5"/>
      <c r="K193" s="5"/>
      <c r="L193" s="5"/>
      <c r="M193" s="5"/>
      <c r="N193" s="5"/>
      <c r="O193" s="5"/>
    </row>
    <row r="194" spans="1:15" ht="40.5" x14ac:dyDescent="0.25">
      <c r="A194" s="12" t="s">
        <v>950</v>
      </c>
      <c r="B194" s="12" t="s">
        <v>2128</v>
      </c>
      <c r="C194" s="12" t="s">
        <v>2119</v>
      </c>
      <c r="D194" s="12" t="s">
        <v>13</v>
      </c>
      <c r="E194" s="12" t="s">
        <v>14</v>
      </c>
      <c r="F194" s="12">
        <v>799200</v>
      </c>
      <c r="G194" s="12">
        <v>799200</v>
      </c>
      <c r="H194" s="12">
        <v>1</v>
      </c>
      <c r="J194" s="5"/>
      <c r="K194" s="5"/>
      <c r="L194" s="5"/>
      <c r="M194" s="5"/>
      <c r="N194" s="5"/>
      <c r="O194" s="5"/>
    </row>
    <row r="195" spans="1:15" ht="40.5" x14ac:dyDescent="0.25">
      <c r="A195" s="12" t="s">
        <v>950</v>
      </c>
      <c r="B195" s="12" t="s">
        <v>2129</v>
      </c>
      <c r="C195" s="12" t="s">
        <v>2119</v>
      </c>
      <c r="D195" s="12" t="s">
        <v>13</v>
      </c>
      <c r="E195" s="12" t="s">
        <v>14</v>
      </c>
      <c r="F195" s="12">
        <v>799200</v>
      </c>
      <c r="G195" s="12">
        <v>799200</v>
      </c>
      <c r="H195" s="12">
        <v>1</v>
      </c>
      <c r="J195" s="5"/>
      <c r="K195" s="5"/>
      <c r="L195" s="5"/>
      <c r="M195" s="5"/>
      <c r="N195" s="5"/>
      <c r="O195" s="5"/>
    </row>
    <row r="196" spans="1:15" ht="40.5" x14ac:dyDescent="0.25">
      <c r="A196" s="12" t="s">
        <v>950</v>
      </c>
      <c r="B196" s="12" t="s">
        <v>2130</v>
      </c>
      <c r="C196" s="12" t="s">
        <v>2119</v>
      </c>
      <c r="D196" s="12" t="s">
        <v>13</v>
      </c>
      <c r="E196" s="12" t="s">
        <v>14</v>
      </c>
      <c r="F196" s="12">
        <v>4230000</v>
      </c>
      <c r="G196" s="12">
        <v>4230000</v>
      </c>
      <c r="H196" s="12">
        <v>1</v>
      </c>
      <c r="J196" s="5"/>
      <c r="K196" s="5"/>
      <c r="L196" s="5"/>
      <c r="M196" s="5"/>
      <c r="N196" s="5"/>
      <c r="O196" s="5"/>
    </row>
    <row r="197" spans="1:15" ht="40.5" x14ac:dyDescent="0.25">
      <c r="A197" s="12" t="s">
        <v>950</v>
      </c>
      <c r="B197" s="12" t="s">
        <v>2131</v>
      </c>
      <c r="C197" s="12" t="s">
        <v>2119</v>
      </c>
      <c r="D197" s="12" t="s">
        <v>13</v>
      </c>
      <c r="E197" s="12" t="s">
        <v>14</v>
      </c>
      <c r="F197" s="12">
        <v>799200</v>
      </c>
      <c r="G197" s="12">
        <v>799200</v>
      </c>
      <c r="H197" s="12">
        <v>1</v>
      </c>
      <c r="J197" s="5"/>
      <c r="K197" s="5"/>
      <c r="L197" s="5"/>
      <c r="M197" s="5"/>
      <c r="N197" s="5"/>
      <c r="O197" s="5"/>
    </row>
    <row r="198" spans="1:15" ht="40.5" x14ac:dyDescent="0.25">
      <c r="A198" s="12" t="s">
        <v>950</v>
      </c>
      <c r="B198" s="12" t="s">
        <v>2135</v>
      </c>
      <c r="C198" s="12" t="s">
        <v>2112</v>
      </c>
      <c r="D198" s="12" t="s">
        <v>13</v>
      </c>
      <c r="E198" s="12" t="s">
        <v>14</v>
      </c>
      <c r="F198" s="12">
        <v>7410000</v>
      </c>
      <c r="G198" s="12">
        <v>7410000</v>
      </c>
      <c r="H198" s="12">
        <v>1</v>
      </c>
      <c r="J198" s="5"/>
      <c r="K198" s="5"/>
      <c r="L198" s="5"/>
      <c r="M198" s="5"/>
      <c r="N198" s="5"/>
      <c r="O198" s="5"/>
    </row>
    <row r="199" spans="1:15" ht="40.5" x14ac:dyDescent="0.25">
      <c r="A199" s="12" t="s">
        <v>950</v>
      </c>
      <c r="B199" s="12" t="s">
        <v>2136</v>
      </c>
      <c r="C199" s="12" t="s">
        <v>2112</v>
      </c>
      <c r="D199" s="12" t="s">
        <v>13</v>
      </c>
      <c r="E199" s="12" t="s">
        <v>14</v>
      </c>
      <c r="F199" s="12">
        <v>1300000</v>
      </c>
      <c r="G199" s="12">
        <v>1300000</v>
      </c>
      <c r="H199" s="12">
        <v>1</v>
      </c>
      <c r="J199" s="5"/>
      <c r="K199" s="5"/>
      <c r="L199" s="5"/>
      <c r="M199" s="5"/>
      <c r="N199" s="5"/>
      <c r="O199" s="5"/>
    </row>
    <row r="200" spans="1:15" ht="40.5" x14ac:dyDescent="0.25">
      <c r="A200" s="12" t="s">
        <v>950</v>
      </c>
      <c r="B200" s="12" t="s">
        <v>2137</v>
      </c>
      <c r="C200" s="12" t="s">
        <v>2112</v>
      </c>
      <c r="D200" s="12" t="s">
        <v>13</v>
      </c>
      <c r="E200" s="12" t="s">
        <v>14</v>
      </c>
      <c r="F200" s="12">
        <v>1780000</v>
      </c>
      <c r="G200" s="12">
        <v>1780000</v>
      </c>
      <c r="H200" s="12">
        <v>1</v>
      </c>
      <c r="J200" s="5"/>
      <c r="K200" s="5"/>
      <c r="L200" s="5"/>
      <c r="M200" s="5"/>
      <c r="N200" s="5"/>
      <c r="O200" s="5"/>
    </row>
    <row r="201" spans="1:15" ht="40.5" x14ac:dyDescent="0.25">
      <c r="A201" s="12" t="s">
        <v>950</v>
      </c>
      <c r="B201" s="12" t="s">
        <v>2138</v>
      </c>
      <c r="C201" s="12" t="s">
        <v>2112</v>
      </c>
      <c r="D201" s="12" t="s">
        <v>13</v>
      </c>
      <c r="E201" s="12" t="s">
        <v>14</v>
      </c>
      <c r="F201" s="12">
        <v>14510000</v>
      </c>
      <c r="G201" s="12">
        <v>14510000</v>
      </c>
      <c r="H201" s="12">
        <v>1</v>
      </c>
      <c r="J201" s="5"/>
      <c r="K201" s="5"/>
      <c r="L201" s="5"/>
      <c r="M201" s="5"/>
      <c r="N201" s="5"/>
      <c r="O201" s="5"/>
    </row>
    <row r="202" spans="1:15" ht="40.5" x14ac:dyDescent="0.25">
      <c r="A202" s="12">
        <v>4222</v>
      </c>
      <c r="B202" s="12" t="s">
        <v>2143</v>
      </c>
      <c r="C202" s="12" t="s">
        <v>2026</v>
      </c>
      <c r="D202" s="12" t="s">
        <v>13</v>
      </c>
      <c r="E202" s="12" t="s">
        <v>14</v>
      </c>
      <c r="F202" s="12">
        <v>573000</v>
      </c>
      <c r="G202" s="12">
        <v>573000</v>
      </c>
      <c r="H202" s="12">
        <v>1</v>
      </c>
      <c r="J202" s="5"/>
      <c r="K202" s="5"/>
      <c r="L202" s="5"/>
      <c r="M202" s="5"/>
      <c r="N202" s="5"/>
      <c r="O202" s="5"/>
    </row>
    <row r="203" spans="1:15" ht="40.5" x14ac:dyDescent="0.25">
      <c r="A203" s="12">
        <v>4214</v>
      </c>
      <c r="B203" s="12" t="s">
        <v>2147</v>
      </c>
      <c r="C203" s="12" t="s">
        <v>44</v>
      </c>
      <c r="D203" s="12" t="s">
        <v>9</v>
      </c>
      <c r="E203" s="12" t="s">
        <v>14</v>
      </c>
      <c r="F203" s="12">
        <v>2500000</v>
      </c>
      <c r="G203" s="12">
        <v>2500000</v>
      </c>
      <c r="H203" s="12">
        <v>1</v>
      </c>
      <c r="J203" s="5"/>
      <c r="K203" s="5"/>
      <c r="L203" s="5"/>
      <c r="M203" s="5"/>
      <c r="N203" s="5"/>
      <c r="O203" s="5"/>
    </row>
    <row r="204" spans="1:15" ht="40.5" x14ac:dyDescent="0.25">
      <c r="A204" s="12">
        <v>4214</v>
      </c>
      <c r="B204" s="12" t="s">
        <v>2148</v>
      </c>
      <c r="C204" s="12" t="s">
        <v>44</v>
      </c>
      <c r="D204" s="12" t="s">
        <v>9</v>
      </c>
      <c r="E204" s="12" t="s">
        <v>14</v>
      </c>
      <c r="F204" s="12">
        <v>720000</v>
      </c>
      <c r="G204" s="12">
        <v>720000</v>
      </c>
      <c r="H204" s="12">
        <v>1</v>
      </c>
      <c r="J204" s="5"/>
      <c r="K204" s="5"/>
      <c r="L204" s="5"/>
      <c r="M204" s="5"/>
      <c r="N204" s="5"/>
      <c r="O204" s="5"/>
    </row>
    <row r="205" spans="1:15" ht="40.5" x14ac:dyDescent="0.25">
      <c r="A205" s="12">
        <v>4214</v>
      </c>
      <c r="B205" s="12" t="s">
        <v>2149</v>
      </c>
      <c r="C205" s="12" t="s">
        <v>44</v>
      </c>
      <c r="D205" s="12" t="s">
        <v>9</v>
      </c>
      <c r="E205" s="12" t="s">
        <v>14</v>
      </c>
      <c r="F205" s="12">
        <v>4600000</v>
      </c>
      <c r="G205" s="12">
        <v>4600000</v>
      </c>
      <c r="H205" s="12">
        <v>1</v>
      </c>
      <c r="J205" s="5"/>
      <c r="K205" s="5"/>
      <c r="L205" s="5"/>
      <c r="M205" s="5"/>
      <c r="N205" s="5"/>
      <c r="O205" s="5"/>
    </row>
    <row r="206" spans="1:15" ht="40.5" x14ac:dyDescent="0.25">
      <c r="A206" s="12">
        <v>4214</v>
      </c>
      <c r="B206" s="12" t="s">
        <v>2150</v>
      </c>
      <c r="C206" s="12" t="s">
        <v>44</v>
      </c>
      <c r="D206" s="12" t="s">
        <v>9</v>
      </c>
      <c r="E206" s="12" t="s">
        <v>14</v>
      </c>
      <c r="F206" s="12">
        <v>720000</v>
      </c>
      <c r="G206" s="12">
        <v>720000</v>
      </c>
      <c r="H206" s="12">
        <v>1</v>
      </c>
      <c r="J206" s="5"/>
      <c r="K206" s="5"/>
      <c r="L206" s="5"/>
      <c r="M206" s="5"/>
      <c r="N206" s="5"/>
      <c r="O206" s="5"/>
    </row>
    <row r="207" spans="1:15" ht="40.5" x14ac:dyDescent="0.25">
      <c r="A207" s="12">
        <v>4214</v>
      </c>
      <c r="B207" s="12" t="s">
        <v>2151</v>
      </c>
      <c r="C207" s="12" t="s">
        <v>44</v>
      </c>
      <c r="D207" s="12" t="s">
        <v>9</v>
      </c>
      <c r="E207" s="12" t="s">
        <v>14</v>
      </c>
      <c r="F207" s="12">
        <v>600000</v>
      </c>
      <c r="G207" s="12">
        <v>600000</v>
      </c>
      <c r="H207" s="12">
        <v>1</v>
      </c>
      <c r="J207" s="5"/>
      <c r="K207" s="5"/>
      <c r="L207" s="5"/>
      <c r="M207" s="5"/>
      <c r="N207" s="5"/>
      <c r="O207" s="5"/>
    </row>
    <row r="208" spans="1:15" x14ac:dyDescent="0.25">
      <c r="A208" s="12">
        <v>4237</v>
      </c>
      <c r="B208" s="12" t="s">
        <v>2220</v>
      </c>
      <c r="C208" s="12" t="s">
        <v>793</v>
      </c>
      <c r="D208" s="12" t="s">
        <v>13</v>
      </c>
      <c r="E208" s="12" t="s">
        <v>14</v>
      </c>
      <c r="F208" s="12">
        <v>1000000</v>
      </c>
      <c r="G208" s="12">
        <v>1000000</v>
      </c>
      <c r="H208" s="12">
        <v>1</v>
      </c>
      <c r="J208" s="5"/>
      <c r="K208" s="5"/>
      <c r="L208" s="5"/>
      <c r="M208" s="5"/>
      <c r="N208" s="5"/>
      <c r="O208" s="5"/>
    </row>
    <row r="209" spans="1:24" x14ac:dyDescent="0.25">
      <c r="A209" s="12"/>
      <c r="B209" s="12"/>
      <c r="C209" s="12"/>
      <c r="D209" s="12"/>
      <c r="E209" s="12"/>
      <c r="F209" s="12"/>
      <c r="G209" s="12"/>
      <c r="H209" s="12"/>
      <c r="J209" s="5"/>
      <c r="K209" s="5"/>
      <c r="L209" s="5"/>
      <c r="M209" s="5"/>
      <c r="N209" s="5"/>
      <c r="O209" s="5"/>
    </row>
    <row r="210" spans="1:24" ht="15" customHeight="1" x14ac:dyDescent="0.25">
      <c r="A210" s="413" t="s">
        <v>53</v>
      </c>
      <c r="B210" s="414"/>
      <c r="C210" s="414"/>
      <c r="D210" s="414"/>
      <c r="E210" s="414"/>
      <c r="F210" s="414"/>
      <c r="G210" s="414"/>
      <c r="H210" s="414"/>
      <c r="I210" s="23"/>
    </row>
    <row r="211" spans="1:24" x14ac:dyDescent="0.25">
      <c r="A211" s="418" t="s">
        <v>16</v>
      </c>
      <c r="B211" s="419"/>
      <c r="C211" s="419"/>
      <c r="D211" s="419"/>
      <c r="E211" s="419"/>
      <c r="F211" s="419"/>
      <c r="G211" s="419"/>
      <c r="H211" s="420"/>
      <c r="I211" s="23"/>
    </row>
    <row r="212" spans="1:24" s="2" customFormat="1" ht="13.5" x14ac:dyDescent="0.25">
      <c r="A212" s="413" t="s">
        <v>2614</v>
      </c>
      <c r="B212" s="414"/>
      <c r="C212" s="414"/>
      <c r="D212" s="414"/>
      <c r="E212" s="414"/>
      <c r="F212" s="414"/>
      <c r="G212" s="414"/>
      <c r="H212" s="414"/>
      <c r="I212" s="24"/>
      <c r="P212" s="25"/>
      <c r="Q212" s="25"/>
      <c r="R212" s="25"/>
      <c r="S212" s="25"/>
      <c r="T212" s="25"/>
      <c r="U212" s="25"/>
      <c r="V212" s="25"/>
      <c r="W212" s="25"/>
      <c r="X212" s="25"/>
    </row>
    <row r="213" spans="1:24" s="2" customFormat="1" ht="13.5" customHeight="1" x14ac:dyDescent="0.25">
      <c r="A213" s="415" t="s">
        <v>12</v>
      </c>
      <c r="B213" s="416"/>
      <c r="C213" s="416"/>
      <c r="D213" s="416"/>
      <c r="E213" s="416"/>
      <c r="F213" s="416"/>
      <c r="G213" s="416"/>
      <c r="H213" s="417"/>
      <c r="I213" s="24"/>
      <c r="P213" s="25"/>
      <c r="Q213" s="25"/>
      <c r="R213" s="25"/>
      <c r="S213" s="25"/>
      <c r="T213" s="25"/>
      <c r="U213" s="25"/>
      <c r="V213" s="25"/>
      <c r="W213" s="25"/>
      <c r="X213" s="25"/>
    </row>
    <row r="214" spans="1:24" s="2" customFormat="1" ht="27" x14ac:dyDescent="0.25">
      <c r="A214" s="12" t="s">
        <v>24</v>
      </c>
      <c r="B214" s="12" t="s">
        <v>2615</v>
      </c>
      <c r="C214" s="12" t="s">
        <v>2616</v>
      </c>
      <c r="D214" s="12" t="s">
        <v>13</v>
      </c>
      <c r="E214" s="12" t="s">
        <v>14</v>
      </c>
      <c r="F214" s="12">
        <v>360000000</v>
      </c>
      <c r="G214" s="12">
        <v>360000000</v>
      </c>
      <c r="H214" s="12">
        <v>1</v>
      </c>
      <c r="I214" s="24"/>
      <c r="P214" s="25"/>
      <c r="Q214" s="25"/>
      <c r="R214" s="25"/>
      <c r="S214" s="25"/>
      <c r="T214" s="25"/>
      <c r="U214" s="25"/>
      <c r="V214" s="25"/>
      <c r="W214" s="25"/>
      <c r="X214" s="25"/>
    </row>
    <row r="215" spans="1:24" s="2" customFormat="1" ht="13.5" x14ac:dyDescent="0.25">
      <c r="A215" s="413" t="s">
        <v>333</v>
      </c>
      <c r="B215" s="414"/>
      <c r="C215" s="414"/>
      <c r="D215" s="414"/>
      <c r="E215" s="414"/>
      <c r="F215" s="414"/>
      <c r="G215" s="414"/>
      <c r="H215" s="414"/>
      <c r="I215" s="24"/>
      <c r="P215" s="25"/>
      <c r="Q215" s="25"/>
      <c r="R215" s="25"/>
      <c r="S215" s="25"/>
      <c r="T215" s="25"/>
      <c r="U215" s="25"/>
      <c r="V215" s="25"/>
      <c r="W215" s="25"/>
      <c r="X215" s="25"/>
    </row>
    <row r="216" spans="1:24" s="2" customFormat="1" ht="13.5" customHeight="1" x14ac:dyDescent="0.25">
      <c r="A216" s="415" t="s">
        <v>22</v>
      </c>
      <c r="B216" s="416"/>
      <c r="C216" s="416"/>
      <c r="D216" s="416"/>
      <c r="E216" s="416"/>
      <c r="F216" s="416"/>
      <c r="G216" s="416"/>
      <c r="H216" s="417"/>
      <c r="I216" s="24"/>
      <c r="P216" s="25"/>
      <c r="Q216" s="25"/>
      <c r="R216" s="25"/>
      <c r="S216" s="25"/>
      <c r="T216" s="25"/>
      <c r="U216" s="25"/>
      <c r="V216" s="25"/>
      <c r="W216" s="25"/>
      <c r="X216" s="25"/>
    </row>
    <row r="217" spans="1:24" s="2" customFormat="1" ht="45" customHeight="1" x14ac:dyDescent="0.25">
      <c r="A217" s="413" t="s">
        <v>132</v>
      </c>
      <c r="B217" s="414"/>
      <c r="C217" s="414"/>
      <c r="D217" s="414"/>
      <c r="E217" s="414"/>
      <c r="F217" s="414"/>
      <c r="G217" s="414"/>
      <c r="H217" s="414"/>
      <c r="I217" s="24"/>
      <c r="P217" s="25"/>
      <c r="Q217" s="25"/>
      <c r="R217" s="25"/>
      <c r="S217" s="25"/>
      <c r="T217" s="25"/>
      <c r="U217" s="25"/>
      <c r="V217" s="25"/>
      <c r="W217" s="25"/>
      <c r="X217" s="25"/>
    </row>
    <row r="218" spans="1:24" s="2" customFormat="1" ht="15" customHeight="1" x14ac:dyDescent="0.25">
      <c r="A218" s="418" t="s">
        <v>12</v>
      </c>
      <c r="B218" s="419"/>
      <c r="C218" s="419"/>
      <c r="D218" s="419"/>
      <c r="E218" s="419"/>
      <c r="F218" s="419"/>
      <c r="G218" s="419"/>
      <c r="H218" s="419"/>
      <c r="I218" s="24"/>
      <c r="P218" s="25"/>
      <c r="Q218" s="25"/>
      <c r="R218" s="25"/>
      <c r="S218" s="25"/>
      <c r="T218" s="25"/>
      <c r="U218" s="25"/>
      <c r="V218" s="25"/>
      <c r="W218" s="25"/>
      <c r="X218" s="25"/>
    </row>
    <row r="219" spans="1:24" s="2" customFormat="1" ht="13.5" x14ac:dyDescent="0.25">
      <c r="A219" s="4"/>
      <c r="B219" s="4"/>
      <c r="C219" s="4"/>
      <c r="D219" s="4"/>
      <c r="E219" s="4"/>
      <c r="F219" s="4"/>
      <c r="G219" s="4"/>
      <c r="H219" s="4"/>
      <c r="I219" s="24"/>
      <c r="P219" s="25"/>
      <c r="Q219" s="25"/>
      <c r="R219" s="25"/>
      <c r="S219" s="25"/>
      <c r="T219" s="25"/>
      <c r="U219" s="25"/>
      <c r="V219" s="25"/>
      <c r="W219" s="25"/>
      <c r="X219" s="25"/>
    </row>
    <row r="220" spans="1:24" s="2" customFormat="1" ht="13.5" x14ac:dyDescent="0.25">
      <c r="A220" s="413" t="s">
        <v>322</v>
      </c>
      <c r="B220" s="414"/>
      <c r="C220" s="414"/>
      <c r="D220" s="414"/>
      <c r="E220" s="414"/>
      <c r="F220" s="414"/>
      <c r="G220" s="414"/>
      <c r="H220" s="414"/>
      <c r="I220" s="24"/>
      <c r="P220" s="25"/>
      <c r="Q220" s="25"/>
      <c r="R220" s="25"/>
      <c r="S220" s="25"/>
      <c r="T220" s="25"/>
      <c r="U220" s="25"/>
      <c r="V220" s="25"/>
      <c r="W220" s="25"/>
      <c r="X220" s="25"/>
    </row>
    <row r="221" spans="1:24" s="2" customFormat="1" ht="13.5" x14ac:dyDescent="0.25">
      <c r="A221" s="418" t="s">
        <v>12</v>
      </c>
      <c r="B221" s="419"/>
      <c r="C221" s="419"/>
      <c r="D221" s="419"/>
      <c r="E221" s="419"/>
      <c r="F221" s="419"/>
      <c r="G221" s="419"/>
      <c r="H221" s="420"/>
      <c r="I221" s="24"/>
      <c r="P221" s="25"/>
      <c r="Q221" s="25"/>
      <c r="R221" s="25"/>
      <c r="S221" s="25"/>
      <c r="T221" s="25"/>
      <c r="U221" s="25"/>
      <c r="V221" s="25"/>
      <c r="W221" s="25"/>
      <c r="X221" s="25"/>
    </row>
    <row r="222" spans="1:24" s="2" customFormat="1" ht="13.5" x14ac:dyDescent="0.25">
      <c r="A222" s="131"/>
      <c r="B222" s="131"/>
      <c r="C222" s="131"/>
      <c r="D222" s="131"/>
      <c r="E222" s="131"/>
      <c r="F222" s="131"/>
      <c r="G222" s="131"/>
      <c r="H222" s="131"/>
      <c r="I222" s="24"/>
      <c r="P222" s="25"/>
      <c r="Q222" s="25"/>
      <c r="R222" s="25"/>
      <c r="S222" s="25"/>
      <c r="T222" s="25"/>
      <c r="U222" s="25"/>
      <c r="V222" s="25"/>
      <c r="W222" s="25"/>
      <c r="X222" s="25"/>
    </row>
    <row r="223" spans="1:24" s="2" customFormat="1" ht="15.75" customHeight="1" x14ac:dyDescent="0.25">
      <c r="A223" s="413" t="s">
        <v>298</v>
      </c>
      <c r="B223" s="414"/>
      <c r="C223" s="414"/>
      <c r="D223" s="414"/>
      <c r="E223" s="414"/>
      <c r="F223" s="414"/>
      <c r="G223" s="414"/>
      <c r="H223" s="414"/>
      <c r="I223" s="24"/>
      <c r="P223" s="25"/>
      <c r="Q223" s="25"/>
      <c r="R223" s="25"/>
      <c r="S223" s="25"/>
      <c r="T223" s="25"/>
      <c r="U223" s="25"/>
      <c r="V223" s="25"/>
      <c r="W223" s="25"/>
      <c r="X223" s="25"/>
    </row>
    <row r="224" spans="1:24" s="2" customFormat="1" ht="13.5" x14ac:dyDescent="0.25">
      <c r="A224" s="418" t="s">
        <v>8</v>
      </c>
      <c r="B224" s="419"/>
      <c r="C224" s="419"/>
      <c r="D224" s="419"/>
      <c r="E224" s="419"/>
      <c r="F224" s="419"/>
      <c r="G224" s="419"/>
      <c r="H224" s="420"/>
      <c r="I224" s="24"/>
      <c r="P224" s="25"/>
      <c r="Q224" s="25"/>
      <c r="R224" s="25"/>
      <c r="S224" s="25"/>
      <c r="T224" s="25"/>
      <c r="U224" s="25"/>
      <c r="V224" s="25"/>
      <c r="W224" s="25"/>
      <c r="X224" s="25"/>
    </row>
    <row r="225" spans="1:24" s="2" customFormat="1" ht="13.5" x14ac:dyDescent="0.25">
      <c r="A225" s="106"/>
      <c r="B225" s="106"/>
      <c r="C225" s="106"/>
      <c r="D225" s="106"/>
      <c r="E225" s="106"/>
      <c r="F225" s="106"/>
      <c r="G225" s="106"/>
      <c r="H225" s="106"/>
      <c r="I225" s="24"/>
      <c r="P225" s="25"/>
      <c r="Q225" s="25"/>
      <c r="R225" s="25"/>
      <c r="S225" s="25"/>
      <c r="T225" s="25"/>
      <c r="U225" s="25"/>
      <c r="V225" s="25"/>
      <c r="W225" s="25"/>
      <c r="X225" s="25"/>
    </row>
    <row r="226" spans="1:24" s="2" customFormat="1" ht="13.5" x14ac:dyDescent="0.25">
      <c r="A226" s="413" t="s">
        <v>270</v>
      </c>
      <c r="B226" s="414"/>
      <c r="C226" s="414"/>
      <c r="D226" s="414"/>
      <c r="E226" s="414"/>
      <c r="F226" s="414"/>
      <c r="G226" s="414"/>
      <c r="H226" s="414"/>
      <c r="I226" s="24"/>
      <c r="P226" s="25"/>
      <c r="Q226" s="25"/>
      <c r="R226" s="25"/>
      <c r="S226" s="25"/>
      <c r="T226" s="25"/>
      <c r="U226" s="25"/>
      <c r="V226" s="25"/>
      <c r="W226" s="25"/>
      <c r="X226" s="25"/>
    </row>
    <row r="227" spans="1:24" s="2" customFormat="1" ht="13.5" x14ac:dyDescent="0.25">
      <c r="A227" s="418" t="s">
        <v>8</v>
      </c>
      <c r="B227" s="419"/>
      <c r="C227" s="419"/>
      <c r="D227" s="419"/>
      <c r="E227" s="419"/>
      <c r="F227" s="419"/>
      <c r="G227" s="419"/>
      <c r="H227" s="420"/>
      <c r="I227" s="24"/>
      <c r="P227" s="25"/>
      <c r="Q227" s="25"/>
      <c r="R227" s="25"/>
      <c r="S227" s="25"/>
      <c r="T227" s="25"/>
      <c r="U227" s="25"/>
      <c r="V227" s="25"/>
      <c r="W227" s="25"/>
      <c r="X227" s="25"/>
    </row>
    <row r="228" spans="1:24" s="2" customFormat="1" ht="13.5" x14ac:dyDescent="0.25">
      <c r="A228" s="74"/>
      <c r="B228" s="74"/>
      <c r="C228" s="74"/>
      <c r="D228" s="74"/>
      <c r="E228" s="74"/>
      <c r="F228" s="74"/>
      <c r="G228" s="74"/>
      <c r="H228" s="74"/>
      <c r="I228" s="24"/>
      <c r="P228" s="25"/>
      <c r="Q228" s="25"/>
      <c r="R228" s="25"/>
      <c r="S228" s="25"/>
      <c r="T228" s="25"/>
      <c r="U228" s="25"/>
      <c r="V228" s="25"/>
      <c r="W228" s="25"/>
      <c r="X228" s="25"/>
    </row>
    <row r="229" spans="1:24" s="2" customFormat="1" ht="13.5" x14ac:dyDescent="0.25">
      <c r="A229" s="413" t="s">
        <v>271</v>
      </c>
      <c r="B229" s="414"/>
      <c r="C229" s="414"/>
      <c r="D229" s="414"/>
      <c r="E229" s="414"/>
      <c r="F229" s="414"/>
      <c r="G229" s="414"/>
      <c r="H229" s="414"/>
      <c r="I229" s="24"/>
      <c r="P229" s="25"/>
      <c r="Q229" s="25"/>
      <c r="R229" s="25"/>
      <c r="S229" s="25"/>
      <c r="T229" s="25"/>
      <c r="U229" s="25"/>
      <c r="V229" s="25"/>
      <c r="W229" s="25"/>
      <c r="X229" s="25"/>
    </row>
    <row r="230" spans="1:24" s="2" customFormat="1" ht="13.5" x14ac:dyDescent="0.25">
      <c r="A230" s="418" t="s">
        <v>12</v>
      </c>
      <c r="B230" s="419"/>
      <c r="C230" s="419"/>
      <c r="D230" s="419"/>
      <c r="E230" s="419"/>
      <c r="F230" s="419"/>
      <c r="G230" s="419"/>
      <c r="H230" s="420"/>
      <c r="I230" s="24"/>
      <c r="P230" s="25"/>
      <c r="Q230" s="25"/>
      <c r="R230" s="25"/>
      <c r="S230" s="25"/>
      <c r="T230" s="25"/>
      <c r="U230" s="25"/>
      <c r="V230" s="25"/>
      <c r="W230" s="25"/>
      <c r="X230" s="25"/>
    </row>
    <row r="231" spans="1:24" s="2" customFormat="1" ht="13.5" x14ac:dyDescent="0.25">
      <c r="A231" s="141"/>
      <c r="B231" s="141"/>
      <c r="C231" s="141"/>
      <c r="D231" s="141"/>
      <c r="E231" s="141"/>
      <c r="F231" s="141"/>
      <c r="G231" s="141"/>
      <c r="H231" s="141"/>
      <c r="I231" s="24"/>
      <c r="P231" s="25"/>
      <c r="Q231" s="25"/>
      <c r="R231" s="25"/>
      <c r="S231" s="25"/>
      <c r="T231" s="25"/>
      <c r="U231" s="25"/>
      <c r="V231" s="25"/>
      <c r="W231" s="25"/>
      <c r="X231" s="25"/>
    </row>
    <row r="232" spans="1:24" s="2" customFormat="1" ht="13.5" x14ac:dyDescent="0.25">
      <c r="A232" s="141"/>
      <c r="B232" s="141"/>
      <c r="C232" s="141"/>
      <c r="D232" s="141"/>
      <c r="E232" s="141"/>
      <c r="F232" s="141"/>
      <c r="G232" s="141"/>
      <c r="H232" s="141"/>
      <c r="I232" s="24"/>
      <c r="P232" s="25"/>
      <c r="Q232" s="25"/>
      <c r="R232" s="25"/>
      <c r="S232" s="25"/>
      <c r="T232" s="25"/>
      <c r="U232" s="25"/>
      <c r="V232" s="25"/>
      <c r="W232" s="25"/>
      <c r="X232" s="25"/>
    </row>
    <row r="233" spans="1:24" s="2" customFormat="1" ht="13.5" x14ac:dyDescent="0.25">
      <c r="A233" s="413" t="s">
        <v>2774</v>
      </c>
      <c r="B233" s="414"/>
      <c r="C233" s="414"/>
      <c r="D233" s="414"/>
      <c r="E233" s="414"/>
      <c r="F233" s="414"/>
      <c r="G233" s="414"/>
      <c r="H233" s="414"/>
      <c r="I233" s="24"/>
      <c r="P233" s="25"/>
      <c r="Q233" s="25"/>
      <c r="R233" s="25"/>
      <c r="S233" s="25"/>
      <c r="T233" s="25"/>
      <c r="U233" s="25"/>
      <c r="V233" s="25"/>
      <c r="W233" s="25"/>
      <c r="X233" s="25"/>
    </row>
    <row r="234" spans="1:24" s="2" customFormat="1" ht="13.5" x14ac:dyDescent="0.25">
      <c r="A234" s="418" t="s">
        <v>12</v>
      </c>
      <c r="B234" s="419"/>
      <c r="C234" s="419"/>
      <c r="D234" s="419"/>
      <c r="E234" s="419"/>
      <c r="F234" s="419"/>
      <c r="G234" s="419"/>
      <c r="H234" s="420"/>
      <c r="I234" s="24"/>
      <c r="P234" s="25"/>
      <c r="Q234" s="25"/>
      <c r="R234" s="25"/>
      <c r="S234" s="25"/>
      <c r="T234" s="25"/>
      <c r="U234" s="25"/>
      <c r="V234" s="25"/>
      <c r="W234" s="25"/>
      <c r="X234" s="25"/>
    </row>
    <row r="235" spans="1:24" s="2" customFormat="1" ht="27" x14ac:dyDescent="0.25">
      <c r="A235" s="386">
        <v>4213</v>
      </c>
      <c r="B235" s="386" t="s">
        <v>2775</v>
      </c>
      <c r="C235" s="386" t="s">
        <v>1304</v>
      </c>
      <c r="D235" s="386" t="s">
        <v>15</v>
      </c>
      <c r="E235" s="386" t="s">
        <v>1750</v>
      </c>
      <c r="F235" s="386">
        <v>1560</v>
      </c>
      <c r="G235" s="386">
        <f>+F235*H235</f>
        <v>22464000</v>
      </c>
      <c r="H235" s="386">
        <v>14400</v>
      </c>
      <c r="I235" s="24"/>
      <c r="P235" s="25"/>
      <c r="Q235" s="25"/>
      <c r="R235" s="25"/>
      <c r="S235" s="25"/>
      <c r="T235" s="25"/>
      <c r="U235" s="25"/>
      <c r="V235" s="25"/>
      <c r="W235" s="25"/>
      <c r="X235" s="25"/>
    </row>
    <row r="236" spans="1:24" s="2" customFormat="1" ht="27" x14ac:dyDescent="0.25">
      <c r="A236" s="386">
        <v>4213</v>
      </c>
      <c r="B236" s="386" t="s">
        <v>2776</v>
      </c>
      <c r="C236" s="386" t="s">
        <v>1304</v>
      </c>
      <c r="D236" s="386" t="s">
        <v>15</v>
      </c>
      <c r="E236" s="386" t="s">
        <v>1750</v>
      </c>
      <c r="F236" s="386">
        <v>9575</v>
      </c>
      <c r="G236" s="386">
        <f t="shared" ref="G236:G237" si="4">+F236*H236</f>
        <v>38683000</v>
      </c>
      <c r="H236" s="386">
        <v>4040</v>
      </c>
      <c r="I236" s="24"/>
      <c r="P236" s="25"/>
      <c r="Q236" s="25"/>
      <c r="R236" s="25"/>
      <c r="S236" s="25"/>
      <c r="T236" s="25"/>
      <c r="U236" s="25"/>
      <c r="V236" s="25"/>
      <c r="W236" s="25"/>
      <c r="X236" s="25"/>
    </row>
    <row r="237" spans="1:24" s="2" customFormat="1" ht="27" x14ac:dyDescent="0.25">
      <c r="A237" s="386">
        <v>4213</v>
      </c>
      <c r="B237" s="386" t="s">
        <v>2777</v>
      </c>
      <c r="C237" s="386" t="s">
        <v>1304</v>
      </c>
      <c r="D237" s="386" t="s">
        <v>15</v>
      </c>
      <c r="E237" s="386" t="s">
        <v>1750</v>
      </c>
      <c r="F237" s="386">
        <v>9089</v>
      </c>
      <c r="G237" s="386">
        <f t="shared" si="4"/>
        <v>209047000</v>
      </c>
      <c r="H237" s="386">
        <v>23000</v>
      </c>
      <c r="I237" s="24"/>
      <c r="P237" s="25"/>
      <c r="Q237" s="25"/>
      <c r="R237" s="25"/>
      <c r="S237" s="25"/>
      <c r="T237" s="25"/>
      <c r="U237" s="25"/>
      <c r="V237" s="25"/>
      <c r="W237" s="25"/>
      <c r="X237" s="25"/>
    </row>
    <row r="238" spans="1:24" s="2" customFormat="1" ht="13.5" x14ac:dyDescent="0.25">
      <c r="A238" s="413" t="s">
        <v>2778</v>
      </c>
      <c r="B238" s="414"/>
      <c r="C238" s="414"/>
      <c r="D238" s="414"/>
      <c r="E238" s="414"/>
      <c r="F238" s="414"/>
      <c r="G238" s="414"/>
      <c r="H238" s="414"/>
      <c r="I238" s="24"/>
      <c r="P238" s="25"/>
      <c r="Q238" s="25"/>
      <c r="R238" s="25"/>
      <c r="S238" s="25"/>
      <c r="T238" s="25"/>
      <c r="U238" s="25"/>
      <c r="V238" s="25"/>
      <c r="W238" s="25"/>
      <c r="X238" s="25"/>
    </row>
    <row r="239" spans="1:24" s="2" customFormat="1" ht="13.5" x14ac:dyDescent="0.25">
      <c r="A239" s="418" t="s">
        <v>12</v>
      </c>
      <c r="B239" s="419"/>
      <c r="C239" s="419"/>
      <c r="D239" s="419"/>
      <c r="E239" s="419"/>
      <c r="F239" s="419"/>
      <c r="G239" s="419"/>
      <c r="H239" s="420"/>
      <c r="I239" s="24"/>
      <c r="P239" s="25"/>
      <c r="Q239" s="25"/>
      <c r="R239" s="25"/>
      <c r="S239" s="25"/>
      <c r="T239" s="25"/>
      <c r="U239" s="25"/>
      <c r="V239" s="25"/>
      <c r="W239" s="25"/>
      <c r="X239" s="25"/>
    </row>
    <row r="240" spans="1:24" s="2" customFormat="1" ht="27" x14ac:dyDescent="0.25">
      <c r="A240" s="355" t="s">
        <v>2134</v>
      </c>
      <c r="B240" s="355" t="s">
        <v>2307</v>
      </c>
      <c r="C240" s="355" t="s">
        <v>1155</v>
      </c>
      <c r="D240" s="355" t="s">
        <v>13</v>
      </c>
      <c r="E240" s="355" t="s">
        <v>14</v>
      </c>
      <c r="F240" s="355">
        <v>0</v>
      </c>
      <c r="G240" s="355">
        <v>0</v>
      </c>
      <c r="H240" s="355">
        <v>1</v>
      </c>
      <c r="I240" s="24"/>
      <c r="P240" s="25"/>
      <c r="Q240" s="25"/>
      <c r="R240" s="25"/>
      <c r="S240" s="25"/>
      <c r="T240" s="25"/>
      <c r="U240" s="25"/>
      <c r="V240" s="25"/>
      <c r="W240" s="25"/>
      <c r="X240" s="25"/>
    </row>
    <row r="241" spans="1:24" s="2" customFormat="1" ht="27" x14ac:dyDescent="0.25">
      <c r="A241" s="355" t="s">
        <v>2134</v>
      </c>
      <c r="B241" s="355" t="s">
        <v>2308</v>
      </c>
      <c r="C241" s="355" t="s">
        <v>1155</v>
      </c>
      <c r="D241" s="355" t="s">
        <v>13</v>
      </c>
      <c r="E241" s="355" t="s">
        <v>14</v>
      </c>
      <c r="F241" s="355">
        <v>1723000</v>
      </c>
      <c r="G241" s="355">
        <v>1723000</v>
      </c>
      <c r="H241" s="355">
        <v>1</v>
      </c>
      <c r="I241" s="24"/>
      <c r="P241" s="25"/>
      <c r="Q241" s="25"/>
      <c r="R241" s="25"/>
      <c r="S241" s="25"/>
      <c r="T241" s="25"/>
      <c r="U241" s="25"/>
      <c r="V241" s="25"/>
      <c r="W241" s="25"/>
      <c r="X241" s="25"/>
    </row>
    <row r="242" spans="1:24" s="2" customFormat="1" ht="13.5" x14ac:dyDescent="0.25">
      <c r="A242" s="413" t="s">
        <v>1305</v>
      </c>
      <c r="B242" s="414"/>
      <c r="C242" s="414"/>
      <c r="D242" s="414"/>
      <c r="E242" s="414"/>
      <c r="F242" s="414"/>
      <c r="G242" s="414"/>
      <c r="H242" s="414"/>
      <c r="I242" s="24"/>
      <c r="P242" s="25"/>
      <c r="Q242" s="25"/>
      <c r="R242" s="25"/>
      <c r="S242" s="25"/>
      <c r="T242" s="25"/>
      <c r="U242" s="25"/>
      <c r="V242" s="25"/>
      <c r="W242" s="25"/>
      <c r="X242" s="25"/>
    </row>
    <row r="243" spans="1:24" s="2" customFormat="1" ht="13.5" x14ac:dyDescent="0.25">
      <c r="A243" s="418" t="s">
        <v>8</v>
      </c>
      <c r="B243" s="419"/>
      <c r="C243" s="419"/>
      <c r="D243" s="419"/>
      <c r="E243" s="419"/>
      <c r="F243" s="419"/>
      <c r="G243" s="419"/>
      <c r="H243" s="420"/>
      <c r="I243" s="24"/>
      <c r="P243" s="25"/>
      <c r="Q243" s="25"/>
      <c r="R243" s="25"/>
      <c r="S243" s="25"/>
      <c r="T243" s="25"/>
      <c r="U243" s="25"/>
      <c r="V243" s="25"/>
      <c r="W243" s="25"/>
      <c r="X243" s="25"/>
    </row>
    <row r="244" spans="1:24" s="2" customFormat="1" ht="27" x14ac:dyDescent="0.25">
      <c r="A244" s="54">
        <v>4213</v>
      </c>
      <c r="B244" s="252" t="s">
        <v>1303</v>
      </c>
      <c r="C244" s="252" t="s">
        <v>1304</v>
      </c>
      <c r="D244" s="252" t="s">
        <v>9</v>
      </c>
      <c r="E244" s="252" t="s">
        <v>14</v>
      </c>
      <c r="F244" s="252">
        <v>0</v>
      </c>
      <c r="G244" s="252">
        <v>0</v>
      </c>
      <c r="H244" s="252">
        <v>1</v>
      </c>
      <c r="I244" s="24"/>
      <c r="P244" s="25"/>
      <c r="Q244" s="25"/>
      <c r="R244" s="25"/>
      <c r="S244" s="25"/>
      <c r="T244" s="25"/>
      <c r="U244" s="25"/>
      <c r="V244" s="25"/>
      <c r="W244" s="25"/>
      <c r="X244" s="25"/>
    </row>
    <row r="245" spans="1:24" s="2" customFormat="1" ht="13.5" customHeight="1" x14ac:dyDescent="0.25">
      <c r="A245" s="413" t="s">
        <v>54</v>
      </c>
      <c r="B245" s="414"/>
      <c r="C245" s="414"/>
      <c r="D245" s="414"/>
      <c r="E245" s="414"/>
      <c r="F245" s="414"/>
      <c r="G245" s="414"/>
      <c r="H245" s="414"/>
      <c r="I245" s="24"/>
      <c r="P245" s="25"/>
      <c r="Q245" s="25"/>
      <c r="R245" s="25"/>
      <c r="S245" s="25"/>
      <c r="T245" s="25"/>
      <c r="U245" s="25"/>
      <c r="V245" s="25"/>
      <c r="W245" s="25"/>
      <c r="X245" s="25"/>
    </row>
    <row r="246" spans="1:24" s="2" customFormat="1" ht="15" customHeight="1" x14ac:dyDescent="0.25">
      <c r="A246" s="436" t="s">
        <v>8</v>
      </c>
      <c r="B246" s="437"/>
      <c r="C246" s="437"/>
      <c r="D246" s="437"/>
      <c r="E246" s="437"/>
      <c r="F246" s="437"/>
      <c r="G246" s="437"/>
      <c r="H246" s="438"/>
      <c r="I246" s="24"/>
      <c r="P246" s="25"/>
      <c r="Q246" s="25"/>
      <c r="R246" s="25"/>
      <c r="S246" s="25"/>
      <c r="T246" s="25"/>
      <c r="U246" s="25"/>
      <c r="V246" s="25"/>
      <c r="W246" s="25"/>
      <c r="X246" s="25"/>
    </row>
    <row r="247" spans="1:24" s="2" customFormat="1" ht="15" customHeight="1" x14ac:dyDescent="0.25">
      <c r="A247" s="190"/>
      <c r="B247" s="190"/>
      <c r="C247" s="190"/>
      <c r="D247" s="190"/>
      <c r="E247" s="190"/>
      <c r="F247" s="190"/>
      <c r="G247" s="190"/>
      <c r="H247" s="12"/>
      <c r="I247" s="25"/>
      <c r="P247" s="25"/>
      <c r="Q247" s="25"/>
      <c r="R247" s="25"/>
      <c r="S247" s="25"/>
      <c r="T247" s="25"/>
      <c r="U247" s="25"/>
      <c r="V247" s="25"/>
      <c r="W247" s="25"/>
      <c r="X247" s="25"/>
    </row>
    <row r="248" spans="1:24" s="2" customFormat="1" ht="13.5" x14ac:dyDescent="0.25">
      <c r="A248" s="418" t="s">
        <v>16</v>
      </c>
      <c r="B248" s="419"/>
      <c r="C248" s="419"/>
      <c r="D248" s="419"/>
      <c r="E248" s="419"/>
      <c r="F248" s="419"/>
      <c r="G248" s="419"/>
      <c r="H248" s="420"/>
      <c r="I248" s="24"/>
      <c r="P248" s="25"/>
      <c r="Q248" s="25"/>
      <c r="R248" s="25"/>
      <c r="S248" s="25"/>
      <c r="T248" s="25"/>
      <c r="U248" s="25"/>
      <c r="V248" s="25"/>
      <c r="W248" s="25"/>
      <c r="X248" s="25"/>
    </row>
    <row r="249" spans="1:24" s="2" customFormat="1" ht="13.5" x14ac:dyDescent="0.25">
      <c r="A249" s="4"/>
      <c r="B249" s="4"/>
      <c r="C249" s="4"/>
      <c r="D249" s="4"/>
      <c r="E249" s="4"/>
      <c r="F249" s="4"/>
      <c r="G249" s="4"/>
      <c r="H249" s="4"/>
      <c r="I249" s="24"/>
      <c r="P249" s="25"/>
      <c r="Q249" s="25"/>
      <c r="R249" s="25"/>
      <c r="S249" s="25"/>
      <c r="T249" s="25"/>
      <c r="U249" s="25"/>
      <c r="V249" s="25"/>
      <c r="W249" s="25"/>
      <c r="X249" s="25"/>
    </row>
    <row r="250" spans="1:24" s="2" customFormat="1" ht="13.5" x14ac:dyDescent="0.25">
      <c r="A250" s="418" t="s">
        <v>12</v>
      </c>
      <c r="B250" s="419"/>
      <c r="C250" s="419"/>
      <c r="D250" s="419"/>
      <c r="E250" s="419"/>
      <c r="F250" s="419"/>
      <c r="G250" s="419"/>
      <c r="H250" s="420"/>
      <c r="I250" s="24"/>
      <c r="P250" s="25"/>
      <c r="Q250" s="25"/>
      <c r="R250" s="25"/>
      <c r="S250" s="25"/>
      <c r="T250" s="25"/>
      <c r="U250" s="25"/>
      <c r="V250" s="25"/>
      <c r="W250" s="25"/>
      <c r="X250" s="25"/>
    </row>
    <row r="251" spans="1:24" s="2" customFormat="1" ht="40.5" x14ac:dyDescent="0.25">
      <c r="A251" s="315" t="s">
        <v>762</v>
      </c>
      <c r="B251" s="315" t="s">
        <v>2067</v>
      </c>
      <c r="C251" s="315" t="s">
        <v>533</v>
      </c>
      <c r="D251" s="315" t="s">
        <v>440</v>
      </c>
      <c r="E251" s="315" t="s">
        <v>14</v>
      </c>
      <c r="F251" s="315">
        <v>3000000</v>
      </c>
      <c r="G251" s="315">
        <v>3000000</v>
      </c>
      <c r="H251" s="315">
        <v>1</v>
      </c>
      <c r="I251" s="24"/>
      <c r="P251" s="25"/>
      <c r="Q251" s="25"/>
      <c r="R251" s="25"/>
      <c r="S251" s="25"/>
      <c r="T251" s="25"/>
      <c r="U251" s="25"/>
      <c r="V251" s="25"/>
      <c r="W251" s="25"/>
      <c r="X251" s="25"/>
    </row>
    <row r="252" spans="1:24" s="2" customFormat="1" ht="40.5" x14ac:dyDescent="0.25">
      <c r="A252" s="318" t="s">
        <v>762</v>
      </c>
      <c r="B252" s="318" t="s">
        <v>2069</v>
      </c>
      <c r="C252" s="318" t="s">
        <v>533</v>
      </c>
      <c r="D252" s="318" t="s">
        <v>440</v>
      </c>
      <c r="E252" s="318" t="s">
        <v>14</v>
      </c>
      <c r="F252" s="318">
        <v>3000000</v>
      </c>
      <c r="G252" s="318">
        <v>3000000</v>
      </c>
      <c r="H252" s="318">
        <v>1</v>
      </c>
      <c r="I252" s="24"/>
      <c r="P252" s="25"/>
      <c r="Q252" s="25"/>
      <c r="R252" s="25"/>
      <c r="S252" s="25"/>
      <c r="T252" s="25"/>
      <c r="U252" s="25"/>
      <c r="V252" s="25"/>
      <c r="W252" s="25"/>
      <c r="X252" s="25"/>
    </row>
    <row r="253" spans="1:24" s="2" customFormat="1" ht="13.5" x14ac:dyDescent="0.25">
      <c r="A253" s="413" t="s">
        <v>2297</v>
      </c>
      <c r="B253" s="414"/>
      <c r="C253" s="414"/>
      <c r="D253" s="414"/>
      <c r="E253" s="414"/>
      <c r="F253" s="414"/>
      <c r="G253" s="414"/>
      <c r="H253" s="414"/>
      <c r="I253" s="24"/>
      <c r="P253" s="25"/>
      <c r="Q253" s="25"/>
      <c r="R253" s="25"/>
      <c r="S253" s="25"/>
      <c r="T253" s="25"/>
      <c r="U253" s="25"/>
      <c r="V253" s="25"/>
      <c r="W253" s="25"/>
      <c r="X253" s="25"/>
    </row>
    <row r="254" spans="1:24" s="2" customFormat="1" ht="13.5" x14ac:dyDescent="0.25">
      <c r="A254" s="537" t="s">
        <v>8</v>
      </c>
      <c r="B254" s="537"/>
      <c r="C254" s="537"/>
      <c r="D254" s="537"/>
      <c r="E254" s="537"/>
      <c r="F254" s="537"/>
      <c r="G254" s="537"/>
      <c r="H254" s="537"/>
      <c r="I254" s="24"/>
      <c r="P254" s="25"/>
      <c r="Q254" s="25"/>
      <c r="R254" s="25"/>
      <c r="S254" s="25"/>
      <c r="T254" s="25"/>
      <c r="U254" s="25"/>
      <c r="V254" s="25"/>
      <c r="W254" s="25"/>
      <c r="X254" s="25"/>
    </row>
    <row r="255" spans="1:24" s="2" customFormat="1" ht="27" x14ac:dyDescent="0.25">
      <c r="A255" s="4">
        <v>5129</v>
      </c>
      <c r="B255" s="4" t="s">
        <v>2298</v>
      </c>
      <c r="C255" s="4" t="s">
        <v>47</v>
      </c>
      <c r="D255" s="354" t="s">
        <v>440</v>
      </c>
      <c r="E255" s="4" t="s">
        <v>14</v>
      </c>
      <c r="F255" s="4">
        <v>0</v>
      </c>
      <c r="G255" s="4">
        <v>0</v>
      </c>
      <c r="H255" s="4">
        <v>1</v>
      </c>
      <c r="I255" s="24"/>
      <c r="P255" s="25"/>
      <c r="Q255" s="25"/>
      <c r="R255" s="25"/>
      <c r="S255" s="25"/>
      <c r="T255" s="25"/>
      <c r="U255" s="25"/>
      <c r="V255" s="25"/>
      <c r="W255" s="25"/>
      <c r="X255" s="25"/>
    </row>
    <row r="256" spans="1:24" s="2" customFormat="1" ht="13.5" x14ac:dyDescent="0.25">
      <c r="A256" s="413" t="s">
        <v>305</v>
      </c>
      <c r="B256" s="414"/>
      <c r="C256" s="414"/>
      <c r="D256" s="414"/>
      <c r="E256" s="414"/>
      <c r="F256" s="414"/>
      <c r="G256" s="414"/>
      <c r="H256" s="414"/>
      <c r="I256" s="24"/>
      <c r="P256" s="25"/>
      <c r="Q256" s="25"/>
      <c r="R256" s="25"/>
      <c r="S256" s="25"/>
      <c r="T256" s="25"/>
      <c r="U256" s="25"/>
      <c r="V256" s="25"/>
      <c r="W256" s="25"/>
      <c r="X256" s="25"/>
    </row>
    <row r="257" spans="1:24" s="2" customFormat="1" ht="13.5" x14ac:dyDescent="0.25">
      <c r="A257" s="418" t="s">
        <v>12</v>
      </c>
      <c r="B257" s="419"/>
      <c r="C257" s="419"/>
      <c r="D257" s="419"/>
      <c r="E257" s="419"/>
      <c r="F257" s="419"/>
      <c r="G257" s="419"/>
      <c r="H257" s="420"/>
      <c r="I257" s="24"/>
      <c r="P257" s="25"/>
      <c r="Q257" s="25"/>
      <c r="R257" s="25"/>
      <c r="S257" s="25"/>
      <c r="T257" s="25"/>
      <c r="U257" s="25"/>
      <c r="V257" s="25"/>
      <c r="W257" s="25"/>
      <c r="X257" s="25"/>
    </row>
    <row r="258" spans="1:24" s="2" customFormat="1" ht="12.75" x14ac:dyDescent="0.25">
      <c r="A258" s="47"/>
      <c r="B258" s="47"/>
      <c r="C258" s="47"/>
      <c r="D258" s="47"/>
      <c r="E258" s="47"/>
      <c r="F258" s="47"/>
      <c r="G258" s="47"/>
      <c r="H258" s="47"/>
      <c r="I258" s="24"/>
      <c r="P258" s="25"/>
      <c r="Q258" s="25"/>
      <c r="R258" s="25"/>
      <c r="S258" s="25"/>
      <c r="T258" s="25"/>
      <c r="U258" s="25"/>
      <c r="V258" s="25"/>
      <c r="W258" s="25"/>
      <c r="X258" s="25"/>
    </row>
    <row r="259" spans="1:24" s="2" customFormat="1" ht="12.75" x14ac:dyDescent="0.25">
      <c r="A259" s="47"/>
      <c r="B259" s="47"/>
      <c r="C259" s="47"/>
      <c r="D259" s="47"/>
      <c r="E259" s="47"/>
      <c r="F259" s="47"/>
      <c r="G259" s="47"/>
      <c r="H259" s="47"/>
      <c r="I259" s="24"/>
      <c r="P259" s="25"/>
      <c r="Q259" s="25"/>
      <c r="R259" s="25"/>
      <c r="S259" s="25"/>
      <c r="T259" s="25"/>
      <c r="U259" s="25"/>
      <c r="V259" s="25"/>
      <c r="W259" s="25"/>
      <c r="X259" s="25"/>
    </row>
    <row r="260" spans="1:24" s="2" customFormat="1" ht="13.5" x14ac:dyDescent="0.25">
      <c r="A260" s="413" t="s">
        <v>261</v>
      </c>
      <c r="B260" s="414"/>
      <c r="C260" s="414"/>
      <c r="D260" s="414"/>
      <c r="E260" s="414"/>
      <c r="F260" s="414"/>
      <c r="G260" s="414"/>
      <c r="H260" s="414"/>
      <c r="I260" s="24"/>
      <c r="P260" s="25"/>
      <c r="Q260" s="25"/>
      <c r="R260" s="25"/>
      <c r="S260" s="25"/>
      <c r="T260" s="25"/>
      <c r="U260" s="25"/>
      <c r="V260" s="25"/>
      <c r="W260" s="25"/>
      <c r="X260" s="25"/>
    </row>
    <row r="261" spans="1:24" s="2" customFormat="1" ht="13.5" customHeight="1" x14ac:dyDescent="0.25">
      <c r="A261" s="418" t="s">
        <v>12</v>
      </c>
      <c r="B261" s="419"/>
      <c r="C261" s="419"/>
      <c r="D261" s="419"/>
      <c r="E261" s="419"/>
      <c r="F261" s="419"/>
      <c r="G261" s="419"/>
      <c r="H261" s="420"/>
      <c r="I261" s="24"/>
      <c r="P261" s="25"/>
      <c r="Q261" s="25"/>
      <c r="R261" s="25"/>
      <c r="S261" s="25"/>
      <c r="T261" s="25"/>
      <c r="U261" s="25"/>
      <c r="V261" s="25"/>
      <c r="W261" s="25"/>
      <c r="X261" s="25"/>
    </row>
    <row r="262" spans="1:24" s="2" customFormat="1" ht="13.5" x14ac:dyDescent="0.25">
      <c r="A262" s="12"/>
      <c r="B262" s="12"/>
      <c r="C262" s="12"/>
      <c r="D262" s="12"/>
      <c r="E262" s="12"/>
      <c r="F262" s="12"/>
      <c r="G262" s="12"/>
      <c r="H262" s="12"/>
      <c r="I262" s="24"/>
      <c r="P262" s="25"/>
      <c r="Q262" s="25"/>
      <c r="R262" s="25"/>
      <c r="S262" s="25"/>
      <c r="T262" s="25"/>
      <c r="U262" s="25"/>
      <c r="V262" s="25"/>
      <c r="W262" s="25"/>
      <c r="X262" s="25"/>
    </row>
    <row r="263" spans="1:24" s="2" customFormat="1" ht="13.5" x14ac:dyDescent="0.25">
      <c r="A263" s="12"/>
      <c r="B263" s="12"/>
      <c r="C263" s="12"/>
      <c r="D263" s="12"/>
      <c r="E263" s="12"/>
      <c r="F263" s="12"/>
      <c r="G263" s="12"/>
      <c r="H263" s="12"/>
      <c r="I263" s="24"/>
      <c r="P263" s="25"/>
      <c r="Q263" s="25"/>
      <c r="R263" s="25"/>
      <c r="S263" s="25"/>
      <c r="T263" s="25"/>
      <c r="U263" s="25"/>
      <c r="V263" s="25"/>
      <c r="W263" s="25"/>
      <c r="X263" s="25"/>
    </row>
    <row r="264" spans="1:24" s="2" customFormat="1" ht="13.5" customHeight="1" x14ac:dyDescent="0.25">
      <c r="A264" s="413" t="s">
        <v>231</v>
      </c>
      <c r="B264" s="414"/>
      <c r="C264" s="414"/>
      <c r="D264" s="414"/>
      <c r="E264" s="414"/>
      <c r="F264" s="414"/>
      <c r="G264" s="414"/>
      <c r="H264" s="414"/>
      <c r="I264" s="24"/>
      <c r="P264" s="25"/>
      <c r="Q264" s="25"/>
      <c r="R264" s="25"/>
      <c r="S264" s="25"/>
      <c r="T264" s="25"/>
      <c r="U264" s="25"/>
      <c r="V264" s="25"/>
      <c r="W264" s="25"/>
      <c r="X264" s="25"/>
    </row>
    <row r="265" spans="1:24" s="2" customFormat="1" ht="15" customHeight="1" x14ac:dyDescent="0.25">
      <c r="A265" s="418" t="s">
        <v>16</v>
      </c>
      <c r="B265" s="419"/>
      <c r="C265" s="419"/>
      <c r="D265" s="419"/>
      <c r="E265" s="419"/>
      <c r="F265" s="419"/>
      <c r="G265" s="419"/>
      <c r="H265" s="420"/>
      <c r="I265" s="24"/>
      <c r="P265" s="25"/>
      <c r="Q265" s="25"/>
      <c r="R265" s="25"/>
      <c r="S265" s="25"/>
      <c r="T265" s="25"/>
      <c r="U265" s="25"/>
      <c r="V265" s="25"/>
      <c r="W265" s="25"/>
      <c r="X265" s="25"/>
    </row>
    <row r="266" spans="1:24" s="2" customFormat="1" ht="13.5" x14ac:dyDescent="0.25">
      <c r="A266" s="413" t="s">
        <v>2229</v>
      </c>
      <c r="B266" s="414"/>
      <c r="C266" s="414"/>
      <c r="D266" s="414"/>
      <c r="E266" s="414"/>
      <c r="F266" s="414"/>
      <c r="G266" s="414"/>
      <c r="H266" s="414"/>
      <c r="I266" s="24"/>
      <c r="P266" s="25"/>
      <c r="Q266" s="25"/>
      <c r="R266" s="25"/>
      <c r="S266" s="25"/>
      <c r="T266" s="25"/>
      <c r="U266" s="25"/>
      <c r="V266" s="25"/>
      <c r="W266" s="25"/>
      <c r="X266" s="25"/>
    </row>
    <row r="267" spans="1:24" s="2" customFormat="1" ht="13.5" x14ac:dyDescent="0.25">
      <c r="A267" s="418" t="s">
        <v>16</v>
      </c>
      <c r="B267" s="419"/>
      <c r="C267" s="419"/>
      <c r="D267" s="419"/>
      <c r="E267" s="419"/>
      <c r="F267" s="419"/>
      <c r="G267" s="419"/>
      <c r="H267" s="420"/>
      <c r="I267" s="24"/>
      <c r="P267" s="25"/>
      <c r="Q267" s="25"/>
      <c r="R267" s="25"/>
      <c r="S267" s="25"/>
      <c r="T267" s="25"/>
      <c r="U267" s="25"/>
      <c r="V267" s="25"/>
      <c r="W267" s="25"/>
      <c r="X267" s="25"/>
    </row>
    <row r="268" spans="1:24" s="2" customFormat="1" ht="27" x14ac:dyDescent="0.25">
      <c r="A268" s="343">
        <v>4861</v>
      </c>
      <c r="B268" s="343" t="s">
        <v>2045</v>
      </c>
      <c r="C268" s="343" t="s">
        <v>526</v>
      </c>
      <c r="D268" s="343" t="s">
        <v>13</v>
      </c>
      <c r="E268" s="343" t="s">
        <v>14</v>
      </c>
      <c r="F268" s="343">
        <v>20000000</v>
      </c>
      <c r="G268" s="343">
        <v>20000000</v>
      </c>
      <c r="H268" s="343">
        <v>1</v>
      </c>
      <c r="I268" s="24"/>
      <c r="P268" s="25"/>
      <c r="Q268" s="25"/>
      <c r="R268" s="25"/>
      <c r="S268" s="25"/>
      <c r="T268" s="25"/>
      <c r="U268" s="25"/>
      <c r="V268" s="25"/>
      <c r="W268" s="25"/>
      <c r="X268" s="25"/>
    </row>
    <row r="269" spans="1:24" s="2" customFormat="1" ht="13.5" x14ac:dyDescent="0.25">
      <c r="A269" s="418" t="s">
        <v>12</v>
      </c>
      <c r="B269" s="419"/>
      <c r="C269" s="419"/>
      <c r="D269" s="419"/>
      <c r="E269" s="419"/>
      <c r="F269" s="419"/>
      <c r="G269" s="419"/>
      <c r="H269" s="420"/>
      <c r="I269" s="24"/>
      <c r="P269" s="25"/>
      <c r="Q269" s="25"/>
      <c r="R269" s="25"/>
      <c r="S269" s="25"/>
      <c r="T269" s="25"/>
      <c r="U269" s="25"/>
      <c r="V269" s="25"/>
      <c r="W269" s="25"/>
      <c r="X269" s="25"/>
    </row>
    <row r="270" spans="1:24" s="2" customFormat="1" ht="12.75" x14ac:dyDescent="0.25">
      <c r="A270" s="101"/>
      <c r="B270" s="101"/>
      <c r="C270" s="101"/>
      <c r="D270" s="101"/>
      <c r="E270" s="101"/>
      <c r="F270" s="101"/>
      <c r="G270" s="101"/>
      <c r="H270" s="101"/>
      <c r="I270" s="24"/>
      <c r="P270" s="25"/>
      <c r="Q270" s="25"/>
      <c r="R270" s="25"/>
      <c r="S270" s="25"/>
      <c r="T270" s="25"/>
      <c r="U270" s="25"/>
      <c r="V270" s="25"/>
      <c r="W270" s="25"/>
      <c r="X270" s="25"/>
    </row>
    <row r="271" spans="1:24" s="2" customFormat="1" ht="12.75" x14ac:dyDescent="0.25">
      <c r="A271" s="101"/>
      <c r="B271" s="101"/>
      <c r="C271" s="101"/>
      <c r="D271" s="101"/>
      <c r="E271" s="101"/>
      <c r="F271" s="101"/>
      <c r="G271" s="101"/>
      <c r="H271" s="101"/>
      <c r="I271" s="24"/>
      <c r="P271" s="25"/>
      <c r="Q271" s="25"/>
      <c r="R271" s="25"/>
      <c r="S271" s="25"/>
      <c r="T271" s="25"/>
      <c r="U271" s="25"/>
      <c r="V271" s="25"/>
      <c r="W271" s="25"/>
      <c r="X271" s="25"/>
    </row>
    <row r="272" spans="1:24" s="2" customFormat="1" ht="12.75" x14ac:dyDescent="0.25">
      <c r="A272" s="101"/>
      <c r="B272" s="349"/>
      <c r="C272" s="349"/>
      <c r="D272" s="349"/>
      <c r="E272" s="349"/>
      <c r="F272" s="349"/>
      <c r="G272" s="349"/>
      <c r="H272" s="349"/>
      <c r="I272" s="24"/>
      <c r="P272" s="25"/>
      <c r="Q272" s="25"/>
      <c r="R272" s="25"/>
      <c r="S272" s="25"/>
      <c r="T272" s="25"/>
      <c r="U272" s="25"/>
      <c r="V272" s="25"/>
      <c r="W272" s="25"/>
      <c r="X272" s="25"/>
    </row>
    <row r="273" spans="1:24" s="2" customFormat="1" ht="13.5" x14ac:dyDescent="0.25">
      <c r="A273" s="413" t="s">
        <v>290</v>
      </c>
      <c r="B273" s="414"/>
      <c r="C273" s="414"/>
      <c r="D273" s="414"/>
      <c r="E273" s="414"/>
      <c r="F273" s="414"/>
      <c r="G273" s="414"/>
      <c r="H273" s="414"/>
      <c r="I273" s="24"/>
      <c r="P273" s="25"/>
      <c r="Q273" s="25"/>
      <c r="R273" s="25"/>
      <c r="S273" s="25"/>
      <c r="T273" s="25"/>
      <c r="U273" s="25"/>
      <c r="V273" s="25"/>
      <c r="W273" s="25"/>
      <c r="X273" s="25"/>
    </row>
    <row r="274" spans="1:24" s="2" customFormat="1" ht="13.5" x14ac:dyDescent="0.25">
      <c r="A274" s="418" t="s">
        <v>16</v>
      </c>
      <c r="B274" s="419"/>
      <c r="C274" s="419"/>
      <c r="D274" s="419"/>
      <c r="E274" s="419"/>
      <c r="F274" s="419"/>
      <c r="G274" s="419"/>
      <c r="H274" s="420"/>
      <c r="I274" s="24"/>
      <c r="P274" s="25"/>
      <c r="Q274" s="25"/>
      <c r="R274" s="25"/>
      <c r="S274" s="25"/>
      <c r="T274" s="25"/>
      <c r="U274" s="25"/>
      <c r="V274" s="25"/>
      <c r="W274" s="25"/>
      <c r="X274" s="25"/>
    </row>
    <row r="275" spans="1:24" s="2" customFormat="1" ht="12.75" x14ac:dyDescent="0.25">
      <c r="A275" s="101"/>
      <c r="B275" s="101"/>
      <c r="C275" s="101"/>
      <c r="D275" s="101"/>
      <c r="E275" s="101"/>
      <c r="F275" s="101"/>
      <c r="G275" s="101"/>
      <c r="H275" s="101"/>
      <c r="I275" s="24"/>
      <c r="P275" s="25"/>
      <c r="Q275" s="25"/>
      <c r="R275" s="25"/>
      <c r="S275" s="25"/>
      <c r="T275" s="25"/>
      <c r="U275" s="25"/>
      <c r="V275" s="25"/>
      <c r="W275" s="25"/>
      <c r="X275" s="25"/>
    </row>
    <row r="276" spans="1:24" s="2" customFormat="1" ht="13.5" x14ac:dyDescent="0.25">
      <c r="A276" s="418" t="s">
        <v>12</v>
      </c>
      <c r="B276" s="419"/>
      <c r="C276" s="419"/>
      <c r="D276" s="419"/>
      <c r="E276" s="419"/>
      <c r="F276" s="419"/>
      <c r="G276" s="419"/>
      <c r="H276" s="420"/>
      <c r="I276" s="24"/>
      <c r="P276" s="25"/>
      <c r="Q276" s="25"/>
      <c r="R276" s="25"/>
      <c r="S276" s="25"/>
      <c r="T276" s="25"/>
      <c r="U276" s="25"/>
      <c r="V276" s="25"/>
      <c r="W276" s="25"/>
      <c r="X276" s="25"/>
    </row>
    <row r="277" spans="1:24" s="2" customFormat="1" ht="12.75" x14ac:dyDescent="0.25">
      <c r="A277" s="101"/>
      <c r="B277" s="101"/>
      <c r="C277" s="101"/>
      <c r="D277" s="101"/>
      <c r="E277" s="101"/>
      <c r="F277" s="101"/>
      <c r="G277" s="101"/>
      <c r="H277" s="101"/>
      <c r="I277" s="24"/>
      <c r="P277" s="25"/>
      <c r="Q277" s="25"/>
      <c r="R277" s="25"/>
      <c r="S277" s="25"/>
      <c r="T277" s="25"/>
      <c r="U277" s="25"/>
      <c r="V277" s="25"/>
      <c r="W277" s="25"/>
      <c r="X277" s="25"/>
    </row>
    <row r="278" spans="1:24" s="2" customFormat="1" ht="12.75" x14ac:dyDescent="0.25">
      <c r="A278" s="101"/>
      <c r="B278" s="101"/>
      <c r="C278" s="101"/>
      <c r="D278" s="101"/>
      <c r="E278" s="101"/>
      <c r="F278" s="101"/>
      <c r="G278" s="101"/>
      <c r="H278" s="101"/>
      <c r="I278" s="24"/>
      <c r="P278" s="25"/>
      <c r="Q278" s="25"/>
      <c r="R278" s="25"/>
      <c r="S278" s="25"/>
      <c r="T278" s="25"/>
      <c r="U278" s="25"/>
      <c r="V278" s="25"/>
      <c r="W278" s="25"/>
      <c r="X278" s="25"/>
    </row>
    <row r="279" spans="1:24" s="2" customFormat="1" ht="13.5" x14ac:dyDescent="0.25">
      <c r="A279" s="413" t="s">
        <v>235</v>
      </c>
      <c r="B279" s="414"/>
      <c r="C279" s="414"/>
      <c r="D279" s="414"/>
      <c r="E279" s="414"/>
      <c r="F279" s="414"/>
      <c r="G279" s="414"/>
      <c r="H279" s="414"/>
      <c r="I279" s="24"/>
      <c r="P279" s="25"/>
      <c r="Q279" s="25"/>
      <c r="R279" s="25"/>
      <c r="S279" s="25"/>
      <c r="T279" s="25"/>
      <c r="U279" s="25"/>
      <c r="V279" s="25"/>
      <c r="W279" s="25"/>
      <c r="X279" s="25"/>
    </row>
    <row r="280" spans="1:24" s="2" customFormat="1" ht="13.5" x14ac:dyDescent="0.25">
      <c r="A280" s="418" t="s">
        <v>12</v>
      </c>
      <c r="B280" s="419"/>
      <c r="C280" s="419"/>
      <c r="D280" s="419"/>
      <c r="E280" s="419"/>
      <c r="F280" s="419"/>
      <c r="G280" s="419"/>
      <c r="H280" s="420"/>
      <c r="I280" s="24"/>
      <c r="P280" s="25"/>
      <c r="Q280" s="25"/>
      <c r="R280" s="25"/>
      <c r="S280" s="25"/>
      <c r="T280" s="25"/>
      <c r="U280" s="25"/>
      <c r="V280" s="25"/>
      <c r="W280" s="25"/>
      <c r="X280" s="25"/>
    </row>
    <row r="281" spans="1:24" s="2" customFormat="1" ht="13.5" x14ac:dyDescent="0.25">
      <c r="A281" s="4"/>
      <c r="B281" s="4"/>
      <c r="C281" s="4"/>
      <c r="D281" s="4"/>
      <c r="E281" s="4"/>
      <c r="F281" s="4"/>
      <c r="G281" s="4"/>
      <c r="H281" s="4"/>
      <c r="I281" s="24"/>
      <c r="P281" s="25"/>
      <c r="Q281" s="25"/>
      <c r="R281" s="25"/>
      <c r="S281" s="25"/>
      <c r="T281" s="25"/>
      <c r="U281" s="25"/>
      <c r="V281" s="25"/>
      <c r="W281" s="25"/>
      <c r="X281" s="25"/>
    </row>
    <row r="282" spans="1:24" s="2" customFormat="1" ht="13.5" x14ac:dyDescent="0.25">
      <c r="A282" s="418"/>
      <c r="B282" s="419"/>
      <c r="C282" s="419"/>
      <c r="D282" s="419"/>
      <c r="E282" s="419"/>
      <c r="F282" s="419"/>
      <c r="G282" s="419"/>
      <c r="H282" s="420"/>
      <c r="I282" s="24"/>
      <c r="P282" s="25"/>
      <c r="Q282" s="25"/>
      <c r="R282" s="25"/>
      <c r="S282" s="25"/>
      <c r="T282" s="25"/>
      <c r="U282" s="25"/>
      <c r="V282" s="25"/>
      <c r="W282" s="25"/>
      <c r="X282" s="25"/>
    </row>
    <row r="283" spans="1:24" s="2" customFormat="1" ht="13.5" x14ac:dyDescent="0.25">
      <c r="A283" s="117"/>
      <c r="B283" s="117"/>
      <c r="C283" s="117"/>
      <c r="D283" s="117"/>
      <c r="E283" s="117"/>
      <c r="F283" s="117"/>
      <c r="G283" s="117"/>
      <c r="H283" s="117"/>
      <c r="I283" s="24"/>
      <c r="P283" s="25"/>
      <c r="Q283" s="25"/>
      <c r="R283" s="25"/>
      <c r="S283" s="25"/>
      <c r="T283" s="25"/>
      <c r="U283" s="25"/>
      <c r="V283" s="25"/>
      <c r="W283" s="25"/>
      <c r="X283" s="25"/>
    </row>
    <row r="284" spans="1:24" s="2" customFormat="1" ht="13.5" x14ac:dyDescent="0.25">
      <c r="A284" s="413" t="s">
        <v>238</v>
      </c>
      <c r="B284" s="414"/>
      <c r="C284" s="414"/>
      <c r="D284" s="414"/>
      <c r="E284" s="414"/>
      <c r="F284" s="414"/>
      <c r="G284" s="414"/>
      <c r="H284" s="414"/>
      <c r="I284" s="24"/>
      <c r="P284" s="25"/>
      <c r="Q284" s="25"/>
      <c r="R284" s="25"/>
      <c r="S284" s="25"/>
      <c r="T284" s="25"/>
      <c r="U284" s="25"/>
      <c r="V284" s="25"/>
      <c r="W284" s="25"/>
      <c r="X284" s="25"/>
    </row>
    <row r="285" spans="1:24" s="2" customFormat="1" ht="13.5" x14ac:dyDescent="0.25">
      <c r="A285" s="432" t="s">
        <v>8</v>
      </c>
      <c r="B285" s="433"/>
      <c r="C285" s="433"/>
      <c r="D285" s="433"/>
      <c r="E285" s="433"/>
      <c r="F285" s="433"/>
      <c r="G285" s="433"/>
      <c r="H285" s="434"/>
      <c r="I285" s="24"/>
      <c r="P285" s="25"/>
      <c r="Q285" s="25"/>
      <c r="R285" s="25"/>
      <c r="S285" s="25"/>
      <c r="T285" s="25"/>
      <c r="U285" s="25"/>
      <c r="V285" s="25"/>
      <c r="W285" s="25"/>
      <c r="X285" s="25"/>
    </row>
    <row r="286" spans="1:24" s="2" customFormat="1" ht="13.5" x14ac:dyDescent="0.25">
      <c r="A286" s="4"/>
      <c r="B286" s="4"/>
      <c r="C286" s="4"/>
      <c r="D286" s="4"/>
      <c r="E286" s="4"/>
      <c r="F286" s="4"/>
      <c r="G286" s="4"/>
      <c r="H286" s="4"/>
      <c r="I286" s="24"/>
      <c r="P286" s="25"/>
      <c r="Q286" s="25"/>
      <c r="R286" s="25"/>
      <c r="S286" s="25"/>
      <c r="T286" s="25"/>
      <c r="U286" s="25"/>
      <c r="V286" s="25"/>
      <c r="W286" s="25"/>
      <c r="X286" s="25"/>
    </row>
    <row r="287" spans="1:24" s="2" customFormat="1" ht="15.75" customHeight="1" x14ac:dyDescent="0.25">
      <c r="A287" s="413" t="s">
        <v>1917</v>
      </c>
      <c r="B287" s="414"/>
      <c r="C287" s="414"/>
      <c r="D287" s="414"/>
      <c r="E287" s="414"/>
      <c r="F287" s="414"/>
      <c r="G287" s="414"/>
      <c r="H287" s="414"/>
      <c r="I287" s="24"/>
      <c r="P287" s="25"/>
      <c r="Q287" s="25"/>
      <c r="R287" s="25"/>
      <c r="S287" s="25"/>
      <c r="T287" s="25"/>
      <c r="U287" s="25"/>
      <c r="V287" s="25"/>
      <c r="W287" s="25"/>
      <c r="X287" s="25"/>
    </row>
    <row r="288" spans="1:24" s="2" customFormat="1" ht="15.75" customHeight="1" x14ac:dyDescent="0.25">
      <c r="A288" s="418" t="s">
        <v>12</v>
      </c>
      <c r="B288" s="419"/>
      <c r="C288" s="419"/>
      <c r="D288" s="419"/>
      <c r="E288" s="419"/>
      <c r="F288" s="419"/>
      <c r="G288" s="419"/>
      <c r="H288" s="420"/>
      <c r="I288" s="24"/>
      <c r="P288" s="25"/>
      <c r="Q288" s="25"/>
      <c r="R288" s="25"/>
      <c r="S288" s="25"/>
      <c r="T288" s="25"/>
      <c r="U288" s="25"/>
      <c r="V288" s="25"/>
      <c r="W288" s="25"/>
      <c r="X288" s="25"/>
    </row>
    <row r="289" spans="1:24" s="2" customFormat="1" ht="13.5" x14ac:dyDescent="0.25">
      <c r="A289" s="155">
        <v>5121</v>
      </c>
      <c r="B289" s="294" t="s">
        <v>1915</v>
      </c>
      <c r="C289" s="294" t="s">
        <v>1916</v>
      </c>
      <c r="D289" s="294" t="s">
        <v>15</v>
      </c>
      <c r="E289" s="294" t="s">
        <v>10</v>
      </c>
      <c r="F289" s="294">
        <v>0</v>
      </c>
      <c r="G289" s="294">
        <v>0</v>
      </c>
      <c r="H289" s="294">
        <v>15</v>
      </c>
      <c r="I289" s="24"/>
      <c r="P289" s="25"/>
      <c r="Q289" s="25"/>
      <c r="R289" s="25"/>
      <c r="S289" s="25"/>
      <c r="T289" s="25"/>
      <c r="U289" s="25"/>
      <c r="V289" s="25"/>
      <c r="W289" s="25"/>
      <c r="X289" s="25"/>
    </row>
    <row r="290" spans="1:24" s="2" customFormat="1" ht="13.5" x14ac:dyDescent="0.25">
      <c r="A290" s="413" t="s">
        <v>292</v>
      </c>
      <c r="B290" s="414"/>
      <c r="C290" s="414"/>
      <c r="D290" s="414"/>
      <c r="E290" s="414"/>
      <c r="F290" s="414"/>
      <c r="G290" s="414"/>
      <c r="H290" s="414"/>
      <c r="I290" s="24"/>
      <c r="P290" s="25"/>
      <c r="Q290" s="25"/>
      <c r="R290" s="25"/>
      <c r="S290" s="25"/>
      <c r="T290" s="25"/>
      <c r="U290" s="25"/>
      <c r="V290" s="25"/>
      <c r="W290" s="25"/>
      <c r="X290" s="25"/>
    </row>
    <row r="291" spans="1:24" s="2" customFormat="1" ht="13.5" x14ac:dyDescent="0.25">
      <c r="A291" s="418" t="s">
        <v>8</v>
      </c>
      <c r="B291" s="419"/>
      <c r="C291" s="419"/>
      <c r="D291" s="419"/>
      <c r="E291" s="419"/>
      <c r="F291" s="419"/>
      <c r="G291" s="419"/>
      <c r="H291" s="420"/>
      <c r="I291" s="24"/>
      <c r="P291" s="25"/>
      <c r="Q291" s="25"/>
      <c r="R291" s="25"/>
      <c r="S291" s="25"/>
      <c r="T291" s="25"/>
      <c r="U291" s="25"/>
      <c r="V291" s="25"/>
      <c r="W291" s="25"/>
      <c r="X291" s="25"/>
    </row>
    <row r="292" spans="1:24" s="2" customFormat="1" ht="13.5" x14ac:dyDescent="0.25">
      <c r="A292" s="51"/>
      <c r="B292" s="51"/>
      <c r="C292" s="51"/>
      <c r="D292" s="51"/>
      <c r="E292" s="51"/>
      <c r="F292" s="51"/>
      <c r="G292" s="51"/>
      <c r="H292" s="51"/>
      <c r="I292" s="24"/>
      <c r="P292" s="25"/>
      <c r="Q292" s="25"/>
      <c r="R292" s="25"/>
      <c r="S292" s="25"/>
      <c r="T292" s="25"/>
      <c r="U292" s="25"/>
      <c r="V292" s="25"/>
      <c r="W292" s="25"/>
      <c r="X292" s="25"/>
    </row>
    <row r="293" spans="1:24" s="2" customFormat="1" ht="13.5" x14ac:dyDescent="0.25">
      <c r="A293" s="418" t="s">
        <v>12</v>
      </c>
      <c r="B293" s="419"/>
      <c r="C293" s="419"/>
      <c r="D293" s="419"/>
      <c r="E293" s="419"/>
      <c r="F293" s="419"/>
      <c r="G293" s="419"/>
      <c r="H293" s="420"/>
      <c r="I293" s="24"/>
      <c r="P293" s="25"/>
      <c r="Q293" s="25"/>
      <c r="R293" s="25"/>
      <c r="S293" s="25"/>
      <c r="T293" s="25"/>
      <c r="U293" s="25"/>
      <c r="V293" s="25"/>
      <c r="W293" s="25"/>
      <c r="X293" s="25"/>
    </row>
    <row r="294" spans="1:24" s="2" customFormat="1" ht="27" x14ac:dyDescent="0.25">
      <c r="A294" s="280">
        <v>4239</v>
      </c>
      <c r="B294" s="280" t="s">
        <v>1736</v>
      </c>
      <c r="C294" s="280" t="s">
        <v>1668</v>
      </c>
      <c r="D294" s="280" t="s">
        <v>440</v>
      </c>
      <c r="E294" s="280" t="s">
        <v>14</v>
      </c>
      <c r="F294" s="280">
        <v>0</v>
      </c>
      <c r="G294" s="280">
        <v>0</v>
      </c>
      <c r="H294" s="280">
        <v>1</v>
      </c>
      <c r="I294" s="24"/>
      <c r="P294" s="25"/>
      <c r="Q294" s="25"/>
      <c r="R294" s="25"/>
      <c r="S294" s="25"/>
      <c r="T294" s="25"/>
      <c r="U294" s="25"/>
      <c r="V294" s="25"/>
      <c r="W294" s="25"/>
      <c r="X294" s="25"/>
    </row>
    <row r="295" spans="1:24" s="2" customFormat="1" ht="27" x14ac:dyDescent="0.25">
      <c r="A295" s="280">
        <v>4239</v>
      </c>
      <c r="B295" s="280" t="s">
        <v>1737</v>
      </c>
      <c r="C295" s="280" t="s">
        <v>435</v>
      </c>
      <c r="D295" s="280" t="s">
        <v>440</v>
      </c>
      <c r="E295" s="280" t="s">
        <v>14</v>
      </c>
      <c r="F295" s="280">
        <v>0</v>
      </c>
      <c r="G295" s="280">
        <v>0</v>
      </c>
      <c r="H295" s="280">
        <v>1</v>
      </c>
      <c r="I295" s="24"/>
      <c r="P295" s="25"/>
      <c r="Q295" s="25"/>
      <c r="R295" s="25"/>
      <c r="S295" s="25"/>
      <c r="T295" s="25"/>
      <c r="U295" s="25"/>
      <c r="V295" s="25"/>
      <c r="W295" s="25"/>
      <c r="X295" s="25"/>
    </row>
    <row r="296" spans="1:24" s="2" customFormat="1" ht="13.5" x14ac:dyDescent="0.25">
      <c r="A296" s="413" t="s">
        <v>1646</v>
      </c>
      <c r="B296" s="414"/>
      <c r="C296" s="414"/>
      <c r="D296" s="414"/>
      <c r="E296" s="414"/>
      <c r="F296" s="414"/>
      <c r="G296" s="414"/>
      <c r="H296" s="414"/>
      <c r="I296" s="24"/>
      <c r="P296" s="25"/>
      <c r="Q296" s="25"/>
      <c r="R296" s="25"/>
      <c r="S296" s="25"/>
      <c r="T296" s="25"/>
      <c r="U296" s="25"/>
      <c r="V296" s="25"/>
      <c r="W296" s="25"/>
      <c r="X296" s="25"/>
    </row>
    <row r="297" spans="1:24" s="2" customFormat="1" ht="13.5" x14ac:dyDescent="0.25">
      <c r="A297" s="418" t="s">
        <v>16</v>
      </c>
      <c r="B297" s="419"/>
      <c r="C297" s="419"/>
      <c r="D297" s="419"/>
      <c r="E297" s="419"/>
      <c r="F297" s="419"/>
      <c r="G297" s="419"/>
      <c r="H297" s="420"/>
      <c r="I297" s="24"/>
      <c r="P297" s="25"/>
      <c r="Q297" s="25"/>
      <c r="R297" s="25"/>
      <c r="S297" s="25"/>
      <c r="T297" s="25"/>
      <c r="U297" s="25"/>
      <c r="V297" s="25"/>
      <c r="W297" s="25"/>
      <c r="X297" s="25"/>
    </row>
    <row r="298" spans="1:24" s="2" customFormat="1" ht="13.5" x14ac:dyDescent="0.25">
      <c r="A298" s="266">
        <v>5112</v>
      </c>
      <c r="B298" s="266" t="s">
        <v>1433</v>
      </c>
      <c r="C298" s="266" t="s">
        <v>1434</v>
      </c>
      <c r="D298" s="266" t="s">
        <v>15</v>
      </c>
      <c r="E298" s="266" t="s">
        <v>14</v>
      </c>
      <c r="F298" s="266">
        <v>0</v>
      </c>
      <c r="G298" s="266">
        <v>0</v>
      </c>
      <c r="H298" s="266">
        <v>1</v>
      </c>
      <c r="I298" s="24"/>
      <c r="P298" s="25"/>
      <c r="Q298" s="25"/>
      <c r="R298" s="25"/>
      <c r="S298" s="25"/>
      <c r="T298" s="25"/>
      <c r="U298" s="25"/>
      <c r="V298" s="25"/>
      <c r="W298" s="25"/>
      <c r="X298" s="25"/>
    </row>
    <row r="299" spans="1:24" s="2" customFormat="1" ht="13.5" x14ac:dyDescent="0.25">
      <c r="A299" s="266">
        <v>5112</v>
      </c>
      <c r="B299" s="266" t="s">
        <v>1435</v>
      </c>
      <c r="C299" s="266" t="s">
        <v>1434</v>
      </c>
      <c r="D299" s="266" t="s">
        <v>15</v>
      </c>
      <c r="E299" s="266" t="s">
        <v>14</v>
      </c>
      <c r="F299" s="266">
        <v>0</v>
      </c>
      <c r="G299" s="266">
        <v>0</v>
      </c>
      <c r="H299" s="266">
        <v>1</v>
      </c>
      <c r="I299" s="24"/>
      <c r="P299" s="25"/>
      <c r="Q299" s="25"/>
      <c r="R299" s="25"/>
      <c r="S299" s="25"/>
      <c r="T299" s="25"/>
      <c r="U299" s="25"/>
      <c r="V299" s="25"/>
      <c r="W299" s="25"/>
      <c r="X299" s="25"/>
    </row>
    <row r="300" spans="1:24" s="2" customFormat="1" ht="13.5" x14ac:dyDescent="0.25">
      <c r="A300" s="418" t="s">
        <v>12</v>
      </c>
      <c r="B300" s="419"/>
      <c r="C300" s="419"/>
      <c r="D300" s="419"/>
      <c r="E300" s="419"/>
      <c r="F300" s="419"/>
      <c r="G300" s="419"/>
      <c r="H300" s="420"/>
      <c r="I300" s="24"/>
      <c r="P300" s="25"/>
      <c r="Q300" s="25"/>
      <c r="R300" s="25"/>
      <c r="S300" s="25"/>
      <c r="T300" s="25"/>
      <c r="U300" s="25"/>
      <c r="V300" s="25"/>
      <c r="W300" s="25"/>
      <c r="X300" s="25"/>
    </row>
    <row r="301" spans="1:24" s="2" customFormat="1" ht="27" x14ac:dyDescent="0.25">
      <c r="A301" s="275">
        <v>5113</v>
      </c>
      <c r="B301" s="275" t="s">
        <v>1647</v>
      </c>
      <c r="C301" s="275" t="s">
        <v>513</v>
      </c>
      <c r="D301" s="275" t="s">
        <v>15</v>
      </c>
      <c r="E301" s="275" t="s">
        <v>14</v>
      </c>
      <c r="F301" s="275">
        <v>0</v>
      </c>
      <c r="G301" s="275">
        <v>0</v>
      </c>
      <c r="H301" s="275">
        <v>1</v>
      </c>
      <c r="I301" s="24"/>
      <c r="P301" s="25"/>
      <c r="Q301" s="25"/>
      <c r="R301" s="25"/>
      <c r="S301" s="25"/>
      <c r="T301" s="25"/>
      <c r="U301" s="25"/>
      <c r="V301" s="25"/>
      <c r="W301" s="25"/>
      <c r="X301" s="25"/>
    </row>
    <row r="302" spans="1:24" s="2" customFormat="1" ht="27" x14ac:dyDescent="0.25">
      <c r="A302" s="275">
        <v>5113</v>
      </c>
      <c r="B302" s="275" t="s">
        <v>1648</v>
      </c>
      <c r="C302" s="275" t="s">
        <v>513</v>
      </c>
      <c r="D302" s="275" t="s">
        <v>15</v>
      </c>
      <c r="E302" s="275" t="s">
        <v>14</v>
      </c>
      <c r="F302" s="275">
        <v>0</v>
      </c>
      <c r="G302" s="275">
        <v>0</v>
      </c>
      <c r="H302" s="275">
        <v>1</v>
      </c>
      <c r="I302" s="24"/>
      <c r="P302" s="25"/>
      <c r="Q302" s="25"/>
      <c r="R302" s="25"/>
      <c r="S302" s="25"/>
      <c r="T302" s="25"/>
      <c r="U302" s="25"/>
      <c r="V302" s="25"/>
      <c r="W302" s="25"/>
      <c r="X302" s="25"/>
    </row>
    <row r="303" spans="1:24" s="2" customFormat="1" ht="27" x14ac:dyDescent="0.25">
      <c r="A303" s="275">
        <v>5113</v>
      </c>
      <c r="B303" s="275" t="s">
        <v>1649</v>
      </c>
      <c r="C303" s="275" t="s">
        <v>513</v>
      </c>
      <c r="D303" s="275" t="s">
        <v>15</v>
      </c>
      <c r="E303" s="275" t="s">
        <v>14</v>
      </c>
      <c r="F303" s="275">
        <v>0</v>
      </c>
      <c r="G303" s="275">
        <v>0</v>
      </c>
      <c r="H303" s="275">
        <v>1</v>
      </c>
      <c r="I303" s="24"/>
      <c r="P303" s="25"/>
      <c r="Q303" s="25"/>
      <c r="R303" s="25"/>
      <c r="S303" s="25"/>
      <c r="T303" s="25"/>
      <c r="U303" s="25"/>
      <c r="V303" s="25"/>
      <c r="W303" s="25"/>
      <c r="X303" s="25"/>
    </row>
    <row r="304" spans="1:24" s="2" customFormat="1" ht="27" x14ac:dyDescent="0.25">
      <c r="A304" s="275">
        <v>5113</v>
      </c>
      <c r="B304" s="275" t="s">
        <v>1650</v>
      </c>
      <c r="C304" s="275" t="s">
        <v>513</v>
      </c>
      <c r="D304" s="275" t="s">
        <v>15</v>
      </c>
      <c r="E304" s="275" t="s">
        <v>14</v>
      </c>
      <c r="F304" s="275">
        <v>0</v>
      </c>
      <c r="G304" s="275">
        <v>0</v>
      </c>
      <c r="H304" s="275">
        <v>1</v>
      </c>
      <c r="I304" s="24"/>
      <c r="P304" s="25"/>
      <c r="Q304" s="25"/>
      <c r="R304" s="25"/>
      <c r="S304" s="25"/>
      <c r="T304" s="25"/>
      <c r="U304" s="25"/>
      <c r="V304" s="25"/>
      <c r="W304" s="25"/>
      <c r="X304" s="25"/>
    </row>
    <row r="305" spans="1:24" s="2" customFormat="1" ht="13.5" x14ac:dyDescent="0.25">
      <c r="A305" s="413" t="s">
        <v>323</v>
      </c>
      <c r="B305" s="414"/>
      <c r="C305" s="414"/>
      <c r="D305" s="414"/>
      <c r="E305" s="414"/>
      <c r="F305" s="414"/>
      <c r="G305" s="414"/>
      <c r="H305" s="414"/>
      <c r="I305" s="24"/>
      <c r="P305" s="25"/>
      <c r="Q305" s="25"/>
      <c r="R305" s="25"/>
      <c r="S305" s="25"/>
      <c r="T305" s="25"/>
      <c r="U305" s="25"/>
      <c r="V305" s="25"/>
      <c r="W305" s="25"/>
      <c r="X305" s="25"/>
    </row>
    <row r="306" spans="1:24" s="2" customFormat="1" ht="13.5" x14ac:dyDescent="0.25">
      <c r="A306" s="418" t="s">
        <v>16</v>
      </c>
      <c r="B306" s="419"/>
      <c r="C306" s="419"/>
      <c r="D306" s="419"/>
      <c r="E306" s="419"/>
      <c r="F306" s="419"/>
      <c r="G306" s="419"/>
      <c r="H306" s="420"/>
      <c r="I306" s="24"/>
      <c r="P306" s="25"/>
      <c r="Q306" s="25"/>
      <c r="R306" s="25"/>
      <c r="S306" s="25"/>
      <c r="T306" s="25"/>
      <c r="U306" s="25"/>
      <c r="V306" s="25"/>
      <c r="W306" s="25"/>
      <c r="X306" s="25"/>
    </row>
    <row r="307" spans="1:24" s="2" customFormat="1" ht="13.5" x14ac:dyDescent="0.25">
      <c r="A307" s="134"/>
      <c r="B307" s="134"/>
      <c r="C307" s="134"/>
      <c r="D307" s="134"/>
      <c r="E307" s="134"/>
      <c r="F307" s="134"/>
      <c r="G307" s="134"/>
      <c r="H307" s="134"/>
      <c r="I307" s="24"/>
      <c r="P307" s="25"/>
      <c r="Q307" s="25"/>
      <c r="R307" s="25"/>
      <c r="S307" s="25"/>
      <c r="T307" s="25"/>
      <c r="U307" s="25"/>
      <c r="V307" s="25"/>
      <c r="W307" s="25"/>
      <c r="X307" s="25"/>
    </row>
    <row r="308" spans="1:24" s="2" customFormat="1" ht="13.5" x14ac:dyDescent="0.25">
      <c r="A308" s="418" t="s">
        <v>12</v>
      </c>
      <c r="B308" s="419"/>
      <c r="C308" s="419"/>
      <c r="D308" s="419"/>
      <c r="E308" s="419"/>
      <c r="F308" s="419"/>
      <c r="G308" s="419"/>
      <c r="H308" s="420"/>
      <c r="I308" s="24"/>
      <c r="P308" s="25"/>
      <c r="Q308" s="25"/>
      <c r="R308" s="25"/>
      <c r="S308" s="25"/>
      <c r="T308" s="25"/>
      <c r="U308" s="25"/>
      <c r="V308" s="25"/>
      <c r="W308" s="25"/>
      <c r="X308" s="25"/>
    </row>
    <row r="309" spans="1:24" s="2" customFormat="1" ht="13.5" x14ac:dyDescent="0.25">
      <c r="A309" s="157"/>
      <c r="B309" s="157"/>
      <c r="C309" s="157"/>
      <c r="D309" s="157"/>
      <c r="E309" s="157"/>
      <c r="F309" s="157"/>
      <c r="G309" s="157"/>
      <c r="H309" s="157"/>
      <c r="I309" s="24"/>
      <c r="P309" s="25"/>
      <c r="Q309" s="25"/>
      <c r="R309" s="25"/>
      <c r="S309" s="25"/>
      <c r="T309" s="25"/>
      <c r="U309" s="25"/>
      <c r="V309" s="25"/>
      <c r="W309" s="25"/>
      <c r="X309" s="25"/>
    </row>
    <row r="310" spans="1:24" s="2" customFormat="1" ht="13.5" x14ac:dyDescent="0.25">
      <c r="A310" s="413" t="s">
        <v>133</v>
      </c>
      <c r="B310" s="414"/>
      <c r="C310" s="414"/>
      <c r="D310" s="414"/>
      <c r="E310" s="414"/>
      <c r="F310" s="414"/>
      <c r="G310" s="414"/>
      <c r="H310" s="414"/>
      <c r="I310" s="24"/>
      <c r="P310" s="25"/>
      <c r="Q310" s="25"/>
      <c r="R310" s="25"/>
      <c r="S310" s="25"/>
      <c r="T310" s="25"/>
      <c r="U310" s="25"/>
      <c r="V310" s="25"/>
      <c r="W310" s="25"/>
      <c r="X310" s="25"/>
    </row>
    <row r="311" spans="1:24" s="2" customFormat="1" ht="13.5" x14ac:dyDescent="0.25">
      <c r="A311" s="418" t="s">
        <v>16</v>
      </c>
      <c r="B311" s="419"/>
      <c r="C311" s="419"/>
      <c r="D311" s="419"/>
      <c r="E311" s="419"/>
      <c r="F311" s="419"/>
      <c r="G311" s="419"/>
      <c r="H311" s="420"/>
      <c r="I311" s="24"/>
      <c r="P311" s="25"/>
      <c r="Q311" s="25"/>
      <c r="R311" s="25"/>
      <c r="S311" s="25"/>
      <c r="T311" s="25"/>
      <c r="U311" s="25"/>
      <c r="V311" s="25"/>
      <c r="W311" s="25"/>
      <c r="X311" s="25"/>
    </row>
    <row r="312" spans="1:24" s="2" customFormat="1" ht="13.5" x14ac:dyDescent="0.25">
      <c r="A312" s="208"/>
      <c r="B312" s="209"/>
      <c r="C312" s="209"/>
      <c r="D312" s="209"/>
      <c r="E312" s="209"/>
      <c r="F312" s="209"/>
      <c r="G312" s="209"/>
      <c r="H312" s="209"/>
      <c r="I312" s="24"/>
      <c r="P312" s="25"/>
      <c r="Q312" s="25"/>
      <c r="R312" s="25"/>
      <c r="S312" s="25"/>
      <c r="T312" s="25"/>
      <c r="U312" s="25"/>
      <c r="V312" s="25"/>
      <c r="W312" s="25"/>
      <c r="X312" s="25"/>
    </row>
    <row r="313" spans="1:24" s="2" customFormat="1" ht="17.25" customHeight="1" x14ac:dyDescent="0.25">
      <c r="A313" s="413" t="s">
        <v>372</v>
      </c>
      <c r="B313" s="414"/>
      <c r="C313" s="414"/>
      <c r="D313" s="414"/>
      <c r="E313" s="414"/>
      <c r="F313" s="414"/>
      <c r="G313" s="414"/>
      <c r="H313" s="414"/>
      <c r="I313" s="24"/>
      <c r="P313" s="25"/>
      <c r="Q313" s="25"/>
      <c r="R313" s="25"/>
      <c r="S313" s="25"/>
      <c r="T313" s="25"/>
      <c r="U313" s="25"/>
      <c r="V313" s="25"/>
      <c r="W313" s="25"/>
      <c r="X313" s="25"/>
    </row>
    <row r="314" spans="1:24" s="2" customFormat="1" ht="15" customHeight="1" x14ac:dyDescent="0.25">
      <c r="A314" s="418" t="s">
        <v>16</v>
      </c>
      <c r="B314" s="419"/>
      <c r="C314" s="419"/>
      <c r="D314" s="419"/>
      <c r="E314" s="419"/>
      <c r="F314" s="419"/>
      <c r="G314" s="419"/>
      <c r="H314" s="420"/>
      <c r="I314" s="24"/>
      <c r="P314" s="25"/>
      <c r="Q314" s="25"/>
      <c r="R314" s="25"/>
      <c r="S314" s="25"/>
      <c r="T314" s="25"/>
      <c r="U314" s="25"/>
      <c r="V314" s="25"/>
      <c r="W314" s="25"/>
      <c r="X314" s="25"/>
    </row>
    <row r="315" spans="1:24" s="2" customFormat="1" ht="13.5" x14ac:dyDescent="0.25">
      <c r="A315" s="4"/>
      <c r="B315" s="1"/>
      <c r="C315" s="1"/>
      <c r="D315" s="13"/>
      <c r="E315" s="13"/>
      <c r="F315" s="13"/>
      <c r="G315" s="13"/>
      <c r="H315" s="21"/>
      <c r="I315" s="24"/>
      <c r="P315" s="25"/>
      <c r="Q315" s="25"/>
      <c r="R315" s="25"/>
      <c r="S315" s="25"/>
      <c r="T315" s="25"/>
      <c r="U315" s="25"/>
      <c r="V315" s="25"/>
      <c r="W315" s="25"/>
      <c r="X315" s="25"/>
    </row>
    <row r="316" spans="1:24" s="2" customFormat="1" ht="15" customHeight="1" x14ac:dyDescent="0.25">
      <c r="A316" s="418" t="s">
        <v>12</v>
      </c>
      <c r="B316" s="419"/>
      <c r="C316" s="419"/>
      <c r="D316" s="419"/>
      <c r="E316" s="419"/>
      <c r="F316" s="419"/>
      <c r="G316" s="419"/>
      <c r="H316" s="420"/>
      <c r="I316" s="24"/>
      <c r="P316" s="25"/>
      <c r="Q316" s="25"/>
      <c r="R316" s="25"/>
      <c r="S316" s="25"/>
      <c r="T316" s="25"/>
      <c r="U316" s="25"/>
      <c r="V316" s="25"/>
      <c r="W316" s="25"/>
      <c r="X316" s="25"/>
    </row>
    <row r="317" spans="1:24" s="2" customFormat="1" ht="15" customHeight="1" x14ac:dyDescent="0.25">
      <c r="A317" s="218"/>
      <c r="B317" s="219"/>
      <c r="C317" s="219"/>
      <c r="D317" s="219"/>
      <c r="E317" s="219"/>
      <c r="F317" s="219"/>
      <c r="G317" s="219"/>
      <c r="H317" s="219"/>
      <c r="I317" s="24"/>
      <c r="P317" s="25"/>
      <c r="Q317" s="25"/>
      <c r="R317" s="25"/>
      <c r="S317" s="25"/>
      <c r="T317" s="25"/>
      <c r="U317" s="25"/>
      <c r="V317" s="25"/>
      <c r="W317" s="25"/>
      <c r="X317" s="25"/>
    </row>
    <row r="318" spans="1:24" s="2" customFormat="1" ht="27" x14ac:dyDescent="0.25">
      <c r="A318" s="177">
        <v>4861</v>
      </c>
      <c r="B318" s="208" t="s">
        <v>520</v>
      </c>
      <c r="C318" s="208" t="s">
        <v>28</v>
      </c>
      <c r="D318" s="208" t="s">
        <v>15</v>
      </c>
      <c r="E318" s="208" t="s">
        <v>14</v>
      </c>
      <c r="F318" s="208">
        <v>0</v>
      </c>
      <c r="G318" s="208">
        <v>0</v>
      </c>
      <c r="H318" s="208">
        <v>1</v>
      </c>
      <c r="I318" s="24"/>
      <c r="P318" s="25"/>
      <c r="Q318" s="25"/>
      <c r="R318" s="25"/>
      <c r="S318" s="25"/>
      <c r="T318" s="25"/>
      <c r="U318" s="25"/>
      <c r="V318" s="25"/>
      <c r="W318" s="25"/>
      <c r="X318" s="25"/>
    </row>
    <row r="319" spans="1:24" ht="15" customHeight="1" x14ac:dyDescent="0.25">
      <c r="A319" s="430" t="s">
        <v>55</v>
      </c>
      <c r="B319" s="431"/>
      <c r="C319" s="431"/>
      <c r="D319" s="431"/>
      <c r="E319" s="431"/>
      <c r="F319" s="431"/>
      <c r="G319" s="431"/>
      <c r="H319" s="431"/>
      <c r="I319" s="23"/>
    </row>
    <row r="320" spans="1:24" ht="18" customHeight="1" x14ac:dyDescent="0.25">
      <c r="A320" s="418" t="s">
        <v>16</v>
      </c>
      <c r="B320" s="419"/>
      <c r="C320" s="419"/>
      <c r="D320" s="419"/>
      <c r="E320" s="419"/>
      <c r="F320" s="419"/>
      <c r="G320" s="419"/>
      <c r="H320" s="420"/>
      <c r="I320" s="23"/>
    </row>
    <row r="321" spans="1:9" ht="27" x14ac:dyDescent="0.25">
      <c r="A321" s="393">
        <v>5134</v>
      </c>
      <c r="B321" s="393" t="s">
        <v>2786</v>
      </c>
      <c r="C321" s="393" t="s">
        <v>17</v>
      </c>
      <c r="D321" s="393" t="s">
        <v>15</v>
      </c>
      <c r="E321" s="393" t="s">
        <v>14</v>
      </c>
      <c r="F321" s="393">
        <v>2500000</v>
      </c>
      <c r="G321" s="393">
        <v>2500000</v>
      </c>
      <c r="H321" s="393">
        <v>1</v>
      </c>
      <c r="I321" s="23"/>
    </row>
    <row r="322" spans="1:9" ht="27" x14ac:dyDescent="0.25">
      <c r="A322" s="284">
        <v>5134</v>
      </c>
      <c r="B322" s="393" t="s">
        <v>1805</v>
      </c>
      <c r="C322" s="393" t="s">
        <v>17</v>
      </c>
      <c r="D322" s="393" t="s">
        <v>15</v>
      </c>
      <c r="E322" s="393" t="s">
        <v>14</v>
      </c>
      <c r="F322" s="393">
        <v>0</v>
      </c>
      <c r="G322" s="393">
        <v>0</v>
      </c>
      <c r="H322" s="393">
        <v>1</v>
      </c>
      <c r="I322" s="23"/>
    </row>
    <row r="323" spans="1:9" ht="27" x14ac:dyDescent="0.25">
      <c r="A323" s="284">
        <v>5134</v>
      </c>
      <c r="B323" s="386" t="s">
        <v>1806</v>
      </c>
      <c r="C323" s="386" t="s">
        <v>17</v>
      </c>
      <c r="D323" s="386" t="s">
        <v>15</v>
      </c>
      <c r="E323" s="386" t="s">
        <v>14</v>
      </c>
      <c r="F323" s="386">
        <v>5000000</v>
      </c>
      <c r="G323" s="386">
        <v>5000000</v>
      </c>
      <c r="H323" s="386">
        <v>1</v>
      </c>
      <c r="I323" s="23"/>
    </row>
    <row r="324" spans="1:9" ht="27" x14ac:dyDescent="0.25">
      <c r="A324" s="284">
        <v>5134</v>
      </c>
      <c r="B324" s="386" t="s">
        <v>1807</v>
      </c>
      <c r="C324" s="386" t="s">
        <v>17</v>
      </c>
      <c r="D324" s="386" t="s">
        <v>15</v>
      </c>
      <c r="E324" s="386" t="s">
        <v>14</v>
      </c>
      <c r="F324" s="386">
        <v>1300000</v>
      </c>
      <c r="G324" s="386">
        <v>1300000</v>
      </c>
      <c r="H324" s="386">
        <v>1</v>
      </c>
      <c r="I324" s="23"/>
    </row>
    <row r="325" spans="1:9" ht="27" x14ac:dyDescent="0.25">
      <c r="A325" s="284">
        <v>5134</v>
      </c>
      <c r="B325" s="386" t="s">
        <v>1808</v>
      </c>
      <c r="C325" s="386" t="s">
        <v>17</v>
      </c>
      <c r="D325" s="386" t="s">
        <v>15</v>
      </c>
      <c r="E325" s="386" t="s">
        <v>14</v>
      </c>
      <c r="F325" s="386">
        <v>1500000</v>
      </c>
      <c r="G325" s="386">
        <v>1500000</v>
      </c>
      <c r="H325" s="386">
        <v>1</v>
      </c>
      <c r="I325" s="23"/>
    </row>
    <row r="326" spans="1:9" ht="27" x14ac:dyDescent="0.25">
      <c r="A326" s="284">
        <v>5134</v>
      </c>
      <c r="B326" s="386" t="s">
        <v>1809</v>
      </c>
      <c r="C326" s="386" t="s">
        <v>17</v>
      </c>
      <c r="D326" s="386" t="s">
        <v>15</v>
      </c>
      <c r="E326" s="386" t="s">
        <v>14</v>
      </c>
      <c r="F326" s="386">
        <v>0</v>
      </c>
      <c r="G326" s="386">
        <v>0</v>
      </c>
      <c r="H326" s="386">
        <v>1</v>
      </c>
      <c r="I326" s="23"/>
    </row>
    <row r="327" spans="1:9" ht="27" x14ac:dyDescent="0.25">
      <c r="A327" s="284">
        <v>5134</v>
      </c>
      <c r="B327" s="386" t="s">
        <v>1810</v>
      </c>
      <c r="C327" s="386" t="s">
        <v>17</v>
      </c>
      <c r="D327" s="386" t="s">
        <v>15</v>
      </c>
      <c r="E327" s="386" t="s">
        <v>14</v>
      </c>
      <c r="F327" s="386">
        <v>0</v>
      </c>
      <c r="G327" s="386">
        <v>0</v>
      </c>
      <c r="H327" s="386">
        <v>1</v>
      </c>
      <c r="I327" s="23"/>
    </row>
    <row r="328" spans="1:9" ht="27" x14ac:dyDescent="0.25">
      <c r="A328" s="284">
        <v>5134</v>
      </c>
      <c r="B328" s="386" t="s">
        <v>1811</v>
      </c>
      <c r="C328" s="386" t="s">
        <v>17</v>
      </c>
      <c r="D328" s="386" t="s">
        <v>15</v>
      </c>
      <c r="E328" s="386" t="s">
        <v>14</v>
      </c>
      <c r="F328" s="386">
        <v>0</v>
      </c>
      <c r="G328" s="386">
        <v>0</v>
      </c>
      <c r="H328" s="386">
        <v>1</v>
      </c>
      <c r="I328" s="23"/>
    </row>
    <row r="329" spans="1:9" ht="27" x14ac:dyDescent="0.25">
      <c r="A329" s="284">
        <v>5134</v>
      </c>
      <c r="B329" s="386" t="s">
        <v>1812</v>
      </c>
      <c r="C329" s="386" t="s">
        <v>17</v>
      </c>
      <c r="D329" s="386" t="s">
        <v>15</v>
      </c>
      <c r="E329" s="386" t="s">
        <v>14</v>
      </c>
      <c r="F329" s="386">
        <v>0</v>
      </c>
      <c r="G329" s="386">
        <v>0</v>
      </c>
      <c r="H329" s="386">
        <v>1</v>
      </c>
      <c r="I329" s="23"/>
    </row>
    <row r="330" spans="1:9" ht="27" x14ac:dyDescent="0.25">
      <c r="A330" s="284">
        <v>5134</v>
      </c>
      <c r="B330" s="386" t="s">
        <v>1813</v>
      </c>
      <c r="C330" s="386" t="s">
        <v>17</v>
      </c>
      <c r="D330" s="386" t="s">
        <v>15</v>
      </c>
      <c r="E330" s="386" t="s">
        <v>14</v>
      </c>
      <c r="F330" s="386">
        <v>0</v>
      </c>
      <c r="G330" s="386">
        <v>0</v>
      </c>
      <c r="H330" s="386">
        <v>1</v>
      </c>
      <c r="I330" s="23"/>
    </row>
    <row r="331" spans="1:9" ht="27" x14ac:dyDescent="0.25">
      <c r="A331" s="284">
        <v>5134</v>
      </c>
      <c r="B331" s="386" t="s">
        <v>1814</v>
      </c>
      <c r="C331" s="386" t="s">
        <v>17</v>
      </c>
      <c r="D331" s="386" t="s">
        <v>15</v>
      </c>
      <c r="E331" s="386" t="s">
        <v>14</v>
      </c>
      <c r="F331" s="386">
        <v>0</v>
      </c>
      <c r="G331" s="386">
        <v>0</v>
      </c>
      <c r="H331" s="386">
        <v>1</v>
      </c>
      <c r="I331" s="23"/>
    </row>
    <row r="332" spans="1:9" ht="40.5" x14ac:dyDescent="0.25">
      <c r="A332" s="284">
        <v>5134</v>
      </c>
      <c r="B332" s="386" t="s">
        <v>370</v>
      </c>
      <c r="C332" s="386" t="s">
        <v>371</v>
      </c>
      <c r="D332" s="386" t="s">
        <v>15</v>
      </c>
      <c r="E332" s="386" t="s">
        <v>14</v>
      </c>
      <c r="F332" s="386">
        <v>2500000</v>
      </c>
      <c r="G332" s="386">
        <v>2500000</v>
      </c>
      <c r="H332" s="386">
        <v>1</v>
      </c>
      <c r="I332" s="23"/>
    </row>
    <row r="333" spans="1:9" ht="27" x14ac:dyDescent="0.25">
      <c r="A333" s="284">
        <v>5134</v>
      </c>
      <c r="B333" s="386" t="s">
        <v>1497</v>
      </c>
      <c r="C333" s="386" t="s">
        <v>17</v>
      </c>
      <c r="D333" s="386" t="s">
        <v>15</v>
      </c>
      <c r="E333" s="386" t="s">
        <v>14</v>
      </c>
      <c r="F333" s="386">
        <v>0</v>
      </c>
      <c r="G333" s="386">
        <v>0</v>
      </c>
      <c r="H333" s="386">
        <v>1</v>
      </c>
      <c r="I333" s="23"/>
    </row>
    <row r="334" spans="1:9" ht="27" x14ac:dyDescent="0.25">
      <c r="A334" s="265">
        <v>5134</v>
      </c>
      <c r="B334" s="386" t="s">
        <v>1498</v>
      </c>
      <c r="C334" s="386" t="s">
        <v>17</v>
      </c>
      <c r="D334" s="386" t="s">
        <v>15</v>
      </c>
      <c r="E334" s="386" t="s">
        <v>14</v>
      </c>
      <c r="F334" s="386">
        <v>0</v>
      </c>
      <c r="G334" s="386">
        <v>0</v>
      </c>
      <c r="H334" s="386">
        <v>1</v>
      </c>
      <c r="I334" s="23"/>
    </row>
    <row r="335" spans="1:9" ht="27" x14ac:dyDescent="0.25">
      <c r="A335" s="265">
        <v>5134</v>
      </c>
      <c r="B335" s="386" t="s">
        <v>1499</v>
      </c>
      <c r="C335" s="386" t="s">
        <v>17</v>
      </c>
      <c r="D335" s="386" t="s">
        <v>15</v>
      </c>
      <c r="E335" s="386" t="s">
        <v>14</v>
      </c>
      <c r="F335" s="386">
        <v>0</v>
      </c>
      <c r="G335" s="386">
        <v>0</v>
      </c>
      <c r="H335" s="386">
        <v>1</v>
      </c>
      <c r="I335" s="23"/>
    </row>
    <row r="336" spans="1:9" ht="27" x14ac:dyDescent="0.25">
      <c r="A336" s="265">
        <v>5134</v>
      </c>
      <c r="B336" s="386" t="s">
        <v>1500</v>
      </c>
      <c r="C336" s="386" t="s">
        <v>17</v>
      </c>
      <c r="D336" s="386" t="s">
        <v>15</v>
      </c>
      <c r="E336" s="386" t="s">
        <v>14</v>
      </c>
      <c r="F336" s="386">
        <v>0</v>
      </c>
      <c r="G336" s="386">
        <v>0</v>
      </c>
      <c r="H336" s="386">
        <v>1</v>
      </c>
      <c r="I336" s="23"/>
    </row>
    <row r="337" spans="1:9" ht="27" x14ac:dyDescent="0.25">
      <c r="A337" s="265">
        <v>5134</v>
      </c>
      <c r="B337" s="386" t="s">
        <v>719</v>
      </c>
      <c r="C337" s="386" t="s">
        <v>17</v>
      </c>
      <c r="D337" s="386" t="s">
        <v>15</v>
      </c>
      <c r="E337" s="386" t="s">
        <v>14</v>
      </c>
      <c r="F337" s="386">
        <v>9600000</v>
      </c>
      <c r="G337" s="386">
        <v>9600000</v>
      </c>
      <c r="H337" s="386">
        <v>1</v>
      </c>
      <c r="I337" s="23"/>
    </row>
    <row r="338" spans="1:9" ht="27" x14ac:dyDescent="0.25">
      <c r="A338" s="223">
        <v>5134</v>
      </c>
      <c r="B338" s="386" t="s">
        <v>521</v>
      </c>
      <c r="C338" s="386" t="s">
        <v>17</v>
      </c>
      <c r="D338" s="386" t="s">
        <v>15</v>
      </c>
      <c r="E338" s="386" t="s">
        <v>14</v>
      </c>
      <c r="F338" s="386">
        <v>0</v>
      </c>
      <c r="G338" s="386">
        <v>0</v>
      </c>
      <c r="H338" s="386">
        <v>1</v>
      </c>
      <c r="I338" s="23"/>
    </row>
    <row r="339" spans="1:9" ht="27" x14ac:dyDescent="0.25">
      <c r="A339" s="223">
        <v>5134</v>
      </c>
      <c r="B339" s="386" t="s">
        <v>522</v>
      </c>
      <c r="C339" s="386" t="s">
        <v>17</v>
      </c>
      <c r="D339" s="386" t="s">
        <v>15</v>
      </c>
      <c r="E339" s="386" t="s">
        <v>14</v>
      </c>
      <c r="F339" s="386">
        <v>0</v>
      </c>
      <c r="G339" s="386">
        <v>0</v>
      </c>
      <c r="H339" s="386">
        <v>1</v>
      </c>
      <c r="I339" s="23"/>
    </row>
    <row r="340" spans="1:9" ht="27" x14ac:dyDescent="0.25">
      <c r="A340" s="222">
        <v>5134</v>
      </c>
      <c r="B340" s="386" t="s">
        <v>506</v>
      </c>
      <c r="C340" s="386" t="s">
        <v>17</v>
      </c>
      <c r="D340" s="386" t="s">
        <v>15</v>
      </c>
      <c r="E340" s="386" t="s">
        <v>14</v>
      </c>
      <c r="F340" s="386">
        <v>0</v>
      </c>
      <c r="G340" s="386">
        <v>0</v>
      </c>
      <c r="H340" s="386">
        <v>1</v>
      </c>
      <c r="I340" s="23"/>
    </row>
    <row r="341" spans="1:9" ht="27" x14ac:dyDescent="0.25">
      <c r="A341" s="222">
        <v>5134</v>
      </c>
      <c r="B341" s="386" t="s">
        <v>507</v>
      </c>
      <c r="C341" s="386" t="s">
        <v>17</v>
      </c>
      <c r="D341" s="386" t="s">
        <v>15</v>
      </c>
      <c r="E341" s="386" t="s">
        <v>14</v>
      </c>
      <c r="F341" s="386">
        <v>0</v>
      </c>
      <c r="G341" s="386">
        <v>0</v>
      </c>
      <c r="H341" s="386">
        <v>1</v>
      </c>
      <c r="I341" s="23"/>
    </row>
    <row r="342" spans="1:9" ht="27" x14ac:dyDescent="0.25">
      <c r="A342" s="222">
        <v>5134</v>
      </c>
      <c r="B342" s="386" t="s">
        <v>508</v>
      </c>
      <c r="C342" s="386" t="s">
        <v>17</v>
      </c>
      <c r="D342" s="386" t="s">
        <v>15</v>
      </c>
      <c r="E342" s="386" t="s">
        <v>14</v>
      </c>
      <c r="F342" s="386">
        <v>0</v>
      </c>
      <c r="G342" s="386">
        <v>0</v>
      </c>
      <c r="H342" s="386">
        <v>1</v>
      </c>
      <c r="I342" s="23"/>
    </row>
    <row r="343" spans="1:9" ht="27" x14ac:dyDescent="0.25">
      <c r="A343" s="216">
        <v>5134</v>
      </c>
      <c r="B343" s="386" t="s">
        <v>509</v>
      </c>
      <c r="C343" s="386" t="s">
        <v>17</v>
      </c>
      <c r="D343" s="386" t="s">
        <v>15</v>
      </c>
      <c r="E343" s="386" t="s">
        <v>14</v>
      </c>
      <c r="F343" s="386">
        <v>0</v>
      </c>
      <c r="G343" s="386">
        <v>0</v>
      </c>
      <c r="H343" s="386">
        <v>1</v>
      </c>
      <c r="I343" s="23"/>
    </row>
    <row r="344" spans="1:9" ht="27" x14ac:dyDescent="0.25">
      <c r="A344" s="216">
        <v>5134</v>
      </c>
      <c r="B344" s="386" t="s">
        <v>510</v>
      </c>
      <c r="C344" s="386" t="s">
        <v>17</v>
      </c>
      <c r="D344" s="386" t="s">
        <v>15</v>
      </c>
      <c r="E344" s="386" t="s">
        <v>14</v>
      </c>
      <c r="F344" s="386">
        <v>0</v>
      </c>
      <c r="G344" s="386">
        <v>0</v>
      </c>
      <c r="H344" s="386">
        <v>1</v>
      </c>
      <c r="I344" s="23"/>
    </row>
    <row r="345" spans="1:9" ht="27" x14ac:dyDescent="0.25">
      <c r="A345" s="216">
        <v>5134</v>
      </c>
      <c r="B345" s="386" t="s">
        <v>511</v>
      </c>
      <c r="C345" s="386" t="s">
        <v>17</v>
      </c>
      <c r="D345" s="386" t="s">
        <v>15</v>
      </c>
      <c r="E345" s="386" t="s">
        <v>14</v>
      </c>
      <c r="F345" s="386">
        <v>0</v>
      </c>
      <c r="G345" s="386">
        <v>0</v>
      </c>
      <c r="H345" s="386">
        <v>1</v>
      </c>
      <c r="I345" s="23"/>
    </row>
    <row r="346" spans="1:9" ht="27" x14ac:dyDescent="0.25">
      <c r="A346" s="207">
        <v>5122</v>
      </c>
      <c r="B346" s="386" t="s">
        <v>387</v>
      </c>
      <c r="C346" s="386" t="s">
        <v>17</v>
      </c>
      <c r="D346" s="386" t="s">
        <v>15</v>
      </c>
      <c r="E346" s="386" t="s">
        <v>14</v>
      </c>
      <c r="F346" s="386">
        <v>0</v>
      </c>
      <c r="G346" s="386">
        <v>0</v>
      </c>
      <c r="H346" s="386">
        <v>1</v>
      </c>
      <c r="I346" s="23"/>
    </row>
    <row r="347" spans="1:9" ht="27" x14ac:dyDescent="0.25">
      <c r="A347" s="207">
        <v>5123</v>
      </c>
      <c r="B347" s="386" t="s">
        <v>392</v>
      </c>
      <c r="C347" s="386" t="s">
        <v>17</v>
      </c>
      <c r="D347" s="386" t="s">
        <v>15</v>
      </c>
      <c r="E347" s="386" t="s">
        <v>14</v>
      </c>
      <c r="F347" s="386">
        <v>0</v>
      </c>
      <c r="G347" s="386">
        <v>0</v>
      </c>
      <c r="H347" s="386">
        <v>1</v>
      </c>
      <c r="I347" s="23"/>
    </row>
    <row r="348" spans="1:9" ht="27" x14ac:dyDescent="0.25">
      <c r="A348" s="207">
        <v>5124</v>
      </c>
      <c r="B348" s="386" t="s">
        <v>380</v>
      </c>
      <c r="C348" s="386" t="s">
        <v>17</v>
      </c>
      <c r="D348" s="386" t="s">
        <v>15</v>
      </c>
      <c r="E348" s="386" t="s">
        <v>14</v>
      </c>
      <c r="F348" s="386">
        <v>0</v>
      </c>
      <c r="G348" s="386">
        <v>0</v>
      </c>
      <c r="H348" s="386">
        <v>1</v>
      </c>
      <c r="I348" s="23"/>
    </row>
    <row r="349" spans="1:9" ht="27" x14ac:dyDescent="0.25">
      <c r="A349" s="207">
        <v>5125</v>
      </c>
      <c r="B349" s="386" t="s">
        <v>379</v>
      </c>
      <c r="C349" s="386" t="s">
        <v>17</v>
      </c>
      <c r="D349" s="386" t="s">
        <v>15</v>
      </c>
      <c r="E349" s="386" t="s">
        <v>14</v>
      </c>
      <c r="F349" s="386">
        <v>0</v>
      </c>
      <c r="G349" s="386">
        <v>0</v>
      </c>
      <c r="H349" s="386">
        <v>1</v>
      </c>
      <c r="I349" s="23"/>
    </row>
    <row r="350" spans="1:9" ht="27" x14ac:dyDescent="0.25">
      <c r="A350" s="207">
        <v>5126</v>
      </c>
      <c r="B350" s="386" t="s">
        <v>383</v>
      </c>
      <c r="C350" s="386" t="s">
        <v>17</v>
      </c>
      <c r="D350" s="386" t="s">
        <v>15</v>
      </c>
      <c r="E350" s="386" t="s">
        <v>14</v>
      </c>
      <c r="F350" s="386">
        <v>0</v>
      </c>
      <c r="G350" s="386">
        <v>0</v>
      </c>
      <c r="H350" s="386">
        <v>1</v>
      </c>
      <c r="I350" s="23"/>
    </row>
    <row r="351" spans="1:9" ht="27" x14ac:dyDescent="0.25">
      <c r="A351" s="207">
        <v>5127</v>
      </c>
      <c r="B351" s="207" t="s">
        <v>382</v>
      </c>
      <c r="C351" s="207" t="s">
        <v>17</v>
      </c>
      <c r="D351" s="207" t="s">
        <v>15</v>
      </c>
      <c r="E351" s="207" t="s">
        <v>14</v>
      </c>
      <c r="F351" s="207">
        <v>0</v>
      </c>
      <c r="G351" s="207">
        <v>0</v>
      </c>
      <c r="H351" s="207">
        <v>1</v>
      </c>
      <c r="I351" s="23"/>
    </row>
    <row r="352" spans="1:9" ht="27" x14ac:dyDescent="0.25">
      <c r="A352" s="207">
        <v>5128</v>
      </c>
      <c r="B352" s="207" t="s">
        <v>390</v>
      </c>
      <c r="C352" s="207" t="s">
        <v>17</v>
      </c>
      <c r="D352" s="207" t="s">
        <v>15</v>
      </c>
      <c r="E352" s="207" t="s">
        <v>14</v>
      </c>
      <c r="F352" s="207">
        <v>0</v>
      </c>
      <c r="G352" s="207">
        <v>0</v>
      </c>
      <c r="H352" s="207">
        <v>1</v>
      </c>
      <c r="I352" s="23"/>
    </row>
    <row r="353" spans="1:9" ht="27" x14ac:dyDescent="0.25">
      <c r="A353" s="207">
        <v>5129</v>
      </c>
      <c r="B353" s="207" t="s">
        <v>393</v>
      </c>
      <c r="C353" s="207" t="s">
        <v>17</v>
      </c>
      <c r="D353" s="207" t="s">
        <v>15</v>
      </c>
      <c r="E353" s="207" t="s">
        <v>14</v>
      </c>
      <c r="F353" s="207">
        <v>0</v>
      </c>
      <c r="G353" s="207">
        <v>0</v>
      </c>
      <c r="H353" s="207">
        <v>1</v>
      </c>
      <c r="I353" s="23"/>
    </row>
    <row r="354" spans="1:9" ht="27" x14ac:dyDescent="0.25">
      <c r="A354" s="207">
        <v>5130</v>
      </c>
      <c r="B354" s="207" t="s">
        <v>388</v>
      </c>
      <c r="C354" s="207" t="s">
        <v>17</v>
      </c>
      <c r="D354" s="207" t="s">
        <v>15</v>
      </c>
      <c r="E354" s="207" t="s">
        <v>14</v>
      </c>
      <c r="F354" s="207">
        <v>0</v>
      </c>
      <c r="G354" s="207">
        <v>0</v>
      </c>
      <c r="H354" s="207">
        <v>1</v>
      </c>
      <c r="I354" s="23"/>
    </row>
    <row r="355" spans="1:9" ht="27" x14ac:dyDescent="0.25">
      <c r="A355" s="207">
        <v>5131</v>
      </c>
      <c r="B355" s="207" t="s">
        <v>381</v>
      </c>
      <c r="C355" s="207" t="s">
        <v>17</v>
      </c>
      <c r="D355" s="207" t="s">
        <v>15</v>
      </c>
      <c r="E355" s="207" t="s">
        <v>14</v>
      </c>
      <c r="F355" s="207">
        <v>0</v>
      </c>
      <c r="G355" s="207">
        <v>0</v>
      </c>
      <c r="H355" s="207">
        <v>1</v>
      </c>
      <c r="I355" s="23"/>
    </row>
    <row r="356" spans="1:9" ht="27" x14ac:dyDescent="0.25">
      <c r="A356" s="207">
        <v>5132</v>
      </c>
      <c r="B356" s="207" t="s">
        <v>378</v>
      </c>
      <c r="C356" s="207" t="s">
        <v>17</v>
      </c>
      <c r="D356" s="207" t="s">
        <v>15</v>
      </c>
      <c r="E356" s="207" t="s">
        <v>14</v>
      </c>
      <c r="F356" s="207">
        <v>0</v>
      </c>
      <c r="G356" s="207">
        <v>0</v>
      </c>
      <c r="H356" s="207">
        <v>1</v>
      </c>
      <c r="I356" s="23"/>
    </row>
    <row r="357" spans="1:9" ht="27" x14ac:dyDescent="0.25">
      <c r="A357" s="207">
        <v>5133</v>
      </c>
      <c r="B357" s="207" t="s">
        <v>386</v>
      </c>
      <c r="C357" s="207" t="s">
        <v>17</v>
      </c>
      <c r="D357" s="207" t="s">
        <v>15</v>
      </c>
      <c r="E357" s="207" t="s">
        <v>14</v>
      </c>
      <c r="F357" s="207">
        <v>0</v>
      </c>
      <c r="G357" s="207">
        <v>0</v>
      </c>
      <c r="H357" s="207">
        <v>1</v>
      </c>
      <c r="I357" s="23"/>
    </row>
    <row r="358" spans="1:9" ht="27" x14ac:dyDescent="0.25">
      <c r="A358" s="207">
        <v>5134</v>
      </c>
      <c r="B358" s="207" t="s">
        <v>377</v>
      </c>
      <c r="C358" s="207" t="s">
        <v>17</v>
      </c>
      <c r="D358" s="207" t="s">
        <v>15</v>
      </c>
      <c r="E358" s="207" t="s">
        <v>14</v>
      </c>
      <c r="F358" s="207">
        <v>0</v>
      </c>
      <c r="G358" s="207">
        <v>0</v>
      </c>
      <c r="H358" s="207">
        <v>1</v>
      </c>
      <c r="I358" s="23"/>
    </row>
    <row r="359" spans="1:9" ht="27" x14ac:dyDescent="0.25">
      <c r="A359" s="207">
        <v>5134</v>
      </c>
      <c r="B359" s="207" t="s">
        <v>378</v>
      </c>
      <c r="C359" s="207" t="s">
        <v>17</v>
      </c>
      <c r="D359" s="207" t="s">
        <v>15</v>
      </c>
      <c r="E359" s="207" t="s">
        <v>14</v>
      </c>
      <c r="F359" s="207">
        <v>0</v>
      </c>
      <c r="G359" s="207">
        <v>0</v>
      </c>
      <c r="H359" s="207">
        <v>1</v>
      </c>
      <c r="I359" s="23"/>
    </row>
    <row r="360" spans="1:9" ht="27" x14ac:dyDescent="0.25">
      <c r="A360" s="207">
        <v>5134</v>
      </c>
      <c r="B360" s="207" t="s">
        <v>379</v>
      </c>
      <c r="C360" s="207" t="s">
        <v>17</v>
      </c>
      <c r="D360" s="207" t="s">
        <v>15</v>
      </c>
      <c r="E360" s="207" t="s">
        <v>14</v>
      </c>
      <c r="F360" s="207">
        <v>0</v>
      </c>
      <c r="G360" s="207">
        <v>0</v>
      </c>
      <c r="H360" s="207">
        <v>1</v>
      </c>
      <c r="I360" s="23"/>
    </row>
    <row r="361" spans="1:9" ht="27" x14ac:dyDescent="0.25">
      <c r="A361" s="207">
        <v>5134</v>
      </c>
      <c r="B361" s="207" t="s">
        <v>380</v>
      </c>
      <c r="C361" s="207" t="s">
        <v>17</v>
      </c>
      <c r="D361" s="207" t="s">
        <v>15</v>
      </c>
      <c r="E361" s="207" t="s">
        <v>14</v>
      </c>
      <c r="F361" s="207">
        <v>0</v>
      </c>
      <c r="G361" s="207">
        <v>0</v>
      </c>
      <c r="H361" s="207">
        <v>1</v>
      </c>
      <c r="I361" s="23"/>
    </row>
    <row r="362" spans="1:9" ht="27" x14ac:dyDescent="0.25">
      <c r="A362" s="207">
        <v>5134</v>
      </c>
      <c r="B362" s="207" t="s">
        <v>381</v>
      </c>
      <c r="C362" s="207" t="s">
        <v>17</v>
      </c>
      <c r="D362" s="207" t="s">
        <v>15</v>
      </c>
      <c r="E362" s="207" t="s">
        <v>14</v>
      </c>
      <c r="F362" s="207">
        <v>0</v>
      </c>
      <c r="G362" s="207">
        <v>0</v>
      </c>
      <c r="H362" s="207">
        <v>1</v>
      </c>
      <c r="I362" s="23"/>
    </row>
    <row r="363" spans="1:9" ht="27" x14ac:dyDescent="0.25">
      <c r="A363" s="207">
        <v>5134</v>
      </c>
      <c r="B363" s="386" t="s">
        <v>382</v>
      </c>
      <c r="C363" s="386" t="s">
        <v>17</v>
      </c>
      <c r="D363" s="386" t="s">
        <v>15</v>
      </c>
      <c r="E363" s="386" t="s">
        <v>14</v>
      </c>
      <c r="F363" s="386">
        <v>0</v>
      </c>
      <c r="G363" s="386">
        <v>0</v>
      </c>
      <c r="H363" s="386">
        <v>1</v>
      </c>
      <c r="I363" s="23"/>
    </row>
    <row r="364" spans="1:9" ht="27" x14ac:dyDescent="0.25">
      <c r="A364" s="207">
        <v>5134</v>
      </c>
      <c r="B364" s="207" t="s">
        <v>383</v>
      </c>
      <c r="C364" s="386" t="s">
        <v>17</v>
      </c>
      <c r="D364" s="386" t="s">
        <v>15</v>
      </c>
      <c r="E364" s="386" t="s">
        <v>14</v>
      </c>
      <c r="F364" s="386">
        <v>0</v>
      </c>
      <c r="G364" s="386">
        <v>0</v>
      </c>
      <c r="H364" s="386">
        <v>1</v>
      </c>
      <c r="I364" s="23"/>
    </row>
    <row r="365" spans="1:9" ht="27" x14ac:dyDescent="0.25">
      <c r="A365" s="207">
        <v>5134</v>
      </c>
      <c r="B365" s="386" t="s">
        <v>384</v>
      </c>
      <c r="C365" s="386" t="s">
        <v>17</v>
      </c>
      <c r="D365" s="386" t="s">
        <v>15</v>
      </c>
      <c r="E365" s="386" t="s">
        <v>14</v>
      </c>
      <c r="F365" s="386">
        <v>3900000</v>
      </c>
      <c r="G365" s="386">
        <v>3900000</v>
      </c>
      <c r="H365" s="386">
        <v>1</v>
      </c>
      <c r="I365" s="23"/>
    </row>
    <row r="366" spans="1:9" ht="27" x14ac:dyDescent="0.25">
      <c r="A366" s="207">
        <v>5134</v>
      </c>
      <c r="B366" s="386" t="s">
        <v>385</v>
      </c>
      <c r="C366" s="386" t="s">
        <v>17</v>
      </c>
      <c r="D366" s="386" t="s">
        <v>15</v>
      </c>
      <c r="E366" s="386" t="s">
        <v>14</v>
      </c>
      <c r="F366" s="386">
        <v>3990000</v>
      </c>
      <c r="G366" s="386">
        <v>3990000</v>
      </c>
      <c r="H366" s="386">
        <v>1</v>
      </c>
      <c r="I366" s="23"/>
    </row>
    <row r="367" spans="1:9" ht="27" x14ac:dyDescent="0.25">
      <c r="A367" s="207">
        <v>5134</v>
      </c>
      <c r="B367" s="386" t="s">
        <v>386</v>
      </c>
      <c r="C367" s="386" t="s">
        <v>17</v>
      </c>
      <c r="D367" s="386" t="s">
        <v>15</v>
      </c>
      <c r="E367" s="386" t="s">
        <v>14</v>
      </c>
      <c r="F367" s="386">
        <v>0</v>
      </c>
      <c r="G367" s="386">
        <v>0</v>
      </c>
      <c r="H367" s="386">
        <v>1</v>
      </c>
      <c r="I367" s="23"/>
    </row>
    <row r="368" spans="1:9" ht="27" x14ac:dyDescent="0.25">
      <c r="A368" s="207">
        <v>5134</v>
      </c>
      <c r="B368" s="386" t="s">
        <v>387</v>
      </c>
      <c r="C368" s="386" t="s">
        <v>17</v>
      </c>
      <c r="D368" s="386" t="s">
        <v>15</v>
      </c>
      <c r="E368" s="386" t="s">
        <v>14</v>
      </c>
      <c r="F368" s="386">
        <v>0</v>
      </c>
      <c r="G368" s="386">
        <v>0</v>
      </c>
      <c r="H368" s="386">
        <v>1</v>
      </c>
      <c r="I368" s="23"/>
    </row>
    <row r="369" spans="1:9" ht="27" x14ac:dyDescent="0.25">
      <c r="A369" s="207">
        <v>5134</v>
      </c>
      <c r="B369" s="386" t="s">
        <v>388</v>
      </c>
      <c r="C369" s="386" t="s">
        <v>17</v>
      </c>
      <c r="D369" s="386" t="s">
        <v>15</v>
      </c>
      <c r="E369" s="386" t="s">
        <v>14</v>
      </c>
      <c r="F369" s="386">
        <v>0</v>
      </c>
      <c r="G369" s="386">
        <v>0</v>
      </c>
      <c r="H369" s="386">
        <v>1</v>
      </c>
      <c r="I369" s="23"/>
    </row>
    <row r="370" spans="1:9" ht="27" x14ac:dyDescent="0.25">
      <c r="A370" s="207">
        <v>5134</v>
      </c>
      <c r="B370" s="207" t="s">
        <v>389</v>
      </c>
      <c r="C370" s="207" t="s">
        <v>17</v>
      </c>
      <c r="D370" s="207" t="s">
        <v>15</v>
      </c>
      <c r="E370" s="207" t="s">
        <v>14</v>
      </c>
      <c r="F370" s="207">
        <v>0</v>
      </c>
      <c r="G370" s="207">
        <v>0</v>
      </c>
      <c r="H370" s="207">
        <v>1</v>
      </c>
      <c r="I370" s="23"/>
    </row>
    <row r="371" spans="1:9" ht="27" x14ac:dyDescent="0.25">
      <c r="A371" s="207">
        <v>5134</v>
      </c>
      <c r="B371" s="207" t="s">
        <v>390</v>
      </c>
      <c r="C371" s="207" t="s">
        <v>17</v>
      </c>
      <c r="D371" s="207" t="s">
        <v>15</v>
      </c>
      <c r="E371" s="207" t="s">
        <v>14</v>
      </c>
      <c r="F371" s="207">
        <v>0</v>
      </c>
      <c r="G371" s="207">
        <v>0</v>
      </c>
      <c r="H371" s="207">
        <v>1</v>
      </c>
      <c r="I371" s="23"/>
    </row>
    <row r="372" spans="1:9" ht="27" x14ac:dyDescent="0.25">
      <c r="A372" s="207">
        <v>5134</v>
      </c>
      <c r="B372" s="207" t="s">
        <v>391</v>
      </c>
      <c r="C372" s="207" t="s">
        <v>17</v>
      </c>
      <c r="D372" s="207" t="s">
        <v>15</v>
      </c>
      <c r="E372" s="207" t="s">
        <v>14</v>
      </c>
      <c r="F372" s="394">
        <v>4560000</v>
      </c>
      <c r="G372" s="394">
        <v>4560000</v>
      </c>
      <c r="H372" s="207">
        <v>1</v>
      </c>
      <c r="I372" s="23"/>
    </row>
    <row r="373" spans="1:9" ht="27" x14ac:dyDescent="0.25">
      <c r="A373" s="207">
        <v>5134</v>
      </c>
      <c r="B373" s="207" t="s">
        <v>392</v>
      </c>
      <c r="C373" s="207" t="s">
        <v>17</v>
      </c>
      <c r="D373" s="207" t="s">
        <v>15</v>
      </c>
      <c r="E373" s="207" t="s">
        <v>14</v>
      </c>
      <c r="F373" s="207">
        <v>0</v>
      </c>
      <c r="G373" s="207">
        <v>0</v>
      </c>
      <c r="H373" s="207">
        <v>1</v>
      </c>
      <c r="I373" s="23"/>
    </row>
    <row r="374" spans="1:9" ht="27" x14ac:dyDescent="0.25">
      <c r="A374" s="207">
        <v>5134</v>
      </c>
      <c r="B374" s="207" t="s">
        <v>393</v>
      </c>
      <c r="C374" s="207" t="s">
        <v>17</v>
      </c>
      <c r="D374" s="207" t="s">
        <v>15</v>
      </c>
      <c r="E374" s="207" t="s">
        <v>14</v>
      </c>
      <c r="F374" s="207">
        <v>0</v>
      </c>
      <c r="G374" s="207">
        <v>0</v>
      </c>
      <c r="H374" s="207">
        <v>1</v>
      </c>
      <c r="I374" s="23"/>
    </row>
    <row r="375" spans="1:9" ht="27" x14ac:dyDescent="0.25">
      <c r="A375" s="207">
        <v>5134</v>
      </c>
      <c r="B375" s="207" t="s">
        <v>373</v>
      </c>
      <c r="C375" s="207" t="s">
        <v>17</v>
      </c>
      <c r="D375" s="207" t="s">
        <v>15</v>
      </c>
      <c r="E375" s="207" t="s">
        <v>14</v>
      </c>
      <c r="F375" s="382">
        <v>1083000</v>
      </c>
      <c r="G375" s="382">
        <v>1083000</v>
      </c>
      <c r="H375" s="207">
        <v>1</v>
      </c>
      <c r="I375" s="23"/>
    </row>
    <row r="376" spans="1:9" ht="27" x14ac:dyDescent="0.25">
      <c r="A376" s="207">
        <v>5134</v>
      </c>
      <c r="B376" s="207" t="s">
        <v>374</v>
      </c>
      <c r="C376" s="207" t="s">
        <v>17</v>
      </c>
      <c r="D376" s="207" t="s">
        <v>15</v>
      </c>
      <c r="E376" s="207" t="s">
        <v>14</v>
      </c>
      <c r="F376" s="382">
        <v>985000</v>
      </c>
      <c r="G376" s="382">
        <v>985000</v>
      </c>
      <c r="H376" s="207">
        <v>1</v>
      </c>
      <c r="I376" s="23"/>
    </row>
    <row r="377" spans="1:9" ht="27" x14ac:dyDescent="0.25">
      <c r="A377" s="207">
        <v>5134</v>
      </c>
      <c r="B377" s="207" t="s">
        <v>375</v>
      </c>
      <c r="C377" s="207" t="s">
        <v>17</v>
      </c>
      <c r="D377" s="207" t="s">
        <v>15</v>
      </c>
      <c r="E377" s="207" t="s">
        <v>14</v>
      </c>
      <c r="F377" s="394">
        <v>840000</v>
      </c>
      <c r="G377" s="394">
        <v>840000</v>
      </c>
      <c r="H377" s="207">
        <v>1</v>
      </c>
      <c r="I377" s="23"/>
    </row>
    <row r="378" spans="1:9" ht="27" x14ac:dyDescent="0.25">
      <c r="A378" s="207">
        <v>5134</v>
      </c>
      <c r="B378" s="207" t="s">
        <v>376</v>
      </c>
      <c r="C378" s="207" t="s">
        <v>17</v>
      </c>
      <c r="D378" s="207" t="s">
        <v>15</v>
      </c>
      <c r="E378" s="207" t="s">
        <v>14</v>
      </c>
      <c r="F378" s="394">
        <v>997000</v>
      </c>
      <c r="G378" s="394">
        <v>997000</v>
      </c>
      <c r="H378" s="207">
        <v>1</v>
      </c>
      <c r="I378" s="23"/>
    </row>
    <row r="379" spans="1:9" ht="27" x14ac:dyDescent="0.25">
      <c r="A379" s="239">
        <v>5134</v>
      </c>
      <c r="B379" s="239" t="s">
        <v>1097</v>
      </c>
      <c r="C379" s="239" t="s">
        <v>17</v>
      </c>
      <c r="D379" s="239" t="s">
        <v>15</v>
      </c>
      <c r="E379" s="239" t="s">
        <v>14</v>
      </c>
      <c r="F379" s="239">
        <v>0</v>
      </c>
      <c r="G379" s="239">
        <v>0</v>
      </c>
      <c r="H379" s="239">
        <v>1</v>
      </c>
      <c r="I379" s="23"/>
    </row>
    <row r="380" spans="1:9" ht="27" x14ac:dyDescent="0.25">
      <c r="A380" s="12">
        <v>5134</v>
      </c>
      <c r="B380" s="12" t="s">
        <v>2072</v>
      </c>
      <c r="C380" s="12" t="s">
        <v>17</v>
      </c>
      <c r="D380" s="12" t="s">
        <v>15</v>
      </c>
      <c r="E380" s="12" t="s">
        <v>14</v>
      </c>
      <c r="F380" s="12">
        <v>540000</v>
      </c>
      <c r="G380" s="12">
        <v>540000</v>
      </c>
      <c r="H380" s="12">
        <v>1</v>
      </c>
      <c r="I380" s="23"/>
    </row>
    <row r="381" spans="1:9" ht="27" x14ac:dyDescent="0.25">
      <c r="A381" s="12">
        <v>5134</v>
      </c>
      <c r="B381" s="12" t="s">
        <v>2079</v>
      </c>
      <c r="C381" s="12" t="s">
        <v>17</v>
      </c>
      <c r="D381" s="12" t="s">
        <v>15</v>
      </c>
      <c r="E381" s="12" t="s">
        <v>14</v>
      </c>
      <c r="F381" s="12">
        <v>1500000</v>
      </c>
      <c r="G381" s="12">
        <f>+H381*F381</f>
        <v>1500000</v>
      </c>
      <c r="H381" s="12">
        <v>1</v>
      </c>
      <c r="I381" s="23"/>
    </row>
    <row r="382" spans="1:9" ht="27" x14ac:dyDescent="0.25">
      <c r="A382" s="12">
        <v>5134</v>
      </c>
      <c r="B382" s="12" t="s">
        <v>2105</v>
      </c>
      <c r="C382" s="12" t="s">
        <v>17</v>
      </c>
      <c r="D382" s="12" t="s">
        <v>15</v>
      </c>
      <c r="E382" s="12" t="s">
        <v>14</v>
      </c>
      <c r="F382" s="12">
        <v>8200000</v>
      </c>
      <c r="G382" s="12">
        <v>8200000</v>
      </c>
      <c r="H382" s="12">
        <v>1</v>
      </c>
      <c r="I382" s="23"/>
    </row>
    <row r="383" spans="1:9" x14ac:dyDescent="0.25">
      <c r="A383" s="481" t="s">
        <v>12</v>
      </c>
      <c r="B383" s="482"/>
      <c r="C383" s="482"/>
      <c r="D383" s="482"/>
      <c r="E383" s="482"/>
      <c r="F383" s="482"/>
      <c r="G383" s="482"/>
      <c r="H383" s="483"/>
      <c r="I383" s="23"/>
    </row>
    <row r="384" spans="1:9" ht="27" x14ac:dyDescent="0.25">
      <c r="A384" s="247">
        <v>5134</v>
      </c>
      <c r="B384" s="247" t="s">
        <v>1803</v>
      </c>
      <c r="C384" s="248" t="s">
        <v>451</v>
      </c>
      <c r="D384" s="247" t="s">
        <v>440</v>
      </c>
      <c r="E384" s="247" t="s">
        <v>14</v>
      </c>
      <c r="F384" s="247">
        <v>0</v>
      </c>
      <c r="G384" s="247">
        <v>0</v>
      </c>
      <c r="H384" s="247">
        <v>1</v>
      </c>
      <c r="I384" s="23"/>
    </row>
    <row r="385" spans="1:9" ht="27" x14ac:dyDescent="0.25">
      <c r="A385" s="247">
        <v>5134</v>
      </c>
      <c r="B385" s="247" t="s">
        <v>1313</v>
      </c>
      <c r="C385" s="248" t="s">
        <v>451</v>
      </c>
      <c r="D385" s="247" t="s">
        <v>440</v>
      </c>
      <c r="E385" s="247" t="s">
        <v>14</v>
      </c>
      <c r="F385" s="247">
        <v>0</v>
      </c>
      <c r="G385" s="247">
        <v>0</v>
      </c>
      <c r="H385" s="247">
        <v>1</v>
      </c>
      <c r="I385" s="23"/>
    </row>
    <row r="386" spans="1:9" ht="27" x14ac:dyDescent="0.25">
      <c r="A386" s="248">
        <v>5134</v>
      </c>
      <c r="B386" s="248" t="s">
        <v>724</v>
      </c>
      <c r="C386" s="248" t="s">
        <v>451</v>
      </c>
      <c r="D386" s="248" t="s">
        <v>15</v>
      </c>
      <c r="E386" s="248" t="s">
        <v>14</v>
      </c>
      <c r="F386" s="248">
        <v>11000000</v>
      </c>
      <c r="G386" s="248">
        <v>11000000</v>
      </c>
      <c r="H386" s="248">
        <v>1</v>
      </c>
      <c r="I386" s="23"/>
    </row>
    <row r="387" spans="1:9" ht="27" x14ac:dyDescent="0.25">
      <c r="A387" s="248">
        <v>5134</v>
      </c>
      <c r="B387" s="248" t="s">
        <v>2618</v>
      </c>
      <c r="C387" s="248" t="s">
        <v>17</v>
      </c>
      <c r="D387" s="248" t="s">
        <v>15</v>
      </c>
      <c r="E387" s="248" t="s">
        <v>14</v>
      </c>
      <c r="F387" s="248">
        <v>1500000</v>
      </c>
      <c r="G387" s="248">
        <v>1500000</v>
      </c>
      <c r="H387" s="248">
        <v>1</v>
      </c>
      <c r="I387" s="23"/>
    </row>
    <row r="388" spans="1:9" ht="27" x14ac:dyDescent="0.25">
      <c r="A388" s="248">
        <v>5134</v>
      </c>
      <c r="B388" s="248" t="s">
        <v>2619</v>
      </c>
      <c r="C388" s="248" t="s">
        <v>17</v>
      </c>
      <c r="D388" s="248" t="s">
        <v>15</v>
      </c>
      <c r="E388" s="248" t="s">
        <v>14</v>
      </c>
      <c r="F388" s="248">
        <v>3000000</v>
      </c>
      <c r="G388" s="248">
        <v>3000000</v>
      </c>
      <c r="H388" s="248">
        <v>1</v>
      </c>
      <c r="I388" s="23"/>
    </row>
    <row r="389" spans="1:9" ht="27" x14ac:dyDescent="0.25">
      <c r="A389" s="248">
        <v>5134</v>
      </c>
      <c r="B389" s="248" t="s">
        <v>2620</v>
      </c>
      <c r="C389" s="248" t="s">
        <v>17</v>
      </c>
      <c r="D389" s="248" t="s">
        <v>15</v>
      </c>
      <c r="E389" s="248" t="s">
        <v>14</v>
      </c>
      <c r="F389" s="248">
        <v>2000000</v>
      </c>
      <c r="G389" s="248">
        <v>2000000</v>
      </c>
      <c r="H389" s="248">
        <v>1</v>
      </c>
      <c r="I389" s="23"/>
    </row>
    <row r="390" spans="1:9" x14ac:dyDescent="0.25">
      <c r="A390" s="248"/>
      <c r="B390" s="248"/>
      <c r="C390" s="248"/>
      <c r="D390" s="248"/>
      <c r="E390" s="248"/>
      <c r="F390" s="248"/>
      <c r="G390" s="248"/>
      <c r="H390" s="248"/>
      <c r="I390" s="23"/>
    </row>
    <row r="391" spans="1:9" x14ac:dyDescent="0.25">
      <c r="A391" s="248"/>
      <c r="B391" s="248"/>
      <c r="C391" s="248"/>
      <c r="D391" s="248"/>
      <c r="E391" s="248"/>
      <c r="F391" s="248"/>
      <c r="G391" s="248"/>
      <c r="H391" s="248"/>
      <c r="I391" s="23"/>
    </row>
    <row r="392" spans="1:9" x14ac:dyDescent="0.25">
      <c r="A392" s="248"/>
      <c r="B392" s="248"/>
      <c r="C392" s="248"/>
      <c r="D392" s="248"/>
      <c r="E392" s="248"/>
      <c r="F392" s="248"/>
      <c r="G392" s="248"/>
      <c r="H392" s="248"/>
      <c r="I392" s="23"/>
    </row>
    <row r="393" spans="1:9" ht="27" x14ac:dyDescent="0.25">
      <c r="A393" s="248">
        <v>5134</v>
      </c>
      <c r="B393" s="248" t="s">
        <v>2539</v>
      </c>
      <c r="C393" s="248" t="s">
        <v>17</v>
      </c>
      <c r="D393" s="248" t="s">
        <v>15</v>
      </c>
      <c r="E393" s="248" t="s">
        <v>14</v>
      </c>
      <c r="F393" s="248">
        <v>1090000</v>
      </c>
      <c r="G393" s="248">
        <v>1090000</v>
      </c>
      <c r="H393" s="248">
        <v>1</v>
      </c>
      <c r="I393" s="23"/>
    </row>
    <row r="394" spans="1:9" ht="15" customHeight="1" x14ac:dyDescent="0.25">
      <c r="A394" s="413" t="s">
        <v>56</v>
      </c>
      <c r="B394" s="414"/>
      <c r="C394" s="414"/>
      <c r="D394" s="414"/>
      <c r="E394" s="414"/>
      <c r="F394" s="414"/>
      <c r="G394" s="414"/>
      <c r="H394" s="414"/>
      <c r="I394" s="23"/>
    </row>
    <row r="395" spans="1:9" ht="15" customHeight="1" x14ac:dyDescent="0.25">
      <c r="A395" s="503" t="s">
        <v>50</v>
      </c>
      <c r="B395" s="504"/>
      <c r="C395" s="504"/>
      <c r="D395" s="504"/>
      <c r="E395" s="504"/>
      <c r="F395" s="504"/>
      <c r="G395" s="504"/>
      <c r="H395" s="505"/>
      <c r="I395" s="23"/>
    </row>
    <row r="396" spans="1:9" x14ac:dyDescent="0.25">
      <c r="A396" s="4"/>
      <c r="B396" s="4"/>
      <c r="C396" s="4"/>
      <c r="D396" s="4"/>
      <c r="E396" s="4"/>
      <c r="F396" s="4"/>
      <c r="G396" s="4"/>
      <c r="H396" s="4"/>
      <c r="I396" s="23"/>
    </row>
    <row r="397" spans="1:9" ht="15" customHeight="1" x14ac:dyDescent="0.25">
      <c r="A397" s="415" t="s">
        <v>12</v>
      </c>
      <c r="B397" s="416"/>
      <c r="C397" s="416"/>
      <c r="D397" s="416"/>
      <c r="E397" s="416"/>
      <c r="F397" s="416"/>
      <c r="G397" s="416"/>
      <c r="H397" s="417"/>
      <c r="I397" s="23"/>
    </row>
    <row r="398" spans="1:9" x14ac:dyDescent="0.25">
      <c r="A398" s="95"/>
      <c r="B398" s="95"/>
      <c r="C398" s="95"/>
      <c r="D398" s="95"/>
      <c r="E398" s="95"/>
      <c r="F398" s="95"/>
      <c r="G398" s="95"/>
      <c r="H398" s="95"/>
      <c r="I398" s="23"/>
    </row>
    <row r="399" spans="1:9" x14ac:dyDescent="0.25">
      <c r="A399" s="494" t="s">
        <v>8</v>
      </c>
      <c r="B399" s="495"/>
      <c r="C399" s="495"/>
      <c r="D399" s="495"/>
      <c r="E399" s="495"/>
      <c r="F399" s="495"/>
      <c r="G399" s="495"/>
      <c r="H399" s="496"/>
      <c r="I399" s="23"/>
    </row>
    <row r="400" spans="1:9" ht="28.5" customHeight="1" x14ac:dyDescent="0.25">
      <c r="A400" s="170"/>
      <c r="B400" s="170"/>
      <c r="C400" s="170"/>
      <c r="D400" s="170"/>
      <c r="E400" s="170"/>
      <c r="F400" s="170"/>
      <c r="G400" s="170"/>
      <c r="H400" s="170"/>
      <c r="I400" s="23"/>
    </row>
    <row r="401" spans="1:9" x14ac:dyDescent="0.25">
      <c r="A401" s="430" t="s">
        <v>1383</v>
      </c>
      <c r="B401" s="431"/>
      <c r="C401" s="431"/>
      <c r="D401" s="431"/>
      <c r="E401" s="431"/>
      <c r="F401" s="431"/>
      <c r="G401" s="431"/>
      <c r="H401" s="431"/>
      <c r="I401" s="23"/>
    </row>
    <row r="402" spans="1:9" ht="17.25" customHeight="1" x14ac:dyDescent="0.25">
      <c r="A402" s="494" t="s">
        <v>12</v>
      </c>
      <c r="B402" s="495"/>
      <c r="C402" s="495"/>
      <c r="D402" s="495"/>
      <c r="E402" s="495"/>
      <c r="F402" s="495"/>
      <c r="G402" s="495"/>
      <c r="H402" s="496"/>
      <c r="I402" s="23"/>
    </row>
    <row r="403" spans="1:9" ht="27" x14ac:dyDescent="0.25">
      <c r="A403" s="399">
        <v>4861</v>
      </c>
      <c r="B403" s="399" t="s">
        <v>2070</v>
      </c>
      <c r="C403" s="398" t="s">
        <v>513</v>
      </c>
      <c r="D403" s="398" t="s">
        <v>1275</v>
      </c>
      <c r="E403" s="398" t="s">
        <v>14</v>
      </c>
      <c r="F403" s="398">
        <v>1404000</v>
      </c>
      <c r="G403" s="398">
        <v>1404000</v>
      </c>
      <c r="H403" s="398">
        <v>1</v>
      </c>
      <c r="I403" s="23"/>
    </row>
    <row r="404" spans="1:9" ht="27" x14ac:dyDescent="0.25">
      <c r="A404" s="399">
        <v>4861</v>
      </c>
      <c r="B404" s="399" t="s">
        <v>1654</v>
      </c>
      <c r="C404" s="398" t="s">
        <v>513</v>
      </c>
      <c r="D404" s="398" t="s">
        <v>1275</v>
      </c>
      <c r="E404" s="398" t="s">
        <v>14</v>
      </c>
      <c r="F404" s="398">
        <v>70000</v>
      </c>
      <c r="G404" s="398">
        <v>70000</v>
      </c>
      <c r="H404" s="398">
        <v>1</v>
      </c>
      <c r="I404" s="23"/>
    </row>
    <row r="405" spans="1:9" ht="17.25" customHeight="1" x14ac:dyDescent="0.25">
      <c r="A405" s="494" t="s">
        <v>50</v>
      </c>
      <c r="B405" s="495"/>
      <c r="C405" s="495"/>
      <c r="D405" s="495"/>
      <c r="E405" s="495"/>
      <c r="F405" s="495"/>
      <c r="G405" s="495"/>
      <c r="H405" s="496"/>
      <c r="I405" s="23"/>
    </row>
    <row r="406" spans="1:9" ht="17.25" customHeight="1" x14ac:dyDescent="0.25">
      <c r="A406" s="307"/>
      <c r="B406" s="311"/>
      <c r="C406" s="311"/>
      <c r="D406" s="308"/>
      <c r="E406" s="308"/>
      <c r="F406" s="308"/>
      <c r="G406" s="308"/>
      <c r="H406" s="309"/>
      <c r="I406" s="23"/>
    </row>
    <row r="407" spans="1:9" ht="33.75" customHeight="1" x14ac:dyDescent="0.25">
      <c r="A407" s="311" t="s">
        <v>24</v>
      </c>
      <c r="B407" s="4" t="s">
        <v>2071</v>
      </c>
      <c r="C407" s="4" t="s">
        <v>20</v>
      </c>
      <c r="D407" s="4" t="s">
        <v>440</v>
      </c>
      <c r="E407" s="4" t="s">
        <v>14</v>
      </c>
      <c r="F407" s="4">
        <v>78001277</v>
      </c>
      <c r="G407" s="4">
        <v>78001277</v>
      </c>
      <c r="H407" s="4">
        <v>1</v>
      </c>
      <c r="I407" s="23"/>
    </row>
    <row r="408" spans="1:9" ht="40.5" x14ac:dyDescent="0.25">
      <c r="A408" s="4">
        <v>4251</v>
      </c>
      <c r="B408" s="4" t="s">
        <v>1200</v>
      </c>
      <c r="C408" s="4" t="s">
        <v>481</v>
      </c>
      <c r="D408" s="4" t="s">
        <v>15</v>
      </c>
      <c r="E408" s="4" t="s">
        <v>14</v>
      </c>
      <c r="F408" s="4">
        <v>0</v>
      </c>
      <c r="G408" s="4">
        <v>0</v>
      </c>
      <c r="H408" s="4">
        <v>1</v>
      </c>
      <c r="I408" s="23"/>
    </row>
    <row r="409" spans="1:9" ht="15" customHeight="1" x14ac:dyDescent="0.25">
      <c r="A409" s="430" t="s">
        <v>134</v>
      </c>
      <c r="B409" s="431"/>
      <c r="C409" s="431"/>
      <c r="D409" s="431"/>
      <c r="E409" s="431"/>
      <c r="F409" s="431"/>
      <c r="G409" s="431"/>
      <c r="H409" s="431"/>
      <c r="I409" s="23"/>
    </row>
    <row r="410" spans="1:9" x14ac:dyDescent="0.25">
      <c r="A410" s="418" t="s">
        <v>16</v>
      </c>
      <c r="B410" s="419"/>
      <c r="C410" s="419"/>
      <c r="D410" s="419"/>
      <c r="E410" s="419"/>
      <c r="F410" s="419"/>
      <c r="G410" s="419"/>
      <c r="H410" s="420"/>
      <c r="I410" s="23"/>
    </row>
    <row r="411" spans="1:9" ht="27" x14ac:dyDescent="0.25">
      <c r="A411" s="15">
        <v>5112</v>
      </c>
      <c r="B411" s="15" t="s">
        <v>426</v>
      </c>
      <c r="C411" s="16" t="s">
        <v>342</v>
      </c>
      <c r="D411" s="15" t="s">
        <v>440</v>
      </c>
      <c r="E411" s="15" t="s">
        <v>14</v>
      </c>
      <c r="F411" s="15">
        <v>0</v>
      </c>
      <c r="G411" s="15">
        <v>0</v>
      </c>
      <c r="H411" s="15">
        <v>1</v>
      </c>
      <c r="I411" s="23"/>
    </row>
    <row r="412" spans="1:9" ht="27" x14ac:dyDescent="0.25">
      <c r="A412" s="15">
        <v>5112</v>
      </c>
      <c r="B412" s="15" t="s">
        <v>426</v>
      </c>
      <c r="C412" s="16" t="s">
        <v>342</v>
      </c>
      <c r="D412" s="15" t="s">
        <v>15</v>
      </c>
      <c r="E412" s="15" t="s">
        <v>14</v>
      </c>
      <c r="F412" s="15">
        <v>0</v>
      </c>
      <c r="G412" s="15">
        <v>0</v>
      </c>
      <c r="H412" s="15">
        <v>1</v>
      </c>
      <c r="I412" s="23"/>
    </row>
    <row r="413" spans="1:9" ht="22.5" customHeight="1" x14ac:dyDescent="0.25">
      <c r="A413" s="413" t="s">
        <v>57</v>
      </c>
      <c r="B413" s="414"/>
      <c r="C413" s="414"/>
      <c r="D413" s="414"/>
      <c r="E413" s="414"/>
      <c r="F413" s="414"/>
      <c r="G413" s="414"/>
      <c r="H413" s="414"/>
      <c r="I413" s="23"/>
    </row>
    <row r="414" spans="1:9" x14ac:dyDescent="0.25">
      <c r="A414" s="418" t="s">
        <v>12</v>
      </c>
      <c r="B414" s="419"/>
      <c r="C414" s="419"/>
      <c r="D414" s="419"/>
      <c r="E414" s="419"/>
      <c r="F414" s="419"/>
      <c r="G414" s="419"/>
      <c r="H414" s="420"/>
      <c r="I414" s="23"/>
    </row>
    <row r="415" spans="1:9" ht="27" x14ac:dyDescent="0.25">
      <c r="A415" s="154">
        <v>4861</v>
      </c>
      <c r="B415" s="223" t="s">
        <v>720</v>
      </c>
      <c r="C415" s="223" t="s">
        <v>721</v>
      </c>
      <c r="D415" s="223" t="s">
        <v>15</v>
      </c>
      <c r="E415" s="223" t="s">
        <v>14</v>
      </c>
      <c r="F415" s="223">
        <v>0</v>
      </c>
      <c r="G415" s="223">
        <v>0</v>
      </c>
      <c r="H415" s="223">
        <v>1</v>
      </c>
      <c r="I415" s="23"/>
    </row>
    <row r="416" spans="1:9" ht="27" x14ac:dyDescent="0.25">
      <c r="A416" s="311" t="s">
        <v>24</v>
      </c>
      <c r="B416" s="317" t="s">
        <v>2068</v>
      </c>
      <c r="C416" s="317" t="s">
        <v>721</v>
      </c>
      <c r="D416" s="317" t="s">
        <v>15</v>
      </c>
      <c r="E416" s="317" t="s">
        <v>14</v>
      </c>
      <c r="F416" s="317">
        <v>90000000</v>
      </c>
      <c r="G416" s="317">
        <v>90000000</v>
      </c>
      <c r="H416" s="317">
        <v>1</v>
      </c>
      <c r="I416" s="23"/>
    </row>
    <row r="417" spans="1:9" x14ac:dyDescent="0.25">
      <c r="A417" s="430" t="s">
        <v>1931</v>
      </c>
      <c r="B417" s="431"/>
      <c r="C417" s="431"/>
      <c r="D417" s="431"/>
      <c r="E417" s="431"/>
      <c r="F417" s="431"/>
      <c r="G417" s="431"/>
      <c r="H417" s="431"/>
      <c r="I417" s="23"/>
    </row>
    <row r="418" spans="1:9" x14ac:dyDescent="0.25">
      <c r="A418" s="418" t="s">
        <v>16</v>
      </c>
      <c r="B418" s="419"/>
      <c r="C418" s="419"/>
      <c r="D418" s="419"/>
      <c r="E418" s="419"/>
      <c r="F418" s="419"/>
      <c r="G418" s="419"/>
      <c r="H418" s="420"/>
      <c r="I418" s="23"/>
    </row>
    <row r="419" spans="1:9" x14ac:dyDescent="0.25">
      <c r="A419" s="130"/>
      <c r="B419" s="157"/>
      <c r="C419" s="157"/>
      <c r="D419" s="157"/>
      <c r="E419" s="157"/>
      <c r="F419" s="157"/>
      <c r="G419" s="157"/>
      <c r="H419" s="157"/>
      <c r="I419" s="23"/>
    </row>
    <row r="420" spans="1:9" x14ac:dyDescent="0.25">
      <c r="A420" s="430" t="s">
        <v>356</v>
      </c>
      <c r="B420" s="431"/>
      <c r="C420" s="431"/>
      <c r="D420" s="431"/>
      <c r="E420" s="431"/>
      <c r="F420" s="431"/>
      <c r="G420" s="431"/>
      <c r="H420" s="431"/>
      <c r="I420" s="23"/>
    </row>
    <row r="421" spans="1:9" x14ac:dyDescent="0.25">
      <c r="A421" s="418" t="s">
        <v>16</v>
      </c>
      <c r="B421" s="419"/>
      <c r="C421" s="419"/>
      <c r="D421" s="419"/>
      <c r="E421" s="419"/>
      <c r="F421" s="419"/>
      <c r="G421" s="419"/>
      <c r="H421" s="420"/>
      <c r="I421" s="23"/>
    </row>
    <row r="422" spans="1:9" x14ac:dyDescent="0.25">
      <c r="A422" s="352">
        <v>5129</v>
      </c>
      <c r="B422" s="352" t="s">
        <v>2295</v>
      </c>
      <c r="C422" s="352" t="s">
        <v>1884</v>
      </c>
      <c r="D422" s="352" t="s">
        <v>440</v>
      </c>
      <c r="E422" s="352" t="s">
        <v>10</v>
      </c>
      <c r="F422" s="352">
        <v>46517</v>
      </c>
      <c r="G422" s="352">
        <f>F422*H422</f>
        <v>22002541</v>
      </c>
      <c r="H422" s="352">
        <v>473</v>
      </c>
      <c r="I422" s="23"/>
    </row>
    <row r="423" spans="1:9" ht="27" x14ac:dyDescent="0.25">
      <c r="A423" s="288">
        <v>4251</v>
      </c>
      <c r="B423" s="294" t="s">
        <v>1831</v>
      </c>
      <c r="C423" s="294" t="s">
        <v>20</v>
      </c>
      <c r="D423" s="294" t="s">
        <v>15</v>
      </c>
      <c r="E423" s="294" t="s">
        <v>14</v>
      </c>
      <c r="F423" s="294">
        <v>0</v>
      </c>
      <c r="G423" s="294">
        <v>0</v>
      </c>
      <c r="H423" s="294">
        <v>1</v>
      </c>
      <c r="I423" s="23"/>
    </row>
    <row r="424" spans="1:9" ht="27" x14ac:dyDescent="0.25">
      <c r="A424" s="279">
        <v>4251</v>
      </c>
      <c r="B424" s="288" t="s">
        <v>1666</v>
      </c>
      <c r="C424" s="288" t="s">
        <v>1667</v>
      </c>
      <c r="D424" s="288" t="s">
        <v>15</v>
      </c>
      <c r="E424" s="288" t="s">
        <v>14</v>
      </c>
      <c r="F424" s="288">
        <v>0</v>
      </c>
      <c r="G424" s="288">
        <v>0</v>
      </c>
      <c r="H424" s="288">
        <v>1</v>
      </c>
      <c r="I424" s="23"/>
    </row>
    <row r="425" spans="1:9" ht="27" x14ac:dyDescent="0.25">
      <c r="A425" s="213">
        <v>5129</v>
      </c>
      <c r="B425" s="279" t="s">
        <v>482</v>
      </c>
      <c r="C425" s="279" t="s">
        <v>483</v>
      </c>
      <c r="D425" s="279" t="s">
        <v>440</v>
      </c>
      <c r="E425" s="279" t="s">
        <v>14</v>
      </c>
      <c r="F425" s="279">
        <v>0</v>
      </c>
      <c r="G425" s="279">
        <v>0</v>
      </c>
      <c r="H425" s="279">
        <v>1</v>
      </c>
      <c r="I425" s="23"/>
    </row>
    <row r="426" spans="1:9" ht="27" x14ac:dyDescent="0.25">
      <c r="A426" s="383">
        <v>5129</v>
      </c>
      <c r="B426" s="213" t="s">
        <v>484</v>
      </c>
      <c r="C426" s="383" t="s">
        <v>483</v>
      </c>
      <c r="D426" s="213" t="s">
        <v>440</v>
      </c>
      <c r="E426" s="213" t="s">
        <v>14</v>
      </c>
      <c r="F426" s="213">
        <v>0</v>
      </c>
      <c r="G426" s="213">
        <v>0</v>
      </c>
      <c r="H426" s="213">
        <v>1</v>
      </c>
      <c r="I426" s="23"/>
    </row>
    <row r="427" spans="1:9" ht="27" x14ac:dyDescent="0.25">
      <c r="A427" s="383">
        <v>5129</v>
      </c>
      <c r="B427" s="383" t="s">
        <v>2617</v>
      </c>
      <c r="C427" s="383" t="s">
        <v>483</v>
      </c>
      <c r="D427" s="383" t="s">
        <v>440</v>
      </c>
      <c r="E427" s="383" t="s">
        <v>14</v>
      </c>
      <c r="F427" s="383">
        <v>54000</v>
      </c>
      <c r="G427" s="383">
        <f>F427*H427</f>
        <v>39960000</v>
      </c>
      <c r="H427" s="383">
        <v>740</v>
      </c>
      <c r="I427" s="23"/>
    </row>
    <row r="428" spans="1:9" x14ac:dyDescent="0.25">
      <c r="A428" s="418" t="s">
        <v>12</v>
      </c>
      <c r="B428" s="419"/>
      <c r="C428" s="419"/>
      <c r="D428" s="419"/>
      <c r="E428" s="419"/>
      <c r="F428" s="419"/>
      <c r="G428" s="419"/>
      <c r="H428" s="420"/>
      <c r="I428" s="23"/>
    </row>
    <row r="429" spans="1:9" ht="27" x14ac:dyDescent="0.25">
      <c r="A429" s="352">
        <v>5129</v>
      </c>
      <c r="B429" s="352" t="s">
        <v>2296</v>
      </c>
      <c r="C429" s="352" t="s">
        <v>513</v>
      </c>
      <c r="D429" s="352" t="s">
        <v>1275</v>
      </c>
      <c r="E429" s="352" t="s">
        <v>14</v>
      </c>
      <c r="F429" s="352">
        <v>440000</v>
      </c>
      <c r="G429" s="352">
        <v>440000</v>
      </c>
      <c r="H429" s="352">
        <v>1</v>
      </c>
      <c r="I429" s="23"/>
    </row>
    <row r="430" spans="1:9" ht="27" x14ac:dyDescent="0.25">
      <c r="A430" s="285">
        <v>4251</v>
      </c>
      <c r="B430" s="294" t="s">
        <v>1748</v>
      </c>
      <c r="C430" s="294" t="s">
        <v>513</v>
      </c>
      <c r="D430" s="294" t="s">
        <v>15</v>
      </c>
      <c r="E430" s="294" t="s">
        <v>14</v>
      </c>
      <c r="F430" s="294">
        <v>0</v>
      </c>
      <c r="G430" s="294">
        <v>0</v>
      </c>
      <c r="H430" s="294">
        <v>1</v>
      </c>
      <c r="I430" s="23"/>
    </row>
    <row r="431" spans="1:9" ht="15" customHeight="1" x14ac:dyDescent="0.25">
      <c r="A431" s="430" t="s">
        <v>58</v>
      </c>
      <c r="B431" s="431"/>
      <c r="C431" s="431"/>
      <c r="D431" s="431"/>
      <c r="E431" s="431"/>
      <c r="F431" s="431"/>
      <c r="G431" s="431"/>
      <c r="H431" s="431"/>
      <c r="I431" s="23"/>
    </row>
    <row r="432" spans="1:9" x14ac:dyDescent="0.25">
      <c r="A432" s="418" t="s">
        <v>16</v>
      </c>
      <c r="B432" s="419"/>
      <c r="C432" s="419"/>
      <c r="D432" s="419"/>
      <c r="E432" s="419"/>
      <c r="F432" s="419"/>
      <c r="G432" s="419"/>
      <c r="H432" s="420"/>
      <c r="I432" s="23"/>
    </row>
    <row r="433" spans="1:9" x14ac:dyDescent="0.25">
      <c r="A433" s="158"/>
      <c r="B433" s="158"/>
      <c r="C433" s="158"/>
      <c r="D433" s="158"/>
      <c r="E433" s="158"/>
      <c r="F433" s="158"/>
      <c r="G433" s="158"/>
      <c r="H433" s="158"/>
      <c r="I433" s="23"/>
    </row>
    <row r="434" spans="1:9" x14ac:dyDescent="0.25">
      <c r="A434" s="418" t="s">
        <v>12</v>
      </c>
      <c r="B434" s="419"/>
      <c r="C434" s="419"/>
      <c r="D434" s="419"/>
      <c r="E434" s="419"/>
      <c r="F434" s="419"/>
      <c r="G434" s="419"/>
      <c r="H434" s="420"/>
      <c r="I434" s="23"/>
    </row>
    <row r="435" spans="1:9" x14ac:dyDescent="0.25">
      <c r="A435" s="430" t="s">
        <v>282</v>
      </c>
      <c r="B435" s="431"/>
      <c r="C435" s="431"/>
      <c r="D435" s="431"/>
      <c r="E435" s="431"/>
      <c r="F435" s="431"/>
      <c r="G435" s="431"/>
      <c r="H435" s="431"/>
      <c r="I435" s="23"/>
    </row>
    <row r="436" spans="1:9" x14ac:dyDescent="0.25">
      <c r="A436" s="418" t="s">
        <v>12</v>
      </c>
      <c r="B436" s="419"/>
      <c r="C436" s="419"/>
      <c r="D436" s="419"/>
      <c r="E436" s="419"/>
      <c r="F436" s="419"/>
      <c r="G436" s="419"/>
      <c r="H436" s="420"/>
      <c r="I436" s="23"/>
    </row>
    <row r="437" spans="1:9" x14ac:dyDescent="0.25">
      <c r="A437" s="88"/>
      <c r="B437" s="88"/>
      <c r="C437" s="88"/>
      <c r="D437" s="88"/>
      <c r="E437" s="88"/>
      <c r="F437" s="88"/>
      <c r="G437" s="88"/>
      <c r="H437" s="88"/>
      <c r="I437" s="23"/>
    </row>
    <row r="438" spans="1:9" ht="15" customHeight="1" x14ac:dyDescent="0.25">
      <c r="A438" s="430" t="s">
        <v>135</v>
      </c>
      <c r="B438" s="431"/>
      <c r="C438" s="431"/>
      <c r="D438" s="431"/>
      <c r="E438" s="431"/>
      <c r="F438" s="431"/>
      <c r="G438" s="431"/>
      <c r="H438" s="431"/>
      <c r="I438" s="23"/>
    </row>
    <row r="439" spans="1:9" x14ac:dyDescent="0.25">
      <c r="A439" s="418" t="s">
        <v>8</v>
      </c>
      <c r="B439" s="419"/>
      <c r="C439" s="419"/>
      <c r="D439" s="419"/>
      <c r="E439" s="419"/>
      <c r="F439" s="419"/>
      <c r="G439" s="419"/>
      <c r="H439" s="420"/>
      <c r="I439" s="23"/>
    </row>
    <row r="440" spans="1:9" x14ac:dyDescent="0.25">
      <c r="A440" s="207">
        <v>4267</v>
      </c>
      <c r="B440" s="207" t="s">
        <v>417</v>
      </c>
      <c r="C440" s="207" t="s">
        <v>418</v>
      </c>
      <c r="D440" s="207" t="s">
        <v>9</v>
      </c>
      <c r="E440" s="207" t="s">
        <v>10</v>
      </c>
      <c r="F440" s="207">
        <v>0</v>
      </c>
      <c r="G440" s="207">
        <v>0</v>
      </c>
      <c r="H440" s="207">
        <v>1000</v>
      </c>
      <c r="I440" s="23"/>
    </row>
    <row r="441" spans="1:9" ht="27" x14ac:dyDescent="0.25">
      <c r="A441" s="207">
        <v>4267</v>
      </c>
      <c r="B441" s="207" t="s">
        <v>46</v>
      </c>
      <c r="C441" s="207" t="s">
        <v>45</v>
      </c>
      <c r="D441" s="207" t="s">
        <v>9</v>
      </c>
      <c r="E441" s="207" t="s">
        <v>10</v>
      </c>
      <c r="F441" s="207">
        <v>0</v>
      </c>
      <c r="G441" s="207">
        <v>0</v>
      </c>
      <c r="H441" s="207">
        <v>100000</v>
      </c>
      <c r="I441" s="23"/>
    </row>
    <row r="442" spans="1:9" x14ac:dyDescent="0.25">
      <c r="A442" s="207">
        <v>4267</v>
      </c>
      <c r="B442" s="207" t="s">
        <v>416</v>
      </c>
      <c r="C442" s="207" t="s">
        <v>18</v>
      </c>
      <c r="D442" s="207" t="s">
        <v>9</v>
      </c>
      <c r="E442" s="207" t="s">
        <v>10</v>
      </c>
      <c r="F442" s="207">
        <v>0</v>
      </c>
      <c r="G442" s="207">
        <v>0</v>
      </c>
      <c r="H442" s="207">
        <v>100000</v>
      </c>
      <c r="I442" s="23"/>
    </row>
    <row r="443" spans="1:9" x14ac:dyDescent="0.25">
      <c r="A443" s="214">
        <v>5121</v>
      </c>
      <c r="B443" s="214" t="s">
        <v>453</v>
      </c>
      <c r="C443" s="214" t="s">
        <v>49</v>
      </c>
      <c r="D443" s="214" t="s">
        <v>9</v>
      </c>
      <c r="E443" s="214" t="s">
        <v>10</v>
      </c>
      <c r="F443" s="214">
        <v>0</v>
      </c>
      <c r="G443" s="214">
        <v>0</v>
      </c>
      <c r="H443" s="214">
        <v>2</v>
      </c>
      <c r="I443" s="23"/>
    </row>
    <row r="444" spans="1:9" x14ac:dyDescent="0.25">
      <c r="A444" s="207">
        <v>5121</v>
      </c>
      <c r="B444" s="207" t="s">
        <v>452</v>
      </c>
      <c r="C444" s="207" t="s">
        <v>49</v>
      </c>
      <c r="D444" s="207" t="s">
        <v>9</v>
      </c>
      <c r="E444" s="207" t="s">
        <v>10</v>
      </c>
      <c r="F444" s="207">
        <v>0</v>
      </c>
      <c r="G444" s="207">
        <v>0</v>
      </c>
      <c r="H444" s="207">
        <v>4</v>
      </c>
      <c r="I444" s="23"/>
    </row>
    <row r="445" spans="1:9" x14ac:dyDescent="0.25">
      <c r="A445" s="214"/>
      <c r="B445" s="215"/>
      <c r="C445" s="215"/>
      <c r="D445" s="215"/>
      <c r="E445" s="215"/>
      <c r="F445" s="215"/>
      <c r="G445" s="215"/>
      <c r="H445" s="215"/>
      <c r="I445" s="23"/>
    </row>
    <row r="446" spans="1:9" x14ac:dyDescent="0.25">
      <c r="A446" s="418" t="s">
        <v>12</v>
      </c>
      <c r="B446" s="419"/>
      <c r="C446" s="419"/>
      <c r="D446" s="419"/>
      <c r="E446" s="419"/>
      <c r="F446" s="419"/>
      <c r="G446" s="419"/>
      <c r="H446" s="420"/>
      <c r="I446" s="23"/>
    </row>
    <row r="447" spans="1:9" ht="27" x14ac:dyDescent="0.25">
      <c r="A447" s="284">
        <v>4213</v>
      </c>
      <c r="B447" s="284" t="s">
        <v>1749</v>
      </c>
      <c r="C447" s="284" t="s">
        <v>1304</v>
      </c>
      <c r="D447" s="284" t="s">
        <v>9</v>
      </c>
      <c r="E447" s="284" t="s">
        <v>1750</v>
      </c>
      <c r="F447" s="284">
        <v>0</v>
      </c>
      <c r="G447" s="284">
        <v>0</v>
      </c>
      <c r="H447" s="284">
        <v>9000</v>
      </c>
      <c r="I447" s="23"/>
    </row>
    <row r="448" spans="1:9" ht="27" x14ac:dyDescent="0.25">
      <c r="A448" s="270">
        <v>4213</v>
      </c>
      <c r="B448" s="284" t="s">
        <v>1513</v>
      </c>
      <c r="C448" s="284" t="s">
        <v>1304</v>
      </c>
      <c r="D448" s="284" t="s">
        <v>9</v>
      </c>
      <c r="E448" s="284" t="s">
        <v>14</v>
      </c>
      <c r="F448" s="284">
        <v>0</v>
      </c>
      <c r="G448" s="284">
        <v>0</v>
      </c>
      <c r="H448" s="284">
        <v>1</v>
      </c>
      <c r="I448" s="23"/>
    </row>
    <row r="449" spans="1:9" ht="27" x14ac:dyDescent="0.25">
      <c r="A449" s="261">
        <v>4213</v>
      </c>
      <c r="B449" s="270" t="s">
        <v>1387</v>
      </c>
      <c r="C449" s="270" t="s">
        <v>513</v>
      </c>
      <c r="D449" s="270" t="s">
        <v>15</v>
      </c>
      <c r="E449" s="270" t="s">
        <v>14</v>
      </c>
      <c r="F449" s="270">
        <v>0</v>
      </c>
      <c r="G449" s="270">
        <v>0</v>
      </c>
      <c r="H449" s="270">
        <v>1</v>
      </c>
      <c r="I449" s="23"/>
    </row>
    <row r="450" spans="1:9" ht="15" customHeight="1" x14ac:dyDescent="0.25">
      <c r="A450" s="430" t="s">
        <v>59</v>
      </c>
      <c r="B450" s="431"/>
      <c r="C450" s="431"/>
      <c r="D450" s="431"/>
      <c r="E450" s="431"/>
      <c r="F450" s="431"/>
      <c r="G450" s="431"/>
      <c r="H450" s="431"/>
      <c r="I450" s="23"/>
    </row>
    <row r="451" spans="1:9" ht="16.5" customHeight="1" x14ac:dyDescent="0.25">
      <c r="A451" s="418" t="s">
        <v>8</v>
      </c>
      <c r="B451" s="419"/>
      <c r="C451" s="419"/>
      <c r="D451" s="419"/>
      <c r="E451" s="419"/>
      <c r="F451" s="419"/>
      <c r="G451" s="419"/>
      <c r="H451" s="420"/>
      <c r="I451" s="23"/>
    </row>
    <row r="452" spans="1:9" ht="16.5" customHeight="1" x14ac:dyDescent="0.25">
      <c r="A452" s="4">
        <v>5129</v>
      </c>
      <c r="B452" s="4" t="s">
        <v>1508</v>
      </c>
      <c r="C452" s="4" t="s">
        <v>573</v>
      </c>
      <c r="D452" s="4" t="s">
        <v>15</v>
      </c>
      <c r="E452" s="4" t="s">
        <v>10</v>
      </c>
      <c r="F452" s="4">
        <v>0</v>
      </c>
      <c r="G452" s="4">
        <v>0</v>
      </c>
      <c r="H452" s="4">
        <v>104</v>
      </c>
      <c r="I452" s="23"/>
    </row>
    <row r="453" spans="1:9" ht="16.5" customHeight="1" x14ac:dyDescent="0.25">
      <c r="A453" s="4">
        <v>5129</v>
      </c>
      <c r="B453" s="4" t="s">
        <v>1509</v>
      </c>
      <c r="C453" s="4" t="s">
        <v>573</v>
      </c>
      <c r="D453" s="4" t="s">
        <v>15</v>
      </c>
      <c r="E453" s="4" t="s">
        <v>10</v>
      </c>
      <c r="F453" s="4">
        <v>0</v>
      </c>
      <c r="G453" s="4">
        <v>0</v>
      </c>
      <c r="H453" s="4">
        <v>106</v>
      </c>
      <c r="I453" s="23"/>
    </row>
    <row r="454" spans="1:9" ht="16.5" customHeight="1" x14ac:dyDescent="0.25">
      <c r="A454" s="4">
        <v>5129</v>
      </c>
      <c r="B454" s="4" t="s">
        <v>1510</v>
      </c>
      <c r="C454" s="4" t="s">
        <v>573</v>
      </c>
      <c r="D454" s="4" t="s">
        <v>15</v>
      </c>
      <c r="E454" s="4" t="s">
        <v>10</v>
      </c>
      <c r="F454" s="4">
        <v>0</v>
      </c>
      <c r="G454" s="4">
        <v>0</v>
      </c>
      <c r="H454" s="4">
        <v>90</v>
      </c>
      <c r="I454" s="23"/>
    </row>
    <row r="455" spans="1:9" ht="16.5" customHeight="1" x14ac:dyDescent="0.25">
      <c r="A455" s="4">
        <v>5129</v>
      </c>
      <c r="B455" s="4" t="s">
        <v>1511</v>
      </c>
      <c r="C455" s="4" t="s">
        <v>573</v>
      </c>
      <c r="D455" s="4" t="s">
        <v>15</v>
      </c>
      <c r="E455" s="4" t="s">
        <v>10</v>
      </c>
      <c r="F455" s="4">
        <v>0</v>
      </c>
      <c r="G455" s="4">
        <v>0</v>
      </c>
      <c r="H455" s="4">
        <v>100</v>
      </c>
      <c r="I455" s="23"/>
    </row>
    <row r="456" spans="1:9" ht="21.75" customHeight="1" x14ac:dyDescent="0.25">
      <c r="A456" s="4">
        <v>5129</v>
      </c>
      <c r="B456" s="4" t="s">
        <v>572</v>
      </c>
      <c r="C456" s="4" t="s">
        <v>573</v>
      </c>
      <c r="D456" s="4" t="s">
        <v>15</v>
      </c>
      <c r="E456" s="4" t="s">
        <v>10</v>
      </c>
      <c r="F456" s="4">
        <v>0</v>
      </c>
      <c r="G456" s="4">
        <v>0</v>
      </c>
      <c r="H456" s="4">
        <v>100</v>
      </c>
      <c r="I456" s="23"/>
    </row>
    <row r="457" spans="1:9" ht="25.5" customHeight="1" x14ac:dyDescent="0.25">
      <c r="A457" s="430" t="s">
        <v>369</v>
      </c>
      <c r="B457" s="431"/>
      <c r="C457" s="431"/>
      <c r="D457" s="431"/>
      <c r="E457" s="431"/>
      <c r="F457" s="431"/>
      <c r="G457" s="431"/>
      <c r="H457" s="431"/>
      <c r="I457" s="23"/>
    </row>
    <row r="458" spans="1:9" x14ac:dyDescent="0.25">
      <c r="A458" s="418" t="s">
        <v>16</v>
      </c>
      <c r="B458" s="419"/>
      <c r="C458" s="419"/>
      <c r="D458" s="419"/>
      <c r="E458" s="419"/>
      <c r="F458" s="419"/>
      <c r="G458" s="419"/>
      <c r="H458" s="420"/>
      <c r="I458" s="23"/>
    </row>
    <row r="459" spans="1:9" x14ac:dyDescent="0.25">
      <c r="A459" s="114"/>
      <c r="B459" s="114"/>
      <c r="C459" s="114"/>
      <c r="D459" s="114"/>
      <c r="E459" s="114"/>
      <c r="F459" s="114"/>
      <c r="G459" s="114"/>
      <c r="H459" s="114"/>
      <c r="I459" s="23"/>
    </row>
    <row r="460" spans="1:9" x14ac:dyDescent="0.25">
      <c r="A460" s="418" t="s">
        <v>8</v>
      </c>
      <c r="B460" s="419"/>
      <c r="C460" s="419"/>
      <c r="D460" s="419"/>
      <c r="E460" s="419"/>
      <c r="F460" s="419"/>
      <c r="G460" s="419"/>
      <c r="H460" s="420"/>
      <c r="I460" s="23"/>
    </row>
    <row r="461" spans="1:9" x14ac:dyDescent="0.25">
      <c r="A461" s="4"/>
      <c r="B461" s="4"/>
      <c r="C461" s="4"/>
      <c r="D461" s="4"/>
      <c r="E461" s="4"/>
      <c r="F461" s="4"/>
      <c r="G461" s="4"/>
      <c r="H461" s="4"/>
      <c r="I461" s="23"/>
    </row>
    <row r="462" spans="1:9" x14ac:dyDescent="0.25">
      <c r="A462" s="418" t="s">
        <v>12</v>
      </c>
      <c r="B462" s="419"/>
      <c r="C462" s="419"/>
      <c r="D462" s="419"/>
      <c r="E462" s="419"/>
      <c r="F462" s="419"/>
      <c r="G462" s="419"/>
      <c r="H462" s="420"/>
      <c r="I462" s="23"/>
    </row>
    <row r="463" spans="1:9" ht="40.5" x14ac:dyDescent="0.25">
      <c r="A463" s="13">
        <v>5134</v>
      </c>
      <c r="B463" s="13" t="s">
        <v>370</v>
      </c>
      <c r="C463" s="13" t="s">
        <v>371</v>
      </c>
      <c r="D463" s="13" t="s">
        <v>15</v>
      </c>
      <c r="E463" s="13" t="s">
        <v>14</v>
      </c>
      <c r="F463" s="13">
        <v>0</v>
      </c>
      <c r="G463" s="13">
        <v>0</v>
      </c>
      <c r="H463" s="13">
        <v>1</v>
      </c>
      <c r="I463" s="23"/>
    </row>
    <row r="464" spans="1:9" x14ac:dyDescent="0.25">
      <c r="A464" s="421" t="s">
        <v>160</v>
      </c>
      <c r="B464" s="422"/>
      <c r="C464" s="422"/>
      <c r="D464" s="422"/>
      <c r="E464" s="422"/>
      <c r="F464" s="422"/>
      <c r="G464" s="422"/>
      <c r="H464" s="422"/>
      <c r="I464" s="23"/>
    </row>
    <row r="465" spans="1:9" x14ac:dyDescent="0.25">
      <c r="A465" s="418" t="s">
        <v>12</v>
      </c>
      <c r="B465" s="419"/>
      <c r="C465" s="419"/>
      <c r="D465" s="419"/>
      <c r="E465" s="419"/>
      <c r="F465" s="419"/>
      <c r="G465" s="419"/>
      <c r="H465" s="419"/>
      <c r="I465" s="23"/>
    </row>
    <row r="466" spans="1:9" x14ac:dyDescent="0.25">
      <c r="A466" s="146"/>
      <c r="B466" s="146"/>
      <c r="C466" s="146"/>
      <c r="D466" s="146"/>
      <c r="E466" s="146"/>
      <c r="F466" s="146"/>
      <c r="G466" s="146"/>
      <c r="H466" s="146"/>
      <c r="I466" s="23"/>
    </row>
    <row r="467" spans="1:9" x14ac:dyDescent="0.25">
      <c r="A467" s="430" t="s">
        <v>2044</v>
      </c>
      <c r="B467" s="431"/>
      <c r="C467" s="431"/>
      <c r="D467" s="431"/>
      <c r="E467" s="431"/>
      <c r="F467" s="431"/>
      <c r="G467" s="431"/>
      <c r="H467" s="431"/>
      <c r="I467" s="23"/>
    </row>
    <row r="468" spans="1:9" x14ac:dyDescent="0.25">
      <c r="A468" s="418" t="s">
        <v>16</v>
      </c>
      <c r="B468" s="419"/>
      <c r="C468" s="419"/>
      <c r="D468" s="419"/>
      <c r="E468" s="419"/>
      <c r="F468" s="419"/>
      <c r="G468" s="419"/>
      <c r="H468" s="420"/>
      <c r="I468" s="23"/>
    </row>
    <row r="469" spans="1:9" ht="27" x14ac:dyDescent="0.25">
      <c r="A469" s="306">
        <v>4861</v>
      </c>
      <c r="B469" s="306" t="s">
        <v>2045</v>
      </c>
      <c r="C469" s="306" t="s">
        <v>526</v>
      </c>
      <c r="D469" s="306" t="s">
        <v>13</v>
      </c>
      <c r="E469" s="306" t="s">
        <v>14</v>
      </c>
      <c r="F469" s="306">
        <v>0</v>
      </c>
      <c r="G469" s="306">
        <v>0</v>
      </c>
      <c r="H469" s="306">
        <v>1</v>
      </c>
      <c r="I469" s="23"/>
    </row>
    <row r="470" spans="1:9" x14ac:dyDescent="0.25">
      <c r="A470" s="430" t="s">
        <v>800</v>
      </c>
      <c r="B470" s="431"/>
      <c r="C470" s="431"/>
      <c r="D470" s="431"/>
      <c r="E470" s="431"/>
      <c r="F470" s="431"/>
      <c r="G470" s="431"/>
      <c r="H470" s="431"/>
      <c r="I470" s="23"/>
    </row>
    <row r="471" spans="1:9" x14ac:dyDescent="0.25">
      <c r="A471" s="418" t="s">
        <v>12</v>
      </c>
      <c r="B471" s="419"/>
      <c r="C471" s="419"/>
      <c r="D471" s="419"/>
      <c r="E471" s="419"/>
      <c r="F471" s="419"/>
      <c r="G471" s="419"/>
      <c r="H471" s="420"/>
      <c r="I471" s="23"/>
    </row>
    <row r="472" spans="1:9" ht="27" x14ac:dyDescent="0.25">
      <c r="A472" s="291">
        <v>4251</v>
      </c>
      <c r="B472" s="291" t="s">
        <v>1844</v>
      </c>
      <c r="C472" s="291" t="s">
        <v>513</v>
      </c>
      <c r="D472" s="291" t="s">
        <v>15</v>
      </c>
      <c r="E472" s="291" t="s">
        <v>14</v>
      </c>
      <c r="F472" s="291">
        <v>0</v>
      </c>
      <c r="G472" s="291">
        <v>0</v>
      </c>
      <c r="H472" s="291">
        <v>1</v>
      </c>
      <c r="I472" s="23"/>
    </row>
    <row r="473" spans="1:9" ht="27" x14ac:dyDescent="0.25">
      <c r="A473" s="291">
        <v>4251</v>
      </c>
      <c r="B473" s="291" t="s">
        <v>1845</v>
      </c>
      <c r="C473" s="291" t="s">
        <v>513</v>
      </c>
      <c r="D473" s="291" t="s">
        <v>15</v>
      </c>
      <c r="E473" s="291" t="s">
        <v>14</v>
      </c>
      <c r="F473" s="291">
        <v>0</v>
      </c>
      <c r="G473" s="291">
        <v>0</v>
      </c>
      <c r="H473" s="291">
        <v>1</v>
      </c>
      <c r="I473" s="23"/>
    </row>
    <row r="474" spans="1:9" ht="27" x14ac:dyDescent="0.25">
      <c r="A474" s="291">
        <v>4251</v>
      </c>
      <c r="B474" s="291" t="s">
        <v>1846</v>
      </c>
      <c r="C474" s="291" t="s">
        <v>513</v>
      </c>
      <c r="D474" s="291" t="s">
        <v>15</v>
      </c>
      <c r="E474" s="291" t="s">
        <v>14</v>
      </c>
      <c r="F474" s="291">
        <v>0</v>
      </c>
      <c r="G474" s="291">
        <v>0</v>
      </c>
      <c r="H474" s="291">
        <v>1</v>
      </c>
      <c r="I474" s="23"/>
    </row>
    <row r="475" spans="1:9" ht="27" x14ac:dyDescent="0.25">
      <c r="A475" s="291">
        <v>4251</v>
      </c>
      <c r="B475" s="291" t="s">
        <v>1847</v>
      </c>
      <c r="C475" s="291" t="s">
        <v>513</v>
      </c>
      <c r="D475" s="291" t="s">
        <v>15</v>
      </c>
      <c r="E475" s="291" t="s">
        <v>14</v>
      </c>
      <c r="F475" s="291">
        <v>0</v>
      </c>
      <c r="G475" s="291">
        <v>0</v>
      </c>
      <c r="H475" s="291">
        <v>1</v>
      </c>
      <c r="I475" s="23"/>
    </row>
    <row r="476" spans="1:9" ht="27" x14ac:dyDescent="0.25">
      <c r="A476" s="291">
        <v>4251</v>
      </c>
      <c r="B476" s="291" t="s">
        <v>1848</v>
      </c>
      <c r="C476" s="291" t="s">
        <v>513</v>
      </c>
      <c r="D476" s="291" t="s">
        <v>15</v>
      </c>
      <c r="E476" s="291" t="s">
        <v>14</v>
      </c>
      <c r="F476" s="291">
        <v>0</v>
      </c>
      <c r="G476" s="291">
        <v>0</v>
      </c>
      <c r="H476" s="291">
        <v>1</v>
      </c>
      <c r="I476" s="23"/>
    </row>
    <row r="477" spans="1:9" ht="27" x14ac:dyDescent="0.25">
      <c r="A477" s="291">
        <v>4251</v>
      </c>
      <c r="B477" s="291" t="s">
        <v>1849</v>
      </c>
      <c r="C477" s="291" t="s">
        <v>513</v>
      </c>
      <c r="D477" s="291" t="s">
        <v>15</v>
      </c>
      <c r="E477" s="291" t="s">
        <v>14</v>
      </c>
      <c r="F477" s="291">
        <v>0</v>
      </c>
      <c r="G477" s="291">
        <v>0</v>
      </c>
      <c r="H477" s="291">
        <v>1</v>
      </c>
      <c r="I477" s="23"/>
    </row>
    <row r="478" spans="1:9" ht="27" x14ac:dyDescent="0.25">
      <c r="A478" s="291">
        <v>4251</v>
      </c>
      <c r="B478" s="291" t="s">
        <v>1850</v>
      </c>
      <c r="C478" s="291" t="s">
        <v>513</v>
      </c>
      <c r="D478" s="291" t="s">
        <v>15</v>
      </c>
      <c r="E478" s="291" t="s">
        <v>14</v>
      </c>
      <c r="F478" s="291">
        <v>0</v>
      </c>
      <c r="G478" s="291">
        <v>0</v>
      </c>
      <c r="H478" s="291">
        <v>1</v>
      </c>
      <c r="I478" s="23"/>
    </row>
    <row r="479" spans="1:9" ht="27" x14ac:dyDescent="0.25">
      <c r="A479" s="291">
        <v>4251</v>
      </c>
      <c r="B479" s="291" t="s">
        <v>1851</v>
      </c>
      <c r="C479" s="291" t="s">
        <v>513</v>
      </c>
      <c r="D479" s="291" t="s">
        <v>15</v>
      </c>
      <c r="E479" s="291" t="s">
        <v>14</v>
      </c>
      <c r="F479" s="291">
        <v>0</v>
      </c>
      <c r="G479" s="291">
        <v>0</v>
      </c>
      <c r="H479" s="291">
        <v>1</v>
      </c>
      <c r="I479" s="23"/>
    </row>
    <row r="480" spans="1:9" ht="27" x14ac:dyDescent="0.25">
      <c r="A480" s="291">
        <v>4251</v>
      </c>
      <c r="B480" s="291" t="s">
        <v>1702</v>
      </c>
      <c r="C480" s="291" t="s">
        <v>513</v>
      </c>
      <c r="D480" s="291" t="s">
        <v>15</v>
      </c>
      <c r="E480" s="291" t="s">
        <v>14</v>
      </c>
      <c r="F480" s="291">
        <v>0</v>
      </c>
      <c r="G480" s="291">
        <v>0</v>
      </c>
      <c r="H480" s="291">
        <v>1</v>
      </c>
      <c r="I480" s="23"/>
    </row>
    <row r="481" spans="1:9" ht="27" x14ac:dyDescent="0.25">
      <c r="A481" s="283">
        <v>4251</v>
      </c>
      <c r="B481" s="291" t="s">
        <v>1703</v>
      </c>
      <c r="C481" s="291" t="s">
        <v>513</v>
      </c>
      <c r="D481" s="291" t="s">
        <v>15</v>
      </c>
      <c r="E481" s="291" t="s">
        <v>14</v>
      </c>
      <c r="F481" s="291">
        <v>0</v>
      </c>
      <c r="G481" s="291">
        <v>0</v>
      </c>
      <c r="H481" s="291">
        <v>1</v>
      </c>
      <c r="I481" s="23"/>
    </row>
    <row r="482" spans="1:9" ht="27" x14ac:dyDescent="0.25">
      <c r="A482" s="283">
        <v>4251</v>
      </c>
      <c r="B482" s="283" t="s">
        <v>1054</v>
      </c>
      <c r="C482" s="283" t="s">
        <v>513</v>
      </c>
      <c r="D482" s="283" t="s">
        <v>15</v>
      </c>
      <c r="E482" s="283" t="s">
        <v>14</v>
      </c>
      <c r="F482" s="283">
        <v>0</v>
      </c>
      <c r="G482" s="283">
        <v>0</v>
      </c>
      <c r="H482" s="283">
        <v>1</v>
      </c>
      <c r="I482" s="23"/>
    </row>
    <row r="483" spans="1:9" ht="27" x14ac:dyDescent="0.25">
      <c r="A483" s="233">
        <v>4251</v>
      </c>
      <c r="B483" s="283" t="s">
        <v>1055</v>
      </c>
      <c r="C483" s="283" t="s">
        <v>513</v>
      </c>
      <c r="D483" s="283" t="s">
        <v>15</v>
      </c>
      <c r="E483" s="283" t="s">
        <v>14</v>
      </c>
      <c r="F483" s="283">
        <v>0</v>
      </c>
      <c r="G483" s="283">
        <v>0</v>
      </c>
      <c r="H483" s="283">
        <v>1</v>
      </c>
      <c r="I483" s="23"/>
    </row>
    <row r="484" spans="1:9" ht="27" x14ac:dyDescent="0.25">
      <c r="A484" s="233">
        <v>4251</v>
      </c>
      <c r="B484" s="233" t="s">
        <v>1056</v>
      </c>
      <c r="C484" s="233" t="s">
        <v>513</v>
      </c>
      <c r="D484" s="233" t="s">
        <v>15</v>
      </c>
      <c r="E484" s="233" t="s">
        <v>14</v>
      </c>
      <c r="F484" s="233">
        <v>0</v>
      </c>
      <c r="G484" s="233">
        <v>0</v>
      </c>
      <c r="H484" s="233">
        <v>1</v>
      </c>
      <c r="I484" s="23"/>
    </row>
    <row r="485" spans="1:9" ht="27" x14ac:dyDescent="0.25">
      <c r="A485" s="233">
        <v>4251</v>
      </c>
      <c r="B485" s="233" t="s">
        <v>1057</v>
      </c>
      <c r="C485" s="233" t="s">
        <v>513</v>
      </c>
      <c r="D485" s="233" t="s">
        <v>15</v>
      </c>
      <c r="E485" s="233" t="s">
        <v>14</v>
      </c>
      <c r="F485" s="233">
        <v>0</v>
      </c>
      <c r="G485" s="233">
        <v>0</v>
      </c>
      <c r="H485" s="233">
        <v>1</v>
      </c>
      <c r="I485" s="23"/>
    </row>
    <row r="486" spans="1:9" ht="27" x14ac:dyDescent="0.25">
      <c r="A486" s="233">
        <v>4251</v>
      </c>
      <c r="B486" s="233" t="s">
        <v>1058</v>
      </c>
      <c r="C486" s="233" t="s">
        <v>513</v>
      </c>
      <c r="D486" s="233" t="s">
        <v>15</v>
      </c>
      <c r="E486" s="233" t="s">
        <v>14</v>
      </c>
      <c r="F486" s="233">
        <v>0</v>
      </c>
      <c r="G486" s="233">
        <v>0</v>
      </c>
      <c r="H486" s="233">
        <v>1</v>
      </c>
      <c r="I486" s="23"/>
    </row>
    <row r="487" spans="1:9" ht="27" x14ac:dyDescent="0.25">
      <c r="A487" s="233">
        <v>4251</v>
      </c>
      <c r="B487" s="233" t="s">
        <v>1059</v>
      </c>
      <c r="C487" s="233" t="s">
        <v>513</v>
      </c>
      <c r="D487" s="233" t="s">
        <v>15</v>
      </c>
      <c r="E487" s="233" t="s">
        <v>14</v>
      </c>
      <c r="F487" s="233">
        <v>0</v>
      </c>
      <c r="G487" s="233">
        <v>0</v>
      </c>
      <c r="H487" s="233">
        <v>1</v>
      </c>
      <c r="I487" s="23"/>
    </row>
    <row r="488" spans="1:9" ht="27" x14ac:dyDescent="0.25">
      <c r="A488" s="233">
        <v>4251</v>
      </c>
      <c r="B488" s="233" t="s">
        <v>543</v>
      </c>
      <c r="C488" s="233" t="s">
        <v>513</v>
      </c>
      <c r="D488" s="233" t="s">
        <v>15</v>
      </c>
      <c r="E488" s="233" t="s">
        <v>14</v>
      </c>
      <c r="F488" s="233">
        <v>0</v>
      </c>
      <c r="G488" s="233">
        <v>0</v>
      </c>
      <c r="H488" s="233">
        <v>1</v>
      </c>
      <c r="I488" s="23"/>
    </row>
    <row r="489" spans="1:9" ht="27" x14ac:dyDescent="0.25">
      <c r="A489" s="233">
        <v>4251</v>
      </c>
      <c r="B489" s="233" t="s">
        <v>542</v>
      </c>
      <c r="C489" s="233" t="s">
        <v>513</v>
      </c>
      <c r="D489" s="233" t="s">
        <v>15</v>
      </c>
      <c r="E489" s="233" t="s">
        <v>14</v>
      </c>
      <c r="F489" s="233">
        <v>0</v>
      </c>
      <c r="G489" s="233">
        <v>0</v>
      </c>
      <c r="H489" s="233">
        <v>1</v>
      </c>
      <c r="I489" s="23"/>
    </row>
    <row r="490" spans="1:9" x14ac:dyDescent="0.25">
      <c r="A490" s="418" t="s">
        <v>16</v>
      </c>
      <c r="B490" s="419"/>
      <c r="C490" s="419"/>
      <c r="D490" s="419"/>
      <c r="E490" s="419"/>
      <c r="F490" s="419"/>
      <c r="G490" s="419"/>
      <c r="H490" s="420"/>
      <c r="I490" s="23"/>
    </row>
    <row r="491" spans="1:9" ht="40.5" x14ac:dyDescent="0.25">
      <c r="A491" s="291">
        <v>4251</v>
      </c>
      <c r="B491" s="291" t="s">
        <v>1836</v>
      </c>
      <c r="C491" s="291" t="s">
        <v>25</v>
      </c>
      <c r="D491" s="291" t="s">
        <v>15</v>
      </c>
      <c r="E491" s="291" t="s">
        <v>14</v>
      </c>
      <c r="F491" s="291">
        <v>0</v>
      </c>
      <c r="G491" s="291">
        <v>0</v>
      </c>
      <c r="H491" s="291">
        <v>1</v>
      </c>
      <c r="I491" s="23"/>
    </row>
    <row r="492" spans="1:9" ht="40.5" x14ac:dyDescent="0.25">
      <c r="A492" s="291">
        <v>4251</v>
      </c>
      <c r="B492" s="291" t="s">
        <v>1837</v>
      </c>
      <c r="C492" s="291" t="s">
        <v>25</v>
      </c>
      <c r="D492" s="291" t="s">
        <v>15</v>
      </c>
      <c r="E492" s="291" t="s">
        <v>14</v>
      </c>
      <c r="F492" s="291">
        <v>0</v>
      </c>
      <c r="G492" s="291">
        <v>0</v>
      </c>
      <c r="H492" s="291">
        <v>1</v>
      </c>
      <c r="I492" s="23"/>
    </row>
    <row r="493" spans="1:9" ht="40.5" x14ac:dyDescent="0.25">
      <c r="A493" s="291">
        <v>4251</v>
      </c>
      <c r="B493" s="291" t="s">
        <v>1838</v>
      </c>
      <c r="C493" s="291" t="s">
        <v>25</v>
      </c>
      <c r="D493" s="291" t="s">
        <v>15</v>
      </c>
      <c r="E493" s="291" t="s">
        <v>14</v>
      </c>
      <c r="F493" s="291">
        <v>0</v>
      </c>
      <c r="G493" s="291">
        <v>0</v>
      </c>
      <c r="H493" s="291">
        <v>1</v>
      </c>
      <c r="I493" s="23"/>
    </row>
    <row r="494" spans="1:9" ht="40.5" x14ac:dyDescent="0.25">
      <c r="A494" s="291">
        <v>4251</v>
      </c>
      <c r="B494" s="291" t="s">
        <v>1839</v>
      </c>
      <c r="C494" s="291" t="s">
        <v>25</v>
      </c>
      <c r="D494" s="291" t="s">
        <v>15</v>
      </c>
      <c r="E494" s="291" t="s">
        <v>14</v>
      </c>
      <c r="F494" s="291">
        <v>0</v>
      </c>
      <c r="G494" s="291">
        <v>0</v>
      </c>
      <c r="H494" s="291">
        <v>1</v>
      </c>
      <c r="I494" s="23"/>
    </row>
    <row r="495" spans="1:9" ht="40.5" x14ac:dyDescent="0.25">
      <c r="A495" s="291">
        <v>4251</v>
      </c>
      <c r="B495" s="291" t="s">
        <v>1840</v>
      </c>
      <c r="C495" s="291" t="s">
        <v>25</v>
      </c>
      <c r="D495" s="291" t="s">
        <v>15</v>
      </c>
      <c r="E495" s="291" t="s">
        <v>14</v>
      </c>
      <c r="F495" s="291">
        <v>0</v>
      </c>
      <c r="G495" s="291">
        <v>0</v>
      </c>
      <c r="H495" s="291">
        <v>1</v>
      </c>
      <c r="I495" s="23"/>
    </row>
    <row r="496" spans="1:9" ht="40.5" x14ac:dyDescent="0.25">
      <c r="A496" s="291">
        <v>4251</v>
      </c>
      <c r="B496" s="291" t="s">
        <v>1841</v>
      </c>
      <c r="C496" s="291" t="s">
        <v>25</v>
      </c>
      <c r="D496" s="291" t="s">
        <v>15</v>
      </c>
      <c r="E496" s="291" t="s">
        <v>14</v>
      </c>
      <c r="F496" s="291">
        <v>0</v>
      </c>
      <c r="G496" s="291">
        <v>0</v>
      </c>
      <c r="H496" s="291">
        <v>1</v>
      </c>
      <c r="I496" s="23"/>
    </row>
    <row r="497" spans="1:24" ht="40.5" x14ac:dyDescent="0.25">
      <c r="A497" s="291">
        <v>4251</v>
      </c>
      <c r="B497" s="291" t="s">
        <v>1842</v>
      </c>
      <c r="C497" s="291" t="s">
        <v>25</v>
      </c>
      <c r="D497" s="291" t="s">
        <v>15</v>
      </c>
      <c r="E497" s="291" t="s">
        <v>14</v>
      </c>
      <c r="F497" s="291">
        <v>0</v>
      </c>
      <c r="G497" s="291">
        <v>0</v>
      </c>
      <c r="H497" s="291">
        <v>1</v>
      </c>
      <c r="I497" s="23"/>
    </row>
    <row r="498" spans="1:24" ht="40.5" x14ac:dyDescent="0.25">
      <c r="A498" s="291">
        <v>4251</v>
      </c>
      <c r="B498" s="291" t="s">
        <v>1843</v>
      </c>
      <c r="C498" s="291" t="s">
        <v>25</v>
      </c>
      <c r="D498" s="291" t="s">
        <v>15</v>
      </c>
      <c r="E498" s="291" t="s">
        <v>14</v>
      </c>
      <c r="F498" s="291">
        <v>0</v>
      </c>
      <c r="G498" s="291">
        <v>0</v>
      </c>
      <c r="H498" s="291">
        <v>1</v>
      </c>
      <c r="I498" s="23"/>
    </row>
    <row r="499" spans="1:24" ht="40.5" x14ac:dyDescent="0.25">
      <c r="A499" s="291">
        <v>4251</v>
      </c>
      <c r="B499" s="291" t="s">
        <v>1663</v>
      </c>
      <c r="C499" s="291" t="s">
        <v>25</v>
      </c>
      <c r="D499" s="291" t="s">
        <v>15</v>
      </c>
      <c r="E499" s="291" t="s">
        <v>14</v>
      </c>
      <c r="F499" s="291">
        <v>0</v>
      </c>
      <c r="G499" s="291">
        <v>0</v>
      </c>
      <c r="H499" s="291">
        <v>1</v>
      </c>
      <c r="I499" s="23"/>
    </row>
    <row r="500" spans="1:24" ht="40.5" x14ac:dyDescent="0.25">
      <c r="A500" s="291">
        <v>4251</v>
      </c>
      <c r="B500" s="291" t="s">
        <v>1634</v>
      </c>
      <c r="C500" s="291" t="s">
        <v>25</v>
      </c>
      <c r="D500" s="291" t="s">
        <v>15</v>
      </c>
      <c r="E500" s="291" t="s">
        <v>14</v>
      </c>
      <c r="F500" s="291">
        <v>0</v>
      </c>
      <c r="G500" s="291">
        <v>0</v>
      </c>
      <c r="H500" s="291">
        <v>1</v>
      </c>
      <c r="I500" s="23"/>
    </row>
    <row r="501" spans="1:24" ht="40.5" x14ac:dyDescent="0.25">
      <c r="A501" s="291">
        <v>4251</v>
      </c>
      <c r="B501" s="291" t="s">
        <v>363</v>
      </c>
      <c r="C501" s="291" t="s">
        <v>25</v>
      </c>
      <c r="D501" s="291" t="s">
        <v>15</v>
      </c>
      <c r="E501" s="291" t="s">
        <v>14</v>
      </c>
      <c r="F501" s="291">
        <v>0</v>
      </c>
      <c r="G501" s="291">
        <v>0</v>
      </c>
      <c r="H501" s="291">
        <v>1</v>
      </c>
      <c r="I501" s="23"/>
    </row>
    <row r="502" spans="1:24" ht="40.5" x14ac:dyDescent="0.25">
      <c r="A502" s="291">
        <v>4251</v>
      </c>
      <c r="B502" s="291" t="s">
        <v>364</v>
      </c>
      <c r="C502" s="291" t="s">
        <v>25</v>
      </c>
      <c r="D502" s="291" t="s">
        <v>15</v>
      </c>
      <c r="E502" s="291" t="s">
        <v>14</v>
      </c>
      <c r="F502" s="291">
        <v>0</v>
      </c>
      <c r="G502" s="291">
        <v>0</v>
      </c>
      <c r="H502" s="291">
        <v>1</v>
      </c>
      <c r="I502" s="23"/>
    </row>
    <row r="503" spans="1:24" ht="40.5" x14ac:dyDescent="0.25">
      <c r="A503" s="291">
        <v>4251</v>
      </c>
      <c r="B503" s="291" t="s">
        <v>365</v>
      </c>
      <c r="C503" s="291" t="s">
        <v>25</v>
      </c>
      <c r="D503" s="291" t="s">
        <v>15</v>
      </c>
      <c r="E503" s="291" t="s">
        <v>14</v>
      </c>
      <c r="F503" s="291">
        <v>0</v>
      </c>
      <c r="G503" s="291">
        <v>0</v>
      </c>
      <c r="H503" s="291">
        <v>1</v>
      </c>
      <c r="I503" s="23"/>
    </row>
    <row r="504" spans="1:24" ht="40.5" x14ac:dyDescent="0.25">
      <c r="A504" s="291">
        <v>4251</v>
      </c>
      <c r="B504" s="291" t="s">
        <v>366</v>
      </c>
      <c r="C504" s="291" t="s">
        <v>25</v>
      </c>
      <c r="D504" s="291" t="s">
        <v>15</v>
      </c>
      <c r="E504" s="291" t="s">
        <v>14</v>
      </c>
      <c r="F504" s="291">
        <v>0</v>
      </c>
      <c r="G504" s="291">
        <v>0</v>
      </c>
      <c r="H504" s="291">
        <v>1</v>
      </c>
      <c r="I504" s="23"/>
    </row>
    <row r="505" spans="1:24" ht="40.5" x14ac:dyDescent="0.25">
      <c r="A505" s="291">
        <v>4251</v>
      </c>
      <c r="B505" s="291" t="s">
        <v>367</v>
      </c>
      <c r="C505" s="291" t="s">
        <v>25</v>
      </c>
      <c r="D505" s="291" t="s">
        <v>15</v>
      </c>
      <c r="E505" s="291" t="s">
        <v>14</v>
      </c>
      <c r="F505" s="291">
        <v>0</v>
      </c>
      <c r="G505" s="291">
        <v>0</v>
      </c>
      <c r="H505" s="291">
        <v>1</v>
      </c>
      <c r="I505" s="23"/>
    </row>
    <row r="506" spans="1:24" ht="40.5" x14ac:dyDescent="0.25">
      <c r="A506" s="291">
        <v>4251</v>
      </c>
      <c r="B506" s="291" t="s">
        <v>368</v>
      </c>
      <c r="C506" s="291" t="s">
        <v>25</v>
      </c>
      <c r="D506" s="291" t="s">
        <v>15</v>
      </c>
      <c r="E506" s="291" t="s">
        <v>14</v>
      </c>
      <c r="F506" s="291">
        <v>0</v>
      </c>
      <c r="G506" s="291">
        <v>0</v>
      </c>
      <c r="H506" s="291">
        <v>1</v>
      </c>
      <c r="I506" s="23"/>
    </row>
    <row r="507" spans="1:24" ht="27" x14ac:dyDescent="0.25">
      <c r="A507" s="291">
        <v>4251</v>
      </c>
      <c r="B507" s="291" t="s">
        <v>1198</v>
      </c>
      <c r="C507" s="291" t="s">
        <v>1199</v>
      </c>
      <c r="D507" s="291" t="s">
        <v>15</v>
      </c>
      <c r="E507" s="291" t="s">
        <v>14</v>
      </c>
      <c r="F507" s="291">
        <v>0</v>
      </c>
      <c r="G507" s="291">
        <v>0</v>
      </c>
      <c r="H507" s="291">
        <v>1</v>
      </c>
      <c r="I507" s="23"/>
    </row>
    <row r="508" spans="1:24" ht="15" customHeight="1" x14ac:dyDescent="0.25">
      <c r="A508" s="413" t="s">
        <v>177</v>
      </c>
      <c r="B508" s="414"/>
      <c r="C508" s="414"/>
      <c r="D508" s="414"/>
      <c r="E508" s="414"/>
      <c r="F508" s="414"/>
      <c r="G508" s="414"/>
      <c r="H508" s="477"/>
      <c r="I508" s="23"/>
    </row>
    <row r="509" spans="1:24" ht="15" customHeight="1" x14ac:dyDescent="0.25">
      <c r="A509" s="436" t="s">
        <v>12</v>
      </c>
      <c r="B509" s="437"/>
      <c r="C509" s="437"/>
      <c r="D509" s="437"/>
      <c r="E509" s="437"/>
      <c r="F509" s="437"/>
      <c r="G509" s="437"/>
      <c r="H509" s="438"/>
      <c r="I509" s="23"/>
    </row>
    <row r="510" spans="1:24" s="255" customFormat="1" ht="27" x14ac:dyDescent="0.25">
      <c r="A510" s="51">
        <v>4861</v>
      </c>
      <c r="B510" s="51" t="s">
        <v>1258</v>
      </c>
      <c r="C510" s="51" t="s">
        <v>513</v>
      </c>
      <c r="D510" s="291" t="s">
        <v>15</v>
      </c>
      <c r="E510" s="291" t="s">
        <v>14</v>
      </c>
      <c r="F510" s="291">
        <v>0</v>
      </c>
      <c r="G510" s="291">
        <v>0</v>
      </c>
      <c r="H510" s="291">
        <v>1</v>
      </c>
      <c r="I510" s="254"/>
      <c r="P510" s="256"/>
      <c r="Q510" s="256"/>
      <c r="R510" s="256"/>
      <c r="S510" s="256"/>
      <c r="T510" s="256"/>
      <c r="U510" s="256"/>
      <c r="V510" s="256"/>
      <c r="W510" s="256"/>
      <c r="X510" s="256"/>
    </row>
    <row r="511" spans="1:24" s="255" customFormat="1" ht="27" x14ac:dyDescent="0.25">
      <c r="A511" s="51">
        <v>4861</v>
      </c>
      <c r="B511" s="51" t="s">
        <v>1259</v>
      </c>
      <c r="C511" s="51" t="s">
        <v>513</v>
      </c>
      <c r="D511" s="250" t="s">
        <v>15</v>
      </c>
      <c r="E511" s="250" t="s">
        <v>14</v>
      </c>
      <c r="F511" s="250">
        <v>0</v>
      </c>
      <c r="G511" s="250">
        <v>0</v>
      </c>
      <c r="H511" s="250">
        <v>1</v>
      </c>
      <c r="I511" s="254"/>
      <c r="P511" s="256"/>
      <c r="Q511" s="256"/>
      <c r="R511" s="256"/>
      <c r="S511" s="256"/>
      <c r="T511" s="256"/>
      <c r="U511" s="256"/>
      <c r="V511" s="256"/>
      <c r="W511" s="256"/>
      <c r="X511" s="256"/>
    </row>
    <row r="512" spans="1:24" ht="27" x14ac:dyDescent="0.25">
      <c r="A512" s="51">
        <v>4861</v>
      </c>
      <c r="B512" s="51" t="s">
        <v>1260</v>
      </c>
      <c r="C512" s="51" t="s">
        <v>513</v>
      </c>
      <c r="D512" s="250" t="s">
        <v>15</v>
      </c>
      <c r="E512" s="250" t="s">
        <v>14</v>
      </c>
      <c r="F512" s="250">
        <v>0</v>
      </c>
      <c r="G512" s="250">
        <v>0</v>
      </c>
      <c r="H512" s="250">
        <v>1</v>
      </c>
      <c r="I512" s="23"/>
    </row>
    <row r="513" spans="1:9" ht="15" customHeight="1" x14ac:dyDescent="0.25">
      <c r="A513" s="413" t="s">
        <v>244</v>
      </c>
      <c r="B513" s="414"/>
      <c r="C513" s="414"/>
      <c r="D513" s="414"/>
      <c r="E513" s="414"/>
      <c r="F513" s="414"/>
      <c r="G513" s="414"/>
      <c r="H513" s="414"/>
      <c r="I513" s="23"/>
    </row>
    <row r="514" spans="1:9" ht="15" customHeight="1" x14ac:dyDescent="0.25">
      <c r="A514" s="418" t="s">
        <v>12</v>
      </c>
      <c r="B514" s="419"/>
      <c r="C514" s="419"/>
      <c r="D514" s="419"/>
      <c r="E514" s="419"/>
      <c r="F514" s="419"/>
      <c r="G514" s="419"/>
      <c r="H514" s="419"/>
      <c r="I514" s="23"/>
    </row>
    <row r="515" spans="1:9" ht="27" x14ac:dyDescent="0.25">
      <c r="A515" s="274">
        <v>5129</v>
      </c>
      <c r="B515" s="274" t="s">
        <v>1638</v>
      </c>
      <c r="C515" s="274" t="s">
        <v>340</v>
      </c>
      <c r="D515" s="274" t="s">
        <v>15</v>
      </c>
      <c r="E515" s="274" t="s">
        <v>10</v>
      </c>
      <c r="F515" s="274">
        <v>0</v>
      </c>
      <c r="G515" s="274">
        <v>0</v>
      </c>
      <c r="H515" s="274">
        <v>171</v>
      </c>
      <c r="I515" s="23"/>
    </row>
    <row r="516" spans="1:9" ht="27" x14ac:dyDescent="0.25">
      <c r="A516" s="207">
        <v>5129</v>
      </c>
      <c r="B516" s="274" t="s">
        <v>360</v>
      </c>
      <c r="C516" s="274" t="s">
        <v>340</v>
      </c>
      <c r="D516" s="274" t="s">
        <v>9</v>
      </c>
      <c r="E516" s="274" t="s">
        <v>10</v>
      </c>
      <c r="F516" s="274">
        <v>0</v>
      </c>
      <c r="G516" s="274">
        <v>0</v>
      </c>
      <c r="H516" s="274">
        <v>171</v>
      </c>
      <c r="I516" s="23"/>
    </row>
    <row r="517" spans="1:9" x14ac:dyDescent="0.25">
      <c r="A517" s="430" t="s">
        <v>60</v>
      </c>
      <c r="B517" s="431"/>
      <c r="C517" s="431"/>
      <c r="D517" s="431"/>
      <c r="E517" s="431"/>
      <c r="F517" s="431"/>
      <c r="G517" s="431"/>
      <c r="H517" s="431"/>
      <c r="I517" s="23"/>
    </row>
    <row r="518" spans="1:9" ht="15" customHeight="1" x14ac:dyDescent="0.25">
      <c r="A518" s="418" t="s">
        <v>16</v>
      </c>
      <c r="B518" s="419"/>
      <c r="C518" s="419"/>
      <c r="D518" s="419"/>
      <c r="E518" s="419"/>
      <c r="F518" s="419"/>
      <c r="G518" s="419"/>
      <c r="H518" s="419"/>
      <c r="I518" s="23"/>
    </row>
    <row r="519" spans="1:9" ht="36" customHeight="1" x14ac:dyDescent="0.25">
      <c r="A519" s="16"/>
      <c r="B519" s="13"/>
      <c r="C519" s="13"/>
      <c r="D519" s="13"/>
      <c r="E519" s="13"/>
      <c r="F519" s="13"/>
      <c r="G519" s="13"/>
      <c r="H519" s="21"/>
      <c r="I519" s="23"/>
    </row>
    <row r="520" spans="1:9" ht="15" customHeight="1" x14ac:dyDescent="0.25">
      <c r="A520" s="430" t="s">
        <v>61</v>
      </c>
      <c r="B520" s="431"/>
      <c r="C520" s="431"/>
      <c r="D520" s="431"/>
      <c r="E520" s="431"/>
      <c r="F520" s="431"/>
      <c r="G520" s="431"/>
      <c r="H520" s="431"/>
      <c r="I520" s="23"/>
    </row>
    <row r="521" spans="1:9" ht="15" customHeight="1" x14ac:dyDescent="0.25">
      <c r="A521" s="436" t="s">
        <v>8</v>
      </c>
      <c r="B521" s="437"/>
      <c r="C521" s="437"/>
      <c r="D521" s="437"/>
      <c r="E521" s="437"/>
      <c r="F521" s="437"/>
      <c r="G521" s="437"/>
      <c r="H521" s="438"/>
      <c r="I521" s="23"/>
    </row>
    <row r="522" spans="1:9" x14ac:dyDescent="0.25">
      <c r="A522" s="4"/>
      <c r="B522" s="4"/>
      <c r="C522" s="4"/>
      <c r="D522" s="4"/>
      <c r="E522" s="4"/>
      <c r="F522" s="4"/>
      <c r="G522" s="4"/>
      <c r="H522" s="4"/>
      <c r="I522" s="23"/>
    </row>
    <row r="523" spans="1:9" x14ac:dyDescent="0.25">
      <c r="A523" s="413" t="s">
        <v>335</v>
      </c>
      <c r="B523" s="414"/>
      <c r="C523" s="414"/>
      <c r="D523" s="414"/>
      <c r="E523" s="414"/>
      <c r="F523" s="414"/>
      <c r="G523" s="414"/>
      <c r="H523" s="414"/>
      <c r="I523" s="23"/>
    </row>
    <row r="524" spans="1:9" x14ac:dyDescent="0.25">
      <c r="A524" s="436" t="s">
        <v>8</v>
      </c>
      <c r="B524" s="437"/>
      <c r="C524" s="437"/>
      <c r="D524" s="437"/>
      <c r="E524" s="437"/>
      <c r="F524" s="437"/>
      <c r="G524" s="437"/>
      <c r="H524" s="438"/>
      <c r="I524" s="23"/>
    </row>
    <row r="525" spans="1:9" x14ac:dyDescent="0.25">
      <c r="I525" s="23"/>
    </row>
    <row r="526" spans="1:9" x14ac:dyDescent="0.25">
      <c r="A526" s="413" t="s">
        <v>300</v>
      </c>
      <c r="B526" s="414"/>
      <c r="C526" s="414"/>
      <c r="D526" s="414"/>
      <c r="E526" s="414"/>
      <c r="F526" s="414"/>
      <c r="G526" s="414"/>
      <c r="H526" s="414"/>
      <c r="I526" s="23"/>
    </row>
    <row r="527" spans="1:9" x14ac:dyDescent="0.25">
      <c r="A527" s="418" t="s">
        <v>12</v>
      </c>
      <c r="B527" s="419"/>
      <c r="C527" s="419"/>
      <c r="D527" s="419"/>
      <c r="E527" s="419"/>
      <c r="F527" s="419"/>
      <c r="G527" s="419"/>
      <c r="H527" s="419"/>
      <c r="I527" s="23"/>
    </row>
    <row r="528" spans="1:9" x14ac:dyDescent="0.25">
      <c r="A528" s="122"/>
      <c r="B528" s="122"/>
      <c r="C528" s="122"/>
      <c r="D528" s="122"/>
      <c r="E528" s="122"/>
      <c r="F528" s="122"/>
      <c r="G528" s="122"/>
      <c r="H528" s="122"/>
      <c r="I528" s="23"/>
    </row>
    <row r="529" spans="1:9" x14ac:dyDescent="0.25">
      <c r="A529" s="418" t="s">
        <v>16</v>
      </c>
      <c r="B529" s="419"/>
      <c r="C529" s="419"/>
      <c r="D529" s="419"/>
      <c r="E529" s="419"/>
      <c r="F529" s="419"/>
      <c r="G529" s="419"/>
      <c r="H529" s="419"/>
      <c r="I529" s="23"/>
    </row>
    <row r="530" spans="1:9" x14ac:dyDescent="0.25">
      <c r="A530" s="113"/>
      <c r="B530" s="113"/>
      <c r="C530" s="113"/>
      <c r="D530" s="113"/>
      <c r="E530" s="113"/>
      <c r="F530" s="113"/>
      <c r="G530" s="113"/>
      <c r="H530" s="113"/>
      <c r="I530" s="23"/>
    </row>
    <row r="531" spans="1:9" x14ac:dyDescent="0.25">
      <c r="A531" s="226"/>
      <c r="B531" s="227"/>
      <c r="C531" s="227"/>
      <c r="D531" s="227"/>
      <c r="E531" s="227"/>
      <c r="F531" s="227"/>
      <c r="G531" s="227"/>
      <c r="H531" s="227"/>
      <c r="I531" s="23"/>
    </row>
    <row r="532" spans="1:9" x14ac:dyDescent="0.25">
      <c r="A532" s="226"/>
      <c r="B532" s="227"/>
      <c r="C532" s="227"/>
      <c r="D532" s="227"/>
      <c r="E532" s="227"/>
      <c r="F532" s="227"/>
      <c r="G532" s="227"/>
      <c r="H532" s="227"/>
      <c r="I532" s="23"/>
    </row>
    <row r="533" spans="1:9" x14ac:dyDescent="0.25">
      <c r="A533" s="226"/>
      <c r="B533" s="227"/>
      <c r="C533" s="227"/>
      <c r="D533" s="227"/>
      <c r="E533" s="227"/>
      <c r="F533" s="227"/>
      <c r="G533" s="227"/>
      <c r="H533" s="227"/>
      <c r="I533" s="23"/>
    </row>
    <row r="534" spans="1:9" ht="15.75" customHeight="1" x14ac:dyDescent="0.25">
      <c r="A534" s="413" t="s">
        <v>2351</v>
      </c>
      <c r="B534" s="414"/>
      <c r="C534" s="414"/>
      <c r="D534" s="414"/>
      <c r="E534" s="414"/>
      <c r="F534" s="414"/>
      <c r="G534" s="414"/>
      <c r="H534" s="414"/>
      <c r="I534" s="23"/>
    </row>
    <row r="535" spans="1:9" x14ac:dyDescent="0.25">
      <c r="A535" s="418" t="s">
        <v>16</v>
      </c>
      <c r="B535" s="419"/>
      <c r="C535" s="419"/>
      <c r="D535" s="419"/>
      <c r="E535" s="419"/>
      <c r="F535" s="419"/>
      <c r="G535" s="419"/>
      <c r="H535" s="419"/>
      <c r="I535" s="23"/>
    </row>
    <row r="536" spans="1:9" ht="27" x14ac:dyDescent="0.25">
      <c r="A536" s="4">
        <v>5112</v>
      </c>
      <c r="B536" s="4" t="s">
        <v>1932</v>
      </c>
      <c r="C536" s="4" t="s">
        <v>20</v>
      </c>
      <c r="D536" s="4" t="s">
        <v>15</v>
      </c>
      <c r="E536" s="4" t="s">
        <v>14</v>
      </c>
      <c r="F536" s="4">
        <v>0</v>
      </c>
      <c r="G536" s="4">
        <v>0</v>
      </c>
      <c r="H536" s="4">
        <v>1</v>
      </c>
      <c r="I536" s="23"/>
    </row>
    <row r="537" spans="1:9" x14ac:dyDescent="0.25">
      <c r="A537" s="418" t="s">
        <v>12</v>
      </c>
      <c r="B537" s="419"/>
      <c r="C537" s="419"/>
      <c r="D537" s="419"/>
      <c r="E537" s="419"/>
      <c r="F537" s="419"/>
      <c r="G537" s="419"/>
      <c r="H537" s="419"/>
      <c r="I537" s="23"/>
    </row>
    <row r="538" spans="1:9" ht="27" x14ac:dyDescent="0.25">
      <c r="A538" s="4">
        <v>5112</v>
      </c>
      <c r="B538" s="4" t="s">
        <v>2350</v>
      </c>
      <c r="C538" s="4" t="s">
        <v>1155</v>
      </c>
      <c r="D538" s="4" t="s">
        <v>13</v>
      </c>
      <c r="E538" s="4" t="s">
        <v>14</v>
      </c>
      <c r="F538" s="4">
        <v>0</v>
      </c>
      <c r="G538" s="4">
        <v>0</v>
      </c>
      <c r="H538" s="4">
        <v>1</v>
      </c>
      <c r="I538" s="23"/>
    </row>
    <row r="539" spans="1:9" ht="27" x14ac:dyDescent="0.25">
      <c r="A539" s="4">
        <v>5112</v>
      </c>
      <c r="B539" s="4" t="s">
        <v>2352</v>
      </c>
      <c r="C539" s="4" t="s">
        <v>513</v>
      </c>
      <c r="D539" s="4" t="s">
        <v>15</v>
      </c>
      <c r="E539" s="4" t="s">
        <v>14</v>
      </c>
      <c r="F539" s="4">
        <v>0</v>
      </c>
      <c r="G539" s="4">
        <v>0</v>
      </c>
      <c r="H539" s="4">
        <v>1</v>
      </c>
      <c r="I539" s="23"/>
    </row>
    <row r="540" spans="1:9" ht="27" x14ac:dyDescent="0.25">
      <c r="A540" s="4">
        <v>4213</v>
      </c>
      <c r="B540" s="4" t="s">
        <v>2152</v>
      </c>
      <c r="C540" s="4" t="s">
        <v>1304</v>
      </c>
      <c r="D540" s="4" t="s">
        <v>15</v>
      </c>
      <c r="E540" s="4" t="s">
        <v>1750</v>
      </c>
      <c r="F540" s="4">
        <v>9111.1200000000008</v>
      </c>
      <c r="G540" s="4">
        <f>+F540*H540</f>
        <v>82000080</v>
      </c>
      <c r="H540" s="4">
        <v>9000</v>
      </c>
      <c r="I540" s="23"/>
    </row>
    <row r="541" spans="1:9" x14ac:dyDescent="0.25">
      <c r="A541" s="430" t="s">
        <v>136</v>
      </c>
      <c r="B541" s="431"/>
      <c r="C541" s="431"/>
      <c r="D541" s="431"/>
      <c r="E541" s="431"/>
      <c r="F541" s="431"/>
      <c r="G541" s="431"/>
      <c r="H541" s="431"/>
      <c r="I541" s="23"/>
    </row>
    <row r="542" spans="1:9" ht="15" customHeight="1" x14ac:dyDescent="0.25">
      <c r="A542" s="418" t="s">
        <v>12</v>
      </c>
      <c r="B542" s="419"/>
      <c r="C542" s="419"/>
      <c r="D542" s="419"/>
      <c r="E542" s="419"/>
      <c r="F542" s="419"/>
      <c r="G542" s="419"/>
      <c r="H542" s="419"/>
      <c r="I542" s="23"/>
    </row>
    <row r="543" spans="1:9" ht="27" x14ac:dyDescent="0.25">
      <c r="A543" s="4">
        <v>5134</v>
      </c>
      <c r="B543" s="4" t="s">
        <v>1802</v>
      </c>
      <c r="C543" s="4" t="s">
        <v>723</v>
      </c>
      <c r="D543" s="4" t="s">
        <v>15</v>
      </c>
      <c r="E543" s="4" t="s">
        <v>14</v>
      </c>
      <c r="F543" s="4">
        <v>0</v>
      </c>
      <c r="G543" s="4">
        <v>0</v>
      </c>
      <c r="H543" s="4">
        <v>1</v>
      </c>
      <c r="I543" s="23"/>
    </row>
    <row r="544" spans="1:9" ht="27" x14ac:dyDescent="0.25">
      <c r="A544" s="4">
        <v>5134</v>
      </c>
      <c r="B544" s="4" t="s">
        <v>722</v>
      </c>
      <c r="C544" s="4" t="s">
        <v>723</v>
      </c>
      <c r="D544" s="4" t="s">
        <v>15</v>
      </c>
      <c r="E544" s="4" t="s">
        <v>14</v>
      </c>
      <c r="F544" s="4">
        <v>0</v>
      </c>
      <c r="G544" s="4">
        <v>0</v>
      </c>
      <c r="H544" s="4">
        <v>1</v>
      </c>
      <c r="I544" s="23"/>
    </row>
    <row r="545" spans="1:9" ht="19.5" x14ac:dyDescent="0.25">
      <c r="A545" s="4">
        <v>5134</v>
      </c>
      <c r="B545" s="4" t="s">
        <v>2144</v>
      </c>
      <c r="C545" s="333" t="s">
        <v>723</v>
      </c>
      <c r="D545" s="4" t="s">
        <v>440</v>
      </c>
      <c r="E545" s="4" t="s">
        <v>14</v>
      </c>
      <c r="F545" s="4">
        <v>0</v>
      </c>
      <c r="G545" s="4">
        <v>0</v>
      </c>
      <c r="H545" s="4">
        <v>1</v>
      </c>
      <c r="I545" s="23"/>
    </row>
    <row r="546" spans="1:9" ht="19.5" x14ac:dyDescent="0.25">
      <c r="A546" s="4">
        <v>5134</v>
      </c>
      <c r="B546" s="4" t="s">
        <v>2145</v>
      </c>
      <c r="C546" s="333" t="s">
        <v>723</v>
      </c>
      <c r="D546" s="4" t="s">
        <v>440</v>
      </c>
      <c r="E546" s="4" t="s">
        <v>14</v>
      </c>
      <c r="F546" s="4">
        <v>20000000</v>
      </c>
      <c r="G546" s="4">
        <v>20000000</v>
      </c>
      <c r="H546" s="4">
        <v>1</v>
      </c>
      <c r="I546" s="23"/>
    </row>
    <row r="547" spans="1:9" ht="15" customHeight="1" x14ac:dyDescent="0.25">
      <c r="A547" s="488" t="s">
        <v>62</v>
      </c>
      <c r="B547" s="489"/>
      <c r="C547" s="489"/>
      <c r="D547" s="489"/>
      <c r="E547" s="489"/>
      <c r="F547" s="489"/>
      <c r="G547" s="489"/>
      <c r="H547" s="490"/>
      <c r="I547" s="23"/>
    </row>
    <row r="548" spans="1:9" ht="15" customHeight="1" x14ac:dyDescent="0.25">
      <c r="A548" s="418" t="s">
        <v>16</v>
      </c>
      <c r="B548" s="419"/>
      <c r="C548" s="419"/>
      <c r="D548" s="419"/>
      <c r="E548" s="419"/>
      <c r="F548" s="419"/>
      <c r="G548" s="419"/>
      <c r="H548" s="419"/>
      <c r="I548" s="23"/>
    </row>
    <row r="549" spans="1:9" x14ac:dyDescent="0.25">
      <c r="A549" s="182"/>
      <c r="B549" s="182"/>
      <c r="C549" s="182"/>
      <c r="D549" s="182"/>
      <c r="E549" s="182"/>
      <c r="F549" s="182"/>
      <c r="G549" s="182"/>
      <c r="H549" s="182"/>
      <c r="I549" s="23"/>
    </row>
    <row r="550" spans="1:9" ht="20.25" customHeight="1" x14ac:dyDescent="0.25">
      <c r="A550" s="430" t="s">
        <v>137</v>
      </c>
      <c r="B550" s="431"/>
      <c r="C550" s="431"/>
      <c r="D550" s="431"/>
      <c r="E550" s="431"/>
      <c r="F550" s="431"/>
      <c r="G550" s="431"/>
      <c r="H550" s="431"/>
      <c r="I550" s="23"/>
    </row>
    <row r="551" spans="1:9" ht="21" customHeight="1" x14ac:dyDescent="0.25">
      <c r="A551" s="436" t="s">
        <v>16</v>
      </c>
      <c r="B551" s="437"/>
      <c r="C551" s="437"/>
      <c r="D551" s="437"/>
      <c r="E551" s="437"/>
      <c r="F551" s="437"/>
      <c r="G551" s="437"/>
      <c r="H551" s="438"/>
      <c r="I551" s="23"/>
    </row>
    <row r="552" spans="1:9" ht="27" x14ac:dyDescent="0.25">
      <c r="A552" s="63">
        <v>5112</v>
      </c>
      <c r="B552" s="287" t="s">
        <v>2304</v>
      </c>
      <c r="C552" s="357" t="s">
        <v>20</v>
      </c>
      <c r="D552" s="63" t="s">
        <v>15</v>
      </c>
      <c r="E552" s="63" t="s">
        <v>14</v>
      </c>
      <c r="F552" s="63">
        <v>261731620</v>
      </c>
      <c r="G552" s="63">
        <v>261731620</v>
      </c>
      <c r="H552" s="63">
        <v>1</v>
      </c>
      <c r="I552" s="23"/>
    </row>
    <row r="553" spans="1:9" x14ac:dyDescent="0.25">
      <c r="A553" s="418" t="s">
        <v>12</v>
      </c>
      <c r="B553" s="419"/>
      <c r="C553" s="419"/>
      <c r="D553" s="419"/>
      <c r="E553" s="419"/>
      <c r="F553" s="419"/>
      <c r="G553" s="419"/>
      <c r="H553" s="420"/>
      <c r="I553" s="23"/>
    </row>
    <row r="554" spans="1:9" ht="27" x14ac:dyDescent="0.25">
      <c r="A554" s="12">
        <v>5112</v>
      </c>
      <c r="B554" s="12" t="s">
        <v>2306</v>
      </c>
      <c r="C554" s="357" t="s">
        <v>1155</v>
      </c>
      <c r="D554" s="287" t="s">
        <v>13</v>
      </c>
      <c r="E554" s="287" t="s">
        <v>14</v>
      </c>
      <c r="F554" s="12">
        <v>1536000</v>
      </c>
      <c r="G554" s="12">
        <v>1536000</v>
      </c>
      <c r="H554" s="12">
        <v>1</v>
      </c>
      <c r="I554" s="23"/>
    </row>
    <row r="555" spans="1:9" ht="27" x14ac:dyDescent="0.25">
      <c r="A555" s="12">
        <v>5112</v>
      </c>
      <c r="B555" s="12" t="s">
        <v>2305</v>
      </c>
      <c r="C555" s="357" t="s">
        <v>513</v>
      </c>
      <c r="D555" s="287" t="s">
        <v>15</v>
      </c>
      <c r="E555" s="287" t="s">
        <v>14</v>
      </c>
      <c r="F555" s="12">
        <v>495300</v>
      </c>
      <c r="G555" s="12">
        <v>495300</v>
      </c>
      <c r="H555" s="12">
        <v>1</v>
      </c>
      <c r="I555" s="23"/>
    </row>
    <row r="556" spans="1:9" ht="16.5" customHeight="1" x14ac:dyDescent="0.25">
      <c r="A556" s="471" t="s">
        <v>63</v>
      </c>
      <c r="B556" s="472"/>
      <c r="C556" s="472"/>
      <c r="D556" s="472"/>
      <c r="E556" s="472"/>
      <c r="F556" s="472"/>
      <c r="G556" s="472"/>
      <c r="H556" s="472"/>
      <c r="I556" s="23"/>
    </row>
    <row r="557" spans="1:9" ht="15" customHeight="1" x14ac:dyDescent="0.25">
      <c r="A557" s="485" t="s">
        <v>16</v>
      </c>
      <c r="B557" s="486"/>
      <c r="C557" s="486"/>
      <c r="D557" s="486"/>
      <c r="E557" s="486"/>
      <c r="F557" s="486"/>
      <c r="G557" s="486"/>
      <c r="H557" s="487"/>
      <c r="I557" s="23"/>
    </row>
    <row r="558" spans="1:9" ht="24" customHeight="1" x14ac:dyDescent="0.25">
      <c r="A558" s="17"/>
      <c r="B558" s="4"/>
      <c r="C558" s="4"/>
      <c r="D558" s="13"/>
      <c r="E558" s="13"/>
      <c r="F558" s="13"/>
      <c r="G558" s="13"/>
      <c r="H558" s="21"/>
      <c r="I558" s="23"/>
    </row>
    <row r="559" spans="1:9" ht="15" customHeight="1" x14ac:dyDescent="0.25">
      <c r="A559" s="430" t="s">
        <v>64</v>
      </c>
      <c r="B559" s="431"/>
      <c r="C559" s="431"/>
      <c r="D559" s="431"/>
      <c r="E559" s="431"/>
      <c r="F559" s="431"/>
      <c r="G559" s="431"/>
      <c r="H559" s="431"/>
      <c r="I559" s="23"/>
    </row>
    <row r="560" spans="1:9" ht="21" customHeight="1" x14ac:dyDescent="0.25">
      <c r="A560" s="418" t="s">
        <v>16</v>
      </c>
      <c r="B560" s="419"/>
      <c r="C560" s="419"/>
      <c r="D560" s="419"/>
      <c r="E560" s="419"/>
      <c r="F560" s="419"/>
      <c r="G560" s="419"/>
      <c r="H560" s="419"/>
      <c r="I560" s="23"/>
    </row>
    <row r="561" spans="1:9" ht="40.5" x14ac:dyDescent="0.25">
      <c r="A561" s="260">
        <v>4861</v>
      </c>
      <c r="B561" s="284" t="s">
        <v>1384</v>
      </c>
      <c r="C561" s="284" t="s">
        <v>554</v>
      </c>
      <c r="D561" s="284" t="s">
        <v>440</v>
      </c>
      <c r="E561" s="284" t="s">
        <v>14</v>
      </c>
      <c r="F561" s="284">
        <v>0</v>
      </c>
      <c r="G561" s="284">
        <v>0</v>
      </c>
      <c r="H561" s="284">
        <v>1</v>
      </c>
      <c r="I561" s="23"/>
    </row>
    <row r="562" spans="1:9" ht="27" x14ac:dyDescent="0.25">
      <c r="A562" s="207">
        <v>5113</v>
      </c>
      <c r="B562" s="260" t="s">
        <v>427</v>
      </c>
      <c r="C562" s="260" t="s">
        <v>20</v>
      </c>
      <c r="D562" s="260" t="s">
        <v>15</v>
      </c>
      <c r="E562" s="260" t="s">
        <v>14</v>
      </c>
      <c r="F562" s="260">
        <v>0</v>
      </c>
      <c r="G562" s="260">
        <v>0</v>
      </c>
      <c r="H562" s="260">
        <v>1</v>
      </c>
      <c r="I562" s="23"/>
    </row>
    <row r="563" spans="1:9" ht="27" x14ac:dyDescent="0.25">
      <c r="A563" s="207">
        <v>5113</v>
      </c>
      <c r="B563" s="260" t="s">
        <v>428</v>
      </c>
      <c r="C563" s="401" t="s">
        <v>20</v>
      </c>
      <c r="D563" s="401" t="s">
        <v>15</v>
      </c>
      <c r="E563" s="401" t="s">
        <v>14</v>
      </c>
      <c r="F563" s="401">
        <v>17856000</v>
      </c>
      <c r="G563" s="401">
        <v>17856000</v>
      </c>
      <c r="H563" s="401">
        <v>1</v>
      </c>
      <c r="I563" s="23"/>
    </row>
    <row r="564" spans="1:9" ht="27" x14ac:dyDescent="0.25">
      <c r="A564" s="260">
        <v>4861</v>
      </c>
      <c r="B564" s="260" t="s">
        <v>1379</v>
      </c>
      <c r="C564" s="260" t="s">
        <v>20</v>
      </c>
      <c r="D564" s="401" t="s">
        <v>440</v>
      </c>
      <c r="E564" s="401" t="s">
        <v>14</v>
      </c>
      <c r="F564" s="401">
        <v>49000000</v>
      </c>
      <c r="G564" s="401">
        <v>49000000</v>
      </c>
      <c r="H564" s="401">
        <v>1</v>
      </c>
      <c r="I564" s="23"/>
    </row>
    <row r="565" spans="1:9" x14ac:dyDescent="0.25">
      <c r="A565" s="418" t="s">
        <v>12</v>
      </c>
      <c r="B565" s="419"/>
      <c r="C565" s="419"/>
      <c r="D565" s="419"/>
      <c r="E565" s="419"/>
      <c r="F565" s="419"/>
      <c r="G565" s="419"/>
      <c r="H565" s="419"/>
      <c r="I565" s="23"/>
    </row>
    <row r="566" spans="1:9" ht="27" x14ac:dyDescent="0.25">
      <c r="A566" s="260">
        <v>4861</v>
      </c>
      <c r="B566" s="260" t="s">
        <v>1380</v>
      </c>
      <c r="C566" s="260" t="s">
        <v>513</v>
      </c>
      <c r="D566" s="260" t="s">
        <v>440</v>
      </c>
      <c r="E566" s="260" t="s">
        <v>14</v>
      </c>
      <c r="F566" s="260">
        <v>0</v>
      </c>
      <c r="G566" s="260">
        <v>0</v>
      </c>
      <c r="H566" s="260">
        <v>1</v>
      </c>
      <c r="I566" s="23"/>
    </row>
    <row r="567" spans="1:9" x14ac:dyDescent="0.25">
      <c r="A567" s="430" t="s">
        <v>201</v>
      </c>
      <c r="B567" s="431"/>
      <c r="C567" s="431"/>
      <c r="D567" s="431"/>
      <c r="E567" s="431"/>
      <c r="F567" s="431"/>
      <c r="G567" s="431"/>
      <c r="H567" s="431"/>
      <c r="I567" s="23"/>
    </row>
    <row r="568" spans="1:9" x14ac:dyDescent="0.25">
      <c r="A568" s="418" t="s">
        <v>12</v>
      </c>
      <c r="B568" s="419"/>
      <c r="C568" s="419"/>
      <c r="D568" s="419"/>
      <c r="E568" s="419"/>
      <c r="F568" s="419"/>
      <c r="G568" s="419"/>
      <c r="H568" s="419"/>
      <c r="I568" s="23"/>
    </row>
    <row r="569" spans="1:9" x14ac:dyDescent="0.25">
      <c r="A569" s="204"/>
      <c r="B569" s="204"/>
      <c r="C569" s="204"/>
      <c r="D569" s="204"/>
      <c r="E569" s="204"/>
      <c r="F569" s="204"/>
      <c r="G569" s="204"/>
      <c r="H569" s="204"/>
      <c r="I569" s="23"/>
    </row>
    <row r="570" spans="1:9" ht="17.25" customHeight="1" x14ac:dyDescent="0.25">
      <c r="A570" s="430" t="s">
        <v>241</v>
      </c>
      <c r="B570" s="431"/>
      <c r="C570" s="431"/>
      <c r="D570" s="431"/>
      <c r="E570" s="431"/>
      <c r="F570" s="431"/>
      <c r="G570" s="431"/>
      <c r="H570" s="431"/>
      <c r="I570" s="23"/>
    </row>
    <row r="571" spans="1:9" ht="15" customHeight="1" x14ac:dyDescent="0.25">
      <c r="A571" s="418" t="s">
        <v>12</v>
      </c>
      <c r="B571" s="419"/>
      <c r="C571" s="419"/>
      <c r="D571" s="419"/>
      <c r="E571" s="419"/>
      <c r="F571" s="419"/>
      <c r="G571" s="419"/>
      <c r="H571" s="419"/>
      <c r="I571" s="23"/>
    </row>
    <row r="572" spans="1:9" x14ac:dyDescent="0.25">
      <c r="A572" s="4"/>
      <c r="B572" s="4"/>
      <c r="C572" s="4"/>
      <c r="D572" s="4"/>
      <c r="E572" s="4"/>
      <c r="F572" s="4"/>
      <c r="G572" s="4"/>
      <c r="H572" s="4"/>
      <c r="I572" s="23"/>
    </row>
    <row r="573" spans="1:9" x14ac:dyDescent="0.25">
      <c r="A573" s="430" t="s">
        <v>289</v>
      </c>
      <c r="B573" s="431"/>
      <c r="C573" s="431"/>
      <c r="D573" s="431"/>
      <c r="E573" s="431"/>
      <c r="F573" s="431"/>
      <c r="G573" s="431"/>
      <c r="H573" s="431"/>
      <c r="I573" s="23"/>
    </row>
    <row r="574" spans="1:9" x14ac:dyDescent="0.25">
      <c r="A574" s="418" t="s">
        <v>12</v>
      </c>
      <c r="B574" s="419"/>
      <c r="C574" s="419"/>
      <c r="D574" s="419"/>
      <c r="E574" s="419"/>
      <c r="F574" s="419"/>
      <c r="G574" s="419"/>
      <c r="H574" s="419"/>
      <c r="I574" s="23"/>
    </row>
    <row r="575" spans="1:9" x14ac:dyDescent="0.25">
      <c r="A575" s="102"/>
      <c r="B575" s="102"/>
      <c r="C575" s="102"/>
      <c r="D575" s="102"/>
      <c r="E575" s="102"/>
      <c r="F575" s="102"/>
      <c r="G575" s="102"/>
      <c r="H575" s="102"/>
      <c r="I575" s="23"/>
    </row>
    <row r="576" spans="1:9" ht="17.25" customHeight="1" x14ac:dyDescent="0.25">
      <c r="A576" s="430" t="s">
        <v>65</v>
      </c>
      <c r="B576" s="431"/>
      <c r="C576" s="431"/>
      <c r="D576" s="431"/>
      <c r="E576" s="431"/>
      <c r="F576" s="431"/>
      <c r="G576" s="431"/>
      <c r="H576" s="431"/>
      <c r="I576" s="23"/>
    </row>
    <row r="577" spans="1:9" ht="15" customHeight="1" x14ac:dyDescent="0.25">
      <c r="A577" s="418" t="s">
        <v>12</v>
      </c>
      <c r="B577" s="419"/>
      <c r="C577" s="419"/>
      <c r="D577" s="419"/>
      <c r="E577" s="419"/>
      <c r="F577" s="419"/>
      <c r="G577" s="419"/>
      <c r="H577" s="419"/>
      <c r="I577" s="23"/>
    </row>
    <row r="578" spans="1:9" x14ac:dyDescent="0.25">
      <c r="A578" s="4"/>
      <c r="B578" s="4"/>
      <c r="C578" s="4"/>
      <c r="D578" s="13"/>
      <c r="E578" s="13"/>
      <c r="F578" s="13"/>
      <c r="G578" s="13"/>
      <c r="H578" s="21"/>
      <c r="I578" s="23"/>
    </row>
    <row r="579" spans="1:9" ht="34.5" customHeight="1" x14ac:dyDescent="0.25">
      <c r="A579" s="430" t="s">
        <v>246</v>
      </c>
      <c r="B579" s="431"/>
      <c r="C579" s="431"/>
      <c r="D579" s="431"/>
      <c r="E579" s="431"/>
      <c r="F579" s="431"/>
      <c r="G579" s="431"/>
      <c r="H579" s="431"/>
      <c r="I579" s="23"/>
    </row>
    <row r="580" spans="1:9" x14ac:dyDescent="0.25">
      <c r="A580" s="418" t="s">
        <v>8</v>
      </c>
      <c r="B580" s="419"/>
      <c r="C580" s="419"/>
      <c r="D580" s="419"/>
      <c r="E580" s="419"/>
      <c r="F580" s="419"/>
      <c r="G580" s="419"/>
      <c r="H580" s="420"/>
      <c r="I580" s="23"/>
    </row>
    <row r="581" spans="1:9" x14ac:dyDescent="0.25">
      <c r="A581" s="401">
        <v>5129</v>
      </c>
      <c r="B581" s="401" t="s">
        <v>2935</v>
      </c>
      <c r="C581" s="401" t="s">
        <v>2104</v>
      </c>
      <c r="D581" s="401" t="s">
        <v>440</v>
      </c>
      <c r="E581" s="401" t="s">
        <v>10</v>
      </c>
      <c r="F581" s="401">
        <v>0</v>
      </c>
      <c r="G581" s="401">
        <v>0</v>
      </c>
      <c r="H581" s="401">
        <v>1</v>
      </c>
      <c r="I581" s="23"/>
    </row>
    <row r="582" spans="1:9" ht="27" x14ac:dyDescent="0.25">
      <c r="A582" s="310">
        <v>4861</v>
      </c>
      <c r="B582" s="310" t="s">
        <v>2027</v>
      </c>
      <c r="C582" s="310" t="s">
        <v>2028</v>
      </c>
      <c r="D582" s="310" t="s">
        <v>440</v>
      </c>
      <c r="E582" s="310" t="s">
        <v>10</v>
      </c>
      <c r="F582" s="310">
        <v>0</v>
      </c>
      <c r="G582" s="310">
        <v>0</v>
      </c>
      <c r="H582" s="310">
        <v>2</v>
      </c>
      <c r="I582" s="23"/>
    </row>
    <row r="583" spans="1:9" ht="27" x14ac:dyDescent="0.25">
      <c r="A583" s="310">
        <v>4861</v>
      </c>
      <c r="B583" s="310" t="s">
        <v>2029</v>
      </c>
      <c r="C583" s="310" t="s">
        <v>2028</v>
      </c>
      <c r="D583" s="310" t="s">
        <v>440</v>
      </c>
      <c r="E583" s="310" t="s">
        <v>10</v>
      </c>
      <c r="F583" s="310">
        <v>0</v>
      </c>
      <c r="G583" s="310">
        <v>0</v>
      </c>
      <c r="H583" s="310">
        <v>2</v>
      </c>
      <c r="I583" s="23"/>
    </row>
    <row r="584" spans="1:9" ht="27" x14ac:dyDescent="0.25">
      <c r="A584" s="310">
        <v>4861</v>
      </c>
      <c r="B584" s="310" t="s">
        <v>2030</v>
      </c>
      <c r="C584" s="310" t="s">
        <v>2028</v>
      </c>
      <c r="D584" s="310" t="s">
        <v>440</v>
      </c>
      <c r="E584" s="310" t="s">
        <v>10</v>
      </c>
      <c r="F584" s="310">
        <v>0</v>
      </c>
      <c r="G584" s="310">
        <v>0</v>
      </c>
      <c r="H584" s="310">
        <v>2</v>
      </c>
      <c r="I584" s="23"/>
    </row>
    <row r="585" spans="1:9" ht="27" x14ac:dyDescent="0.25">
      <c r="A585" s="310">
        <v>4861</v>
      </c>
      <c r="B585" s="310" t="s">
        <v>2031</v>
      </c>
      <c r="C585" s="310" t="s">
        <v>2028</v>
      </c>
      <c r="D585" s="310" t="s">
        <v>440</v>
      </c>
      <c r="E585" s="310" t="s">
        <v>10</v>
      </c>
      <c r="F585" s="310">
        <v>0</v>
      </c>
      <c r="G585" s="310">
        <v>0</v>
      </c>
      <c r="H585" s="310">
        <v>4</v>
      </c>
      <c r="I585" s="23"/>
    </row>
    <row r="586" spans="1:9" ht="27" x14ac:dyDescent="0.25">
      <c r="A586" s="310">
        <v>4861</v>
      </c>
      <c r="B586" s="310" t="s">
        <v>2032</v>
      </c>
      <c r="C586" s="310" t="s">
        <v>2028</v>
      </c>
      <c r="D586" s="310" t="s">
        <v>440</v>
      </c>
      <c r="E586" s="310" t="s">
        <v>10</v>
      </c>
      <c r="F586" s="310">
        <v>0</v>
      </c>
      <c r="G586" s="310">
        <v>0</v>
      </c>
      <c r="H586" s="310">
        <v>2</v>
      </c>
      <c r="I586" s="23"/>
    </row>
    <row r="587" spans="1:9" ht="27" x14ac:dyDescent="0.25">
      <c r="A587" s="310">
        <v>4861</v>
      </c>
      <c r="B587" s="310" t="s">
        <v>2033</v>
      </c>
      <c r="C587" s="310" t="s">
        <v>2028</v>
      </c>
      <c r="D587" s="310" t="s">
        <v>440</v>
      </c>
      <c r="E587" s="310" t="s">
        <v>10</v>
      </c>
      <c r="F587" s="310">
        <v>0</v>
      </c>
      <c r="G587" s="310">
        <v>0</v>
      </c>
      <c r="H587" s="310">
        <v>4</v>
      </c>
      <c r="I587" s="23"/>
    </row>
    <row r="588" spans="1:9" ht="27" x14ac:dyDescent="0.25">
      <c r="A588" s="310">
        <v>4861</v>
      </c>
      <c r="B588" s="310" t="s">
        <v>2034</v>
      </c>
      <c r="C588" s="310" t="s">
        <v>2028</v>
      </c>
      <c r="D588" s="310" t="s">
        <v>440</v>
      </c>
      <c r="E588" s="310" t="s">
        <v>10</v>
      </c>
      <c r="F588" s="310">
        <v>0</v>
      </c>
      <c r="G588" s="310">
        <v>0</v>
      </c>
      <c r="H588" s="310">
        <v>2</v>
      </c>
      <c r="I588" s="23"/>
    </row>
    <row r="589" spans="1:9" ht="27" x14ac:dyDescent="0.25">
      <c r="A589" s="310">
        <v>4861</v>
      </c>
      <c r="B589" s="310" t="s">
        <v>2035</v>
      </c>
      <c r="C589" s="310" t="s">
        <v>2028</v>
      </c>
      <c r="D589" s="310" t="s">
        <v>440</v>
      </c>
      <c r="E589" s="310" t="s">
        <v>10</v>
      </c>
      <c r="F589" s="310">
        <v>0</v>
      </c>
      <c r="G589" s="310">
        <v>0</v>
      </c>
      <c r="H589" s="310">
        <v>2</v>
      </c>
      <c r="I589" s="23"/>
    </row>
    <row r="590" spans="1:9" ht="27" x14ac:dyDescent="0.25">
      <c r="A590" s="310">
        <v>4861</v>
      </c>
      <c r="B590" s="310" t="s">
        <v>2036</v>
      </c>
      <c r="C590" s="310" t="s">
        <v>2028</v>
      </c>
      <c r="D590" s="310" t="s">
        <v>440</v>
      </c>
      <c r="E590" s="310" t="s">
        <v>10</v>
      </c>
      <c r="F590" s="310">
        <v>0</v>
      </c>
      <c r="G590" s="310">
        <v>0</v>
      </c>
      <c r="H590" s="310">
        <v>4</v>
      </c>
      <c r="I590" s="23"/>
    </row>
    <row r="591" spans="1:9" ht="27" x14ac:dyDescent="0.25">
      <c r="A591" s="310">
        <v>4861</v>
      </c>
      <c r="B591" s="310" t="s">
        <v>2037</v>
      </c>
      <c r="C591" s="310" t="s">
        <v>2028</v>
      </c>
      <c r="D591" s="310" t="s">
        <v>440</v>
      </c>
      <c r="E591" s="310" t="s">
        <v>10</v>
      </c>
      <c r="F591" s="310">
        <v>0</v>
      </c>
      <c r="G591" s="310">
        <v>0</v>
      </c>
      <c r="H591" s="310">
        <v>2</v>
      </c>
      <c r="I591" s="23"/>
    </row>
    <row r="592" spans="1:9" ht="27" x14ac:dyDescent="0.25">
      <c r="A592" s="310">
        <v>4861</v>
      </c>
      <c r="B592" s="310" t="s">
        <v>2038</v>
      </c>
      <c r="C592" s="310" t="s">
        <v>2028</v>
      </c>
      <c r="D592" s="310" t="s">
        <v>440</v>
      </c>
      <c r="E592" s="310" t="s">
        <v>10</v>
      </c>
      <c r="F592" s="310">
        <v>0</v>
      </c>
      <c r="G592" s="310">
        <v>0</v>
      </c>
      <c r="H592" s="310">
        <v>4</v>
      </c>
      <c r="I592" s="23"/>
    </row>
    <row r="593" spans="1:9" ht="27" x14ac:dyDescent="0.25">
      <c r="A593" s="310">
        <v>4861</v>
      </c>
      <c r="B593" s="310" t="s">
        <v>2039</v>
      </c>
      <c r="C593" s="310" t="s">
        <v>2028</v>
      </c>
      <c r="D593" s="310" t="s">
        <v>440</v>
      </c>
      <c r="E593" s="310" t="s">
        <v>10</v>
      </c>
      <c r="F593" s="310">
        <v>0</v>
      </c>
      <c r="G593" s="310">
        <v>0</v>
      </c>
      <c r="H593" s="310">
        <v>4</v>
      </c>
      <c r="I593" s="23"/>
    </row>
    <row r="594" spans="1:9" ht="27" x14ac:dyDescent="0.25">
      <c r="A594" s="310">
        <v>4861</v>
      </c>
      <c r="B594" s="310" t="s">
        <v>2040</v>
      </c>
      <c r="C594" s="310" t="s">
        <v>2028</v>
      </c>
      <c r="D594" s="310" t="s">
        <v>440</v>
      </c>
      <c r="E594" s="310" t="s">
        <v>10</v>
      </c>
      <c r="F594" s="310">
        <v>0</v>
      </c>
      <c r="G594" s="310">
        <v>0</v>
      </c>
      <c r="H594" s="310">
        <v>2</v>
      </c>
      <c r="I594" s="23"/>
    </row>
    <row r="595" spans="1:9" ht="27" x14ac:dyDescent="0.25">
      <c r="A595" s="310">
        <v>4861</v>
      </c>
      <c r="B595" s="310" t="s">
        <v>2041</v>
      </c>
      <c r="C595" s="310" t="s">
        <v>2028</v>
      </c>
      <c r="D595" s="310" t="s">
        <v>440</v>
      </c>
      <c r="E595" s="310" t="s">
        <v>10</v>
      </c>
      <c r="F595" s="310">
        <v>0</v>
      </c>
      <c r="G595" s="310">
        <v>0</v>
      </c>
      <c r="H595" s="310">
        <v>4</v>
      </c>
      <c r="I595" s="23"/>
    </row>
    <row r="596" spans="1:9" x14ac:dyDescent="0.25">
      <c r="A596" s="324">
        <v>4861</v>
      </c>
      <c r="B596" s="324" t="s">
        <v>2089</v>
      </c>
      <c r="C596" s="324" t="s">
        <v>2104</v>
      </c>
      <c r="D596" s="324" t="s">
        <v>440</v>
      </c>
      <c r="E596" s="324" t="s">
        <v>10</v>
      </c>
      <c r="F596" s="324">
        <v>0</v>
      </c>
      <c r="G596" s="324">
        <v>0</v>
      </c>
      <c r="H596" s="324">
        <v>4</v>
      </c>
      <c r="I596" s="23"/>
    </row>
    <row r="597" spans="1:9" x14ac:dyDescent="0.25">
      <c r="A597" s="324">
        <v>4861</v>
      </c>
      <c r="B597" s="324" t="s">
        <v>2090</v>
      </c>
      <c r="C597" s="324" t="s">
        <v>2104</v>
      </c>
      <c r="D597" s="324" t="s">
        <v>440</v>
      </c>
      <c r="E597" s="324" t="s">
        <v>10</v>
      </c>
      <c r="F597" s="324">
        <v>0</v>
      </c>
      <c r="G597" s="324">
        <v>0</v>
      </c>
      <c r="H597" s="324">
        <v>2</v>
      </c>
      <c r="I597" s="23"/>
    </row>
    <row r="598" spans="1:9" x14ac:dyDescent="0.25">
      <c r="A598" s="324">
        <v>4861</v>
      </c>
      <c r="B598" s="324" t="s">
        <v>2091</v>
      </c>
      <c r="C598" s="324" t="s">
        <v>2104</v>
      </c>
      <c r="D598" s="324" t="s">
        <v>440</v>
      </c>
      <c r="E598" s="324" t="s">
        <v>10</v>
      </c>
      <c r="F598" s="324">
        <v>0</v>
      </c>
      <c r="G598" s="324">
        <v>0</v>
      </c>
      <c r="H598" s="324">
        <v>4</v>
      </c>
      <c r="I598" s="23"/>
    </row>
    <row r="599" spans="1:9" x14ac:dyDescent="0.25">
      <c r="A599" s="324">
        <v>4861</v>
      </c>
      <c r="B599" s="324" t="s">
        <v>2092</v>
      </c>
      <c r="C599" s="324" t="s">
        <v>2104</v>
      </c>
      <c r="D599" s="324" t="s">
        <v>440</v>
      </c>
      <c r="E599" s="324" t="s">
        <v>10</v>
      </c>
      <c r="F599" s="324">
        <v>0</v>
      </c>
      <c r="G599" s="324">
        <v>0</v>
      </c>
      <c r="H599" s="324">
        <v>4</v>
      </c>
      <c r="I599" s="23"/>
    </row>
    <row r="600" spans="1:9" x14ac:dyDescent="0.25">
      <c r="A600" s="324">
        <v>4861</v>
      </c>
      <c r="B600" s="324" t="s">
        <v>2093</v>
      </c>
      <c r="C600" s="324" t="s">
        <v>2104</v>
      </c>
      <c r="D600" s="324" t="s">
        <v>440</v>
      </c>
      <c r="E600" s="324" t="s">
        <v>10</v>
      </c>
      <c r="F600" s="324">
        <v>0</v>
      </c>
      <c r="G600" s="324">
        <v>0</v>
      </c>
      <c r="H600" s="324">
        <v>2</v>
      </c>
      <c r="I600" s="23"/>
    </row>
    <row r="601" spans="1:9" x14ac:dyDescent="0.25">
      <c r="A601" s="324">
        <v>4861</v>
      </c>
      <c r="B601" s="324" t="s">
        <v>2094</v>
      </c>
      <c r="C601" s="324" t="s">
        <v>2104</v>
      </c>
      <c r="D601" s="324" t="s">
        <v>440</v>
      </c>
      <c r="E601" s="324" t="s">
        <v>10</v>
      </c>
      <c r="F601" s="324">
        <v>0</v>
      </c>
      <c r="G601" s="324">
        <v>0</v>
      </c>
      <c r="H601" s="324">
        <v>2</v>
      </c>
      <c r="I601" s="23"/>
    </row>
    <row r="602" spans="1:9" x14ac:dyDescent="0.25">
      <c r="A602" s="324">
        <v>4861</v>
      </c>
      <c r="B602" s="324" t="s">
        <v>2095</v>
      </c>
      <c r="C602" s="324" t="s">
        <v>2104</v>
      </c>
      <c r="D602" s="324" t="s">
        <v>440</v>
      </c>
      <c r="E602" s="324" t="s">
        <v>10</v>
      </c>
      <c r="F602" s="324">
        <v>0</v>
      </c>
      <c r="G602" s="324">
        <v>0</v>
      </c>
      <c r="H602" s="324">
        <v>4</v>
      </c>
      <c r="I602" s="23"/>
    </row>
    <row r="603" spans="1:9" x14ac:dyDescent="0.25">
      <c r="A603" s="324">
        <v>4861</v>
      </c>
      <c r="B603" s="324" t="s">
        <v>2096</v>
      </c>
      <c r="C603" s="324" t="s">
        <v>2104</v>
      </c>
      <c r="D603" s="324" t="s">
        <v>440</v>
      </c>
      <c r="E603" s="324" t="s">
        <v>10</v>
      </c>
      <c r="F603" s="324">
        <v>0</v>
      </c>
      <c r="G603" s="324">
        <v>0</v>
      </c>
      <c r="H603" s="324">
        <v>4</v>
      </c>
      <c r="I603" s="23"/>
    </row>
    <row r="604" spans="1:9" x14ac:dyDescent="0.25">
      <c r="A604" s="324">
        <v>4861</v>
      </c>
      <c r="B604" s="324" t="s">
        <v>2097</v>
      </c>
      <c r="C604" s="324" t="s">
        <v>2104</v>
      </c>
      <c r="D604" s="324" t="s">
        <v>440</v>
      </c>
      <c r="E604" s="324" t="s">
        <v>10</v>
      </c>
      <c r="F604" s="324">
        <v>0</v>
      </c>
      <c r="G604" s="324">
        <v>0</v>
      </c>
      <c r="H604" s="324">
        <v>2</v>
      </c>
      <c r="I604" s="23"/>
    </row>
    <row r="605" spans="1:9" x14ac:dyDescent="0.25">
      <c r="A605" s="324">
        <v>4861</v>
      </c>
      <c r="B605" s="324" t="s">
        <v>2098</v>
      </c>
      <c r="C605" s="324" t="s">
        <v>2104</v>
      </c>
      <c r="D605" s="324" t="s">
        <v>440</v>
      </c>
      <c r="E605" s="324" t="s">
        <v>10</v>
      </c>
      <c r="F605" s="324">
        <v>0</v>
      </c>
      <c r="G605" s="324">
        <v>0</v>
      </c>
      <c r="H605" s="324">
        <v>2</v>
      </c>
      <c r="I605" s="23"/>
    </row>
    <row r="606" spans="1:9" x14ac:dyDescent="0.25">
      <c r="A606" s="324">
        <v>4861</v>
      </c>
      <c r="B606" s="324" t="s">
        <v>2099</v>
      </c>
      <c r="C606" s="324" t="s">
        <v>2104</v>
      </c>
      <c r="D606" s="324" t="s">
        <v>440</v>
      </c>
      <c r="E606" s="324" t="s">
        <v>10</v>
      </c>
      <c r="F606" s="324">
        <v>0</v>
      </c>
      <c r="G606" s="324">
        <v>0</v>
      </c>
      <c r="H606" s="324">
        <v>2</v>
      </c>
      <c r="I606" s="23"/>
    </row>
    <row r="607" spans="1:9" x14ac:dyDescent="0.25">
      <c r="A607" s="324">
        <v>4861</v>
      </c>
      <c r="B607" s="324" t="s">
        <v>2100</v>
      </c>
      <c r="C607" s="324" t="s">
        <v>2104</v>
      </c>
      <c r="D607" s="324" t="s">
        <v>440</v>
      </c>
      <c r="E607" s="324" t="s">
        <v>10</v>
      </c>
      <c r="F607" s="324">
        <v>0</v>
      </c>
      <c r="G607" s="324">
        <v>0</v>
      </c>
      <c r="H607" s="324">
        <v>2</v>
      </c>
      <c r="I607" s="23"/>
    </row>
    <row r="608" spans="1:9" x14ac:dyDescent="0.25">
      <c r="A608" s="324">
        <v>4861</v>
      </c>
      <c r="B608" s="324" t="s">
        <v>2101</v>
      </c>
      <c r="C608" s="324" t="s">
        <v>2104</v>
      </c>
      <c r="D608" s="324" t="s">
        <v>440</v>
      </c>
      <c r="E608" s="324" t="s">
        <v>10</v>
      </c>
      <c r="F608" s="324">
        <v>0</v>
      </c>
      <c r="G608" s="324">
        <v>0</v>
      </c>
      <c r="H608" s="324">
        <v>2</v>
      </c>
      <c r="I608" s="23"/>
    </row>
    <row r="609" spans="1:27" x14ac:dyDescent="0.25">
      <c r="A609" s="324">
        <v>4861</v>
      </c>
      <c r="B609" s="324" t="s">
        <v>2102</v>
      </c>
      <c r="C609" s="324" t="s">
        <v>2104</v>
      </c>
      <c r="D609" s="324" t="s">
        <v>440</v>
      </c>
      <c r="E609" s="324" t="s">
        <v>10</v>
      </c>
      <c r="F609" s="324">
        <v>0</v>
      </c>
      <c r="G609" s="324">
        <v>0</v>
      </c>
      <c r="H609" s="324">
        <v>4</v>
      </c>
      <c r="I609" s="23"/>
    </row>
    <row r="610" spans="1:27" x14ac:dyDescent="0.25">
      <c r="A610" s="324">
        <v>4861</v>
      </c>
      <c r="B610" s="324" t="s">
        <v>2103</v>
      </c>
      <c r="C610" s="324" t="s">
        <v>2104</v>
      </c>
      <c r="D610" s="324" t="s">
        <v>440</v>
      </c>
      <c r="E610" s="324" t="s">
        <v>10</v>
      </c>
      <c r="F610" s="324">
        <v>0</v>
      </c>
      <c r="G610" s="324">
        <v>0</v>
      </c>
      <c r="H610" s="324">
        <v>2</v>
      </c>
      <c r="I610" s="23"/>
    </row>
    <row r="611" spans="1:27" ht="27" x14ac:dyDescent="0.25">
      <c r="A611" s="332" t="s">
        <v>24</v>
      </c>
      <c r="B611" s="332" t="s">
        <v>2141</v>
      </c>
      <c r="C611" s="332" t="s">
        <v>2028</v>
      </c>
      <c r="D611" s="332" t="s">
        <v>440</v>
      </c>
      <c r="E611" s="332" t="s">
        <v>10</v>
      </c>
      <c r="F611" s="332">
        <v>0</v>
      </c>
      <c r="G611" s="332">
        <v>0</v>
      </c>
      <c r="H611" s="332">
        <v>25</v>
      </c>
      <c r="I611" s="23"/>
    </row>
    <row r="612" spans="1:27" ht="15" customHeight="1" x14ac:dyDescent="0.25">
      <c r="A612" s="418" t="s">
        <v>12</v>
      </c>
      <c r="B612" s="419"/>
      <c r="C612" s="419"/>
      <c r="D612" s="419"/>
      <c r="E612" s="419"/>
      <c r="F612" s="419"/>
      <c r="G612" s="419"/>
      <c r="H612" s="420"/>
      <c r="I612" s="23"/>
    </row>
    <row r="613" spans="1:27" ht="27" x14ac:dyDescent="0.25">
      <c r="A613" s="12">
        <v>4861</v>
      </c>
      <c r="B613" s="12" t="s">
        <v>2850</v>
      </c>
      <c r="C613" s="12" t="s">
        <v>513</v>
      </c>
      <c r="D613" s="12" t="s">
        <v>1275</v>
      </c>
      <c r="E613" s="12" t="s">
        <v>14</v>
      </c>
      <c r="F613" s="12">
        <v>0</v>
      </c>
      <c r="G613" s="12">
        <v>0</v>
      </c>
      <c r="H613" s="12">
        <v>1</v>
      </c>
    </row>
    <row r="614" spans="1:27" ht="27" x14ac:dyDescent="0.25">
      <c r="A614" s="12">
        <v>4861</v>
      </c>
      <c r="B614" s="12" t="s">
        <v>1261</v>
      </c>
      <c r="C614" s="12" t="s">
        <v>513</v>
      </c>
      <c r="D614" s="12" t="s">
        <v>15</v>
      </c>
      <c r="E614" s="12" t="s">
        <v>14</v>
      </c>
      <c r="F614" s="12">
        <v>103000</v>
      </c>
      <c r="G614" s="12">
        <v>103000</v>
      </c>
      <c r="H614" s="12">
        <v>1</v>
      </c>
    </row>
    <row r="615" spans="1:27" ht="15" customHeight="1" x14ac:dyDescent="0.25">
      <c r="A615" s="12">
        <v>4861</v>
      </c>
      <c r="B615" s="12" t="s">
        <v>419</v>
      </c>
      <c r="C615" s="12" t="s">
        <v>36</v>
      </c>
      <c r="D615" s="12" t="s">
        <v>15</v>
      </c>
      <c r="E615" s="12" t="s">
        <v>14</v>
      </c>
      <c r="F615" s="12">
        <v>0</v>
      </c>
      <c r="G615" s="12">
        <v>0</v>
      </c>
      <c r="H615" s="12">
        <v>1</v>
      </c>
    </row>
    <row r="616" spans="1:27" ht="15" customHeight="1" x14ac:dyDescent="0.25">
      <c r="A616" s="12" t="s">
        <v>24</v>
      </c>
      <c r="B616" s="12" t="s">
        <v>420</v>
      </c>
      <c r="C616" s="12" t="s">
        <v>36</v>
      </c>
      <c r="D616" s="12" t="s">
        <v>15</v>
      </c>
      <c r="E616" s="12" t="s">
        <v>14</v>
      </c>
      <c r="F616" s="12">
        <v>0</v>
      </c>
      <c r="G616" s="12">
        <v>0</v>
      </c>
      <c r="H616" s="12">
        <v>1</v>
      </c>
    </row>
    <row r="617" spans="1:27" ht="15" customHeight="1" x14ac:dyDescent="0.25">
      <c r="A617" s="12" t="s">
        <v>24</v>
      </c>
      <c r="B617" s="12" t="s">
        <v>421</v>
      </c>
      <c r="C617" s="12" t="s">
        <v>36</v>
      </c>
      <c r="D617" s="12" t="s">
        <v>15</v>
      </c>
      <c r="E617" s="12" t="s">
        <v>14</v>
      </c>
      <c r="F617" s="12">
        <v>0</v>
      </c>
      <c r="G617" s="12">
        <v>0</v>
      </c>
      <c r="H617" s="12">
        <v>1</v>
      </c>
    </row>
    <row r="618" spans="1:27" ht="27" x14ac:dyDescent="0.25">
      <c r="A618" s="12" t="s">
        <v>24</v>
      </c>
      <c r="B618" s="12" t="s">
        <v>422</v>
      </c>
      <c r="C618" s="12" t="s">
        <v>47</v>
      </c>
      <c r="D618" s="12" t="s">
        <v>15</v>
      </c>
      <c r="E618" s="12" t="s">
        <v>14</v>
      </c>
      <c r="F618" s="12">
        <v>100000000</v>
      </c>
      <c r="G618" s="12">
        <v>100000000</v>
      </c>
      <c r="H618" s="12">
        <v>1</v>
      </c>
    </row>
    <row r="619" spans="1:27" ht="15" customHeight="1" x14ac:dyDescent="0.25">
      <c r="A619" s="12" t="s">
        <v>24</v>
      </c>
      <c r="B619" s="12" t="s">
        <v>423</v>
      </c>
      <c r="C619" s="12" t="s">
        <v>48</v>
      </c>
      <c r="D619" s="12" t="s">
        <v>15</v>
      </c>
      <c r="E619" s="12" t="s">
        <v>14</v>
      </c>
      <c r="F619" s="12">
        <v>0</v>
      </c>
      <c r="G619" s="12">
        <v>0</v>
      </c>
      <c r="H619" s="12">
        <v>1</v>
      </c>
    </row>
    <row r="620" spans="1:27" ht="15" customHeight="1" x14ac:dyDescent="0.25">
      <c r="A620" s="12">
        <v>4861</v>
      </c>
      <c r="B620" s="12" t="s">
        <v>1941</v>
      </c>
      <c r="C620" s="12" t="s">
        <v>48</v>
      </c>
      <c r="D620" s="12" t="s">
        <v>440</v>
      </c>
      <c r="E620" s="12" t="s">
        <v>14</v>
      </c>
      <c r="F620" s="12">
        <v>0</v>
      </c>
      <c r="G620" s="12">
        <v>0</v>
      </c>
      <c r="H620" s="12">
        <v>1</v>
      </c>
    </row>
    <row r="621" spans="1:27" ht="27" x14ac:dyDescent="0.25">
      <c r="A621" s="12" t="s">
        <v>24</v>
      </c>
      <c r="B621" s="12" t="s">
        <v>424</v>
      </c>
      <c r="C621" s="12" t="s">
        <v>37</v>
      </c>
      <c r="D621" s="12" t="s">
        <v>15</v>
      </c>
      <c r="E621" s="12" t="s">
        <v>14</v>
      </c>
      <c r="F621" s="12">
        <v>121995000</v>
      </c>
      <c r="G621" s="12">
        <v>121995000</v>
      </c>
      <c r="H621" s="12">
        <v>1</v>
      </c>
    </row>
    <row r="622" spans="1:27" ht="40.5" x14ac:dyDescent="0.25">
      <c r="A622" s="12" t="s">
        <v>308</v>
      </c>
      <c r="B622" s="12" t="s">
        <v>425</v>
      </c>
      <c r="C622" s="12" t="s">
        <v>44</v>
      </c>
      <c r="D622" s="12" t="s">
        <v>9</v>
      </c>
      <c r="E622" s="12" t="s">
        <v>14</v>
      </c>
      <c r="F622" s="12">
        <v>0</v>
      </c>
      <c r="G622" s="12">
        <v>0</v>
      </c>
      <c r="H622" s="12">
        <v>1</v>
      </c>
    </row>
    <row r="623" spans="1:27" ht="15" customHeight="1" x14ac:dyDescent="0.25">
      <c r="A623" s="413" t="s">
        <v>66</v>
      </c>
      <c r="B623" s="414"/>
      <c r="C623" s="414"/>
      <c r="D623" s="414"/>
      <c r="E623" s="414"/>
      <c r="F623" s="414"/>
      <c r="G623" s="414"/>
      <c r="H623" s="477"/>
      <c r="J623" s="5"/>
      <c r="K623" s="5"/>
      <c r="L623" s="5"/>
      <c r="M623" s="5"/>
      <c r="N623" s="5"/>
      <c r="O623" s="5"/>
      <c r="Y623" s="5"/>
      <c r="Z623" s="5"/>
      <c r="AA623" s="5"/>
    </row>
    <row r="624" spans="1:27" x14ac:dyDescent="0.25">
      <c r="A624" s="418" t="s">
        <v>8</v>
      </c>
      <c r="B624" s="419"/>
      <c r="C624" s="419"/>
      <c r="D624" s="419"/>
      <c r="E624" s="419"/>
      <c r="F624" s="419"/>
      <c r="G624" s="419"/>
      <c r="H624" s="420"/>
      <c r="J624" s="5"/>
      <c r="K624" s="5"/>
      <c r="L624" s="5"/>
      <c r="M624" s="5"/>
      <c r="N624" s="5"/>
      <c r="O624" s="5"/>
      <c r="Y624" s="5"/>
      <c r="Z624" s="5"/>
      <c r="AA624" s="5"/>
    </row>
    <row r="625" spans="1:33" x14ac:dyDescent="0.25">
      <c r="A625" s="16"/>
      <c r="B625" s="16"/>
      <c r="C625" s="16"/>
      <c r="D625" s="16"/>
      <c r="E625" s="16"/>
      <c r="F625" s="16"/>
      <c r="G625" s="16"/>
      <c r="H625" s="16"/>
      <c r="J625" s="5"/>
      <c r="K625" s="5"/>
      <c r="L625" s="5"/>
      <c r="M625" s="5"/>
      <c r="N625" s="5"/>
      <c r="O625" s="5"/>
      <c r="Y625" s="5"/>
      <c r="Z625" s="5"/>
      <c r="AA625" s="5"/>
    </row>
    <row r="626" spans="1:33" ht="15" customHeight="1" x14ac:dyDescent="0.25">
      <c r="A626" s="436" t="s">
        <v>50</v>
      </c>
      <c r="B626" s="437"/>
      <c r="C626" s="437"/>
      <c r="D626" s="437"/>
      <c r="E626" s="437"/>
      <c r="F626" s="437"/>
      <c r="G626" s="437"/>
      <c r="H626" s="438"/>
      <c r="J626" s="5"/>
      <c r="K626" s="5"/>
      <c r="L626" s="5"/>
      <c r="M626" s="5"/>
      <c r="N626" s="5"/>
      <c r="O626" s="5"/>
      <c r="Y626" s="5"/>
      <c r="Z626" s="5"/>
      <c r="AA626" s="5"/>
    </row>
    <row r="627" spans="1:33" ht="15" customHeight="1" x14ac:dyDescent="0.25">
      <c r="A627" s="413" t="s">
        <v>67</v>
      </c>
      <c r="B627" s="414"/>
      <c r="C627" s="414"/>
      <c r="D627" s="414"/>
      <c r="E627" s="414"/>
      <c r="F627" s="414"/>
      <c r="G627" s="414"/>
      <c r="H627" s="477"/>
      <c r="J627" s="5"/>
      <c r="K627" s="5"/>
      <c r="L627" s="5"/>
      <c r="M627" s="5"/>
      <c r="N627" s="5"/>
      <c r="O627" s="5"/>
      <c r="Y627" s="5"/>
      <c r="Z627" s="5"/>
      <c r="AA627" s="5"/>
      <c r="AB627" s="67"/>
      <c r="AC627" s="64"/>
      <c r="AD627" s="5"/>
      <c r="AE627" s="5"/>
      <c r="AF627" s="5"/>
      <c r="AG627" s="5"/>
    </row>
    <row r="628" spans="1:33" s="32" customFormat="1" ht="15" customHeight="1" x14ac:dyDescent="0.25">
      <c r="A628" s="418" t="s">
        <v>8</v>
      </c>
      <c r="B628" s="419"/>
      <c r="C628" s="419"/>
      <c r="D628" s="419"/>
      <c r="E628" s="419"/>
      <c r="F628" s="419"/>
      <c r="G628" s="419"/>
      <c r="H628" s="420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  <c r="AA628" s="5"/>
      <c r="AB628" s="68"/>
      <c r="AC628" s="65"/>
      <c r="AD628" s="33"/>
      <c r="AE628" s="33"/>
      <c r="AF628" s="33"/>
      <c r="AG628" s="33"/>
    </row>
    <row r="629" spans="1:33" x14ac:dyDescent="0.25">
      <c r="A629" s="4"/>
      <c r="B629" s="4"/>
      <c r="C629" s="4"/>
      <c r="D629" s="13"/>
      <c r="E629" s="13"/>
      <c r="F629" s="13"/>
      <c r="G629" s="13"/>
      <c r="H629" s="13"/>
      <c r="J629" s="5"/>
      <c r="K629" s="5"/>
      <c r="L629" s="5"/>
      <c r="M629" s="5"/>
      <c r="N629" s="5"/>
      <c r="O629" s="5"/>
      <c r="Y629" s="5"/>
      <c r="Z629" s="5"/>
      <c r="AA629" s="5"/>
      <c r="AB629" s="66"/>
      <c r="AC629" s="66"/>
      <c r="AD629" s="66"/>
      <c r="AE629" s="66"/>
      <c r="AF629" s="66"/>
    </row>
    <row r="630" spans="1:33" ht="15" customHeight="1" x14ac:dyDescent="0.25">
      <c r="A630" s="430" t="s">
        <v>306</v>
      </c>
      <c r="B630" s="431"/>
      <c r="C630" s="431"/>
      <c r="D630" s="431"/>
      <c r="E630" s="431"/>
      <c r="F630" s="431"/>
      <c r="G630" s="431"/>
      <c r="H630" s="484"/>
      <c r="J630" s="5"/>
      <c r="K630" s="5"/>
      <c r="L630" s="5"/>
      <c r="M630" s="5"/>
      <c r="N630" s="5"/>
      <c r="O630" s="5"/>
      <c r="Y630" s="5"/>
      <c r="Z630" s="5"/>
      <c r="AA630" s="5"/>
    </row>
    <row r="631" spans="1:33" ht="16.5" customHeight="1" x14ac:dyDescent="0.25">
      <c r="A631" s="418" t="s">
        <v>16</v>
      </c>
      <c r="B631" s="419"/>
      <c r="C631" s="419"/>
      <c r="D631" s="419"/>
      <c r="E631" s="419"/>
      <c r="F631" s="419"/>
      <c r="G631" s="419"/>
      <c r="H631" s="420"/>
      <c r="J631" s="5"/>
      <c r="K631" s="5"/>
      <c r="L631" s="5"/>
      <c r="M631" s="5"/>
      <c r="N631" s="5"/>
      <c r="O631" s="5"/>
      <c r="Y631" s="5"/>
      <c r="Z631" s="5"/>
      <c r="AA631" s="5"/>
    </row>
    <row r="632" spans="1:33" ht="27" x14ac:dyDescent="0.25">
      <c r="A632" s="393">
        <v>5112</v>
      </c>
      <c r="B632" s="393" t="s">
        <v>2851</v>
      </c>
      <c r="C632" s="393" t="s">
        <v>1873</v>
      </c>
      <c r="D632" s="393" t="s">
        <v>440</v>
      </c>
      <c r="E632" s="393" t="s">
        <v>14</v>
      </c>
      <c r="F632" s="393">
        <v>36270300</v>
      </c>
      <c r="G632" s="393">
        <v>36270300</v>
      </c>
      <c r="H632" s="12">
        <v>1</v>
      </c>
      <c r="J632" s="5"/>
      <c r="K632" s="5"/>
      <c r="L632" s="5"/>
      <c r="M632" s="5"/>
      <c r="N632" s="5"/>
      <c r="O632" s="5"/>
      <c r="Y632" s="5"/>
      <c r="Z632" s="5"/>
      <c r="AA632" s="5"/>
    </row>
    <row r="633" spans="1:33" ht="27" x14ac:dyDescent="0.25">
      <c r="A633" s="393">
        <v>5112</v>
      </c>
      <c r="B633" s="393" t="s">
        <v>2852</v>
      </c>
      <c r="C633" s="393" t="s">
        <v>1873</v>
      </c>
      <c r="D633" s="393" t="s">
        <v>440</v>
      </c>
      <c r="E633" s="393" t="s">
        <v>14</v>
      </c>
      <c r="F633" s="393">
        <v>76489000</v>
      </c>
      <c r="G633" s="393">
        <v>76489000</v>
      </c>
      <c r="H633" s="12">
        <v>2</v>
      </c>
      <c r="J633" s="5"/>
      <c r="K633" s="5"/>
      <c r="L633" s="5"/>
      <c r="M633" s="5"/>
      <c r="N633" s="5"/>
      <c r="O633" s="5"/>
      <c r="Y633" s="5"/>
      <c r="Z633" s="5"/>
      <c r="AA633" s="5"/>
    </row>
    <row r="634" spans="1:33" ht="27" x14ac:dyDescent="0.25">
      <c r="A634" s="393">
        <v>5112</v>
      </c>
      <c r="B634" s="393" t="s">
        <v>2853</v>
      </c>
      <c r="C634" s="393" t="s">
        <v>1873</v>
      </c>
      <c r="D634" s="393" t="s">
        <v>440</v>
      </c>
      <c r="E634" s="393" t="s">
        <v>14</v>
      </c>
      <c r="F634" s="393">
        <v>47420340</v>
      </c>
      <c r="G634" s="393">
        <v>47420340</v>
      </c>
      <c r="H634" s="12">
        <v>3</v>
      </c>
      <c r="J634" s="5"/>
      <c r="K634" s="5"/>
      <c r="L634" s="5"/>
      <c r="M634" s="5"/>
      <c r="N634" s="5"/>
      <c r="O634" s="5"/>
      <c r="Y634" s="5"/>
      <c r="Z634" s="5"/>
      <c r="AA634" s="5"/>
    </row>
    <row r="635" spans="1:33" ht="27" x14ac:dyDescent="0.25">
      <c r="A635" s="393">
        <v>5112</v>
      </c>
      <c r="B635" s="393" t="s">
        <v>2854</v>
      </c>
      <c r="C635" s="393" t="s">
        <v>1873</v>
      </c>
      <c r="D635" s="393" t="s">
        <v>440</v>
      </c>
      <c r="E635" s="393" t="s">
        <v>14</v>
      </c>
      <c r="F635" s="393">
        <v>50338000</v>
      </c>
      <c r="G635" s="393">
        <v>50338000</v>
      </c>
      <c r="H635" s="12">
        <v>4</v>
      </c>
      <c r="J635" s="5"/>
      <c r="K635" s="5"/>
      <c r="L635" s="5"/>
      <c r="M635" s="5"/>
      <c r="N635" s="5"/>
      <c r="O635" s="5"/>
      <c r="Y635" s="5"/>
      <c r="Z635" s="5"/>
      <c r="AA635" s="5"/>
    </row>
    <row r="636" spans="1:33" ht="27" x14ac:dyDescent="0.25">
      <c r="A636" s="393">
        <v>5112</v>
      </c>
      <c r="B636" s="393" t="s">
        <v>2855</v>
      </c>
      <c r="C636" s="393" t="s">
        <v>1873</v>
      </c>
      <c r="D636" s="393" t="s">
        <v>440</v>
      </c>
      <c r="E636" s="393" t="s">
        <v>14</v>
      </c>
      <c r="F636" s="393">
        <v>59911000</v>
      </c>
      <c r="G636" s="393">
        <v>59911000</v>
      </c>
      <c r="H636" s="12">
        <v>5</v>
      </c>
      <c r="J636" s="5"/>
      <c r="K636" s="5"/>
      <c r="L636" s="5"/>
      <c r="M636" s="5"/>
      <c r="N636" s="5"/>
      <c r="O636" s="5"/>
      <c r="Y636" s="5"/>
      <c r="Z636" s="5"/>
      <c r="AA636" s="5"/>
    </row>
    <row r="637" spans="1:33" ht="27" x14ac:dyDescent="0.25">
      <c r="A637" s="393">
        <v>5112</v>
      </c>
      <c r="B637" s="393" t="s">
        <v>2856</v>
      </c>
      <c r="C637" s="393" t="s">
        <v>1873</v>
      </c>
      <c r="D637" s="393" t="s">
        <v>440</v>
      </c>
      <c r="E637" s="393" t="s">
        <v>14</v>
      </c>
      <c r="F637" s="393">
        <v>37385000</v>
      </c>
      <c r="G637" s="393">
        <v>37385000</v>
      </c>
      <c r="H637" s="12">
        <v>6</v>
      </c>
      <c r="J637" s="5"/>
      <c r="K637" s="5"/>
      <c r="L637" s="5"/>
      <c r="M637" s="5"/>
      <c r="N637" s="5"/>
      <c r="O637" s="5"/>
      <c r="Y637" s="5"/>
      <c r="Z637" s="5"/>
      <c r="AA637" s="5"/>
    </row>
    <row r="638" spans="1:33" ht="27" x14ac:dyDescent="0.25">
      <c r="A638" s="393">
        <v>5112</v>
      </c>
      <c r="B638" s="393" t="s">
        <v>2857</v>
      </c>
      <c r="C638" s="393" t="s">
        <v>1873</v>
      </c>
      <c r="D638" s="393" t="s">
        <v>440</v>
      </c>
      <c r="E638" s="393" t="s">
        <v>14</v>
      </c>
      <c r="F638" s="393">
        <v>26659000</v>
      </c>
      <c r="G638" s="393">
        <v>26659000</v>
      </c>
      <c r="H638" s="12">
        <v>7</v>
      </c>
      <c r="J638" s="5"/>
      <c r="K638" s="5"/>
      <c r="L638" s="5"/>
      <c r="M638" s="5"/>
      <c r="N638" s="5"/>
      <c r="O638" s="5"/>
      <c r="Y638" s="5"/>
      <c r="Z638" s="5"/>
      <c r="AA638" s="5"/>
    </row>
    <row r="639" spans="1:33" ht="27" x14ac:dyDescent="0.25">
      <c r="A639" s="393">
        <v>5112</v>
      </c>
      <c r="B639" s="393" t="s">
        <v>2858</v>
      </c>
      <c r="C639" s="393" t="s">
        <v>1873</v>
      </c>
      <c r="D639" s="393" t="s">
        <v>440</v>
      </c>
      <c r="E639" s="393" t="s">
        <v>14</v>
      </c>
      <c r="F639" s="393">
        <v>19976700</v>
      </c>
      <c r="G639" s="393">
        <v>19976700</v>
      </c>
      <c r="H639" s="12">
        <v>8</v>
      </c>
      <c r="J639" s="5"/>
      <c r="K639" s="5"/>
      <c r="L639" s="5"/>
      <c r="M639" s="5"/>
      <c r="N639" s="5"/>
      <c r="O639" s="5"/>
      <c r="Y639" s="5"/>
      <c r="Z639" s="5"/>
      <c r="AA639" s="5"/>
    </row>
    <row r="640" spans="1:33" ht="27" x14ac:dyDescent="0.25">
      <c r="A640" s="393">
        <v>5112</v>
      </c>
      <c r="B640" s="393" t="s">
        <v>2859</v>
      </c>
      <c r="C640" s="393" t="s">
        <v>1873</v>
      </c>
      <c r="D640" s="393" t="s">
        <v>440</v>
      </c>
      <c r="E640" s="393" t="s">
        <v>14</v>
      </c>
      <c r="F640" s="393">
        <v>29123000</v>
      </c>
      <c r="G640" s="393">
        <v>29123000</v>
      </c>
      <c r="H640" s="12">
        <v>9</v>
      </c>
      <c r="J640" s="5"/>
      <c r="K640" s="5"/>
      <c r="L640" s="5"/>
      <c r="M640" s="5"/>
      <c r="N640" s="5"/>
      <c r="O640" s="5"/>
      <c r="Y640" s="5"/>
      <c r="Z640" s="5"/>
      <c r="AA640" s="5"/>
    </row>
    <row r="641" spans="1:27" ht="27" x14ac:dyDescent="0.25">
      <c r="A641" s="393">
        <v>5112</v>
      </c>
      <c r="B641" s="393" t="s">
        <v>2860</v>
      </c>
      <c r="C641" s="393" t="s">
        <v>1873</v>
      </c>
      <c r="D641" s="393" t="s">
        <v>440</v>
      </c>
      <c r="E641" s="393" t="s">
        <v>14</v>
      </c>
      <c r="F641" s="393">
        <v>30163106</v>
      </c>
      <c r="G641" s="393">
        <v>30163106</v>
      </c>
      <c r="H641" s="12">
        <v>10</v>
      </c>
      <c r="J641" s="5"/>
      <c r="K641" s="5"/>
      <c r="L641" s="5"/>
      <c r="M641" s="5"/>
      <c r="N641" s="5"/>
      <c r="O641" s="5"/>
      <c r="Y641" s="5"/>
      <c r="Z641" s="5"/>
      <c r="AA641" s="5"/>
    </row>
    <row r="642" spans="1:27" ht="27" x14ac:dyDescent="0.25">
      <c r="A642" s="393">
        <v>5112</v>
      </c>
      <c r="B642" s="393" t="s">
        <v>2861</v>
      </c>
      <c r="C642" s="393" t="s">
        <v>1873</v>
      </c>
      <c r="D642" s="393" t="s">
        <v>440</v>
      </c>
      <c r="E642" s="393" t="s">
        <v>14</v>
      </c>
      <c r="F642" s="393">
        <v>9108000</v>
      </c>
      <c r="G642" s="393">
        <v>9108000</v>
      </c>
      <c r="H642" s="12">
        <v>11</v>
      </c>
      <c r="J642" s="5"/>
      <c r="K642" s="5"/>
      <c r="L642" s="5"/>
      <c r="M642" s="5"/>
      <c r="N642" s="5"/>
      <c r="O642" s="5"/>
      <c r="Y642" s="5"/>
      <c r="Z642" s="5"/>
      <c r="AA642" s="5"/>
    </row>
    <row r="643" spans="1:27" ht="27" x14ac:dyDescent="0.25">
      <c r="A643" s="393">
        <v>5112</v>
      </c>
      <c r="B643" s="393" t="s">
        <v>2862</v>
      </c>
      <c r="C643" s="393" t="s">
        <v>1873</v>
      </c>
      <c r="D643" s="393" t="s">
        <v>440</v>
      </c>
      <c r="E643" s="393" t="s">
        <v>14</v>
      </c>
      <c r="F643" s="393">
        <v>48411068</v>
      </c>
      <c r="G643" s="393">
        <v>48411068</v>
      </c>
      <c r="H643" s="12">
        <v>12</v>
      </c>
      <c r="J643" s="5"/>
      <c r="K643" s="5"/>
      <c r="L643" s="5"/>
      <c r="M643" s="5"/>
      <c r="N643" s="5"/>
      <c r="O643" s="5"/>
      <c r="Y643" s="5"/>
      <c r="Z643" s="5"/>
      <c r="AA643" s="5"/>
    </row>
    <row r="644" spans="1:27" ht="27" x14ac:dyDescent="0.25">
      <c r="A644" s="393">
        <v>5112</v>
      </c>
      <c r="B644" s="393" t="s">
        <v>2863</v>
      </c>
      <c r="C644" s="393" t="s">
        <v>1873</v>
      </c>
      <c r="D644" s="393" t="s">
        <v>440</v>
      </c>
      <c r="E644" s="393" t="s">
        <v>14</v>
      </c>
      <c r="F644" s="393">
        <v>29796000</v>
      </c>
      <c r="G644" s="393">
        <v>29796000</v>
      </c>
      <c r="H644" s="12">
        <v>13</v>
      </c>
      <c r="J644" s="5"/>
      <c r="K644" s="5"/>
      <c r="L644" s="5"/>
      <c r="M644" s="5"/>
      <c r="N644" s="5"/>
      <c r="O644" s="5"/>
      <c r="Y644" s="5"/>
      <c r="Z644" s="5"/>
      <c r="AA644" s="5"/>
    </row>
    <row r="645" spans="1:27" ht="27" x14ac:dyDescent="0.25">
      <c r="A645" s="393">
        <v>5112</v>
      </c>
      <c r="B645" s="393" t="s">
        <v>2864</v>
      </c>
      <c r="C645" s="393" t="s">
        <v>1873</v>
      </c>
      <c r="D645" s="393" t="s">
        <v>440</v>
      </c>
      <c r="E645" s="393" t="s">
        <v>14</v>
      </c>
      <c r="F645" s="393">
        <v>46154000</v>
      </c>
      <c r="G645" s="393">
        <v>46154000</v>
      </c>
      <c r="H645" s="12">
        <v>14</v>
      </c>
      <c r="J645" s="5"/>
      <c r="K645" s="5"/>
      <c r="L645" s="5"/>
      <c r="M645" s="5"/>
      <c r="N645" s="5"/>
      <c r="O645" s="5"/>
      <c r="Y645" s="5"/>
      <c r="Z645" s="5"/>
      <c r="AA645" s="5"/>
    </row>
    <row r="646" spans="1:27" ht="27" x14ac:dyDescent="0.25">
      <c r="A646" s="393">
        <v>5112</v>
      </c>
      <c r="B646" s="393" t="s">
        <v>2865</v>
      </c>
      <c r="C646" s="393" t="s">
        <v>1873</v>
      </c>
      <c r="D646" s="393" t="s">
        <v>440</v>
      </c>
      <c r="E646" s="393" t="s">
        <v>14</v>
      </c>
      <c r="F646" s="393">
        <v>72638000</v>
      </c>
      <c r="G646" s="393">
        <v>72638000</v>
      </c>
      <c r="H646" s="12">
        <v>15</v>
      </c>
      <c r="J646" s="5"/>
      <c r="K646" s="5"/>
      <c r="L646" s="5"/>
      <c r="M646" s="5"/>
      <c r="N646" s="5"/>
      <c r="O646" s="5"/>
      <c r="Y646" s="5"/>
      <c r="Z646" s="5"/>
      <c r="AA646" s="5"/>
    </row>
    <row r="647" spans="1:27" ht="16.5" customHeight="1" x14ac:dyDescent="0.25">
      <c r="A647" s="407" t="s">
        <v>12</v>
      </c>
      <c r="B647" s="408"/>
      <c r="C647" s="408"/>
      <c r="D647" s="408"/>
      <c r="E647" s="408"/>
      <c r="F647" s="408"/>
      <c r="G647" s="408"/>
      <c r="H647" s="409"/>
      <c r="J647" s="5"/>
      <c r="K647" s="5"/>
      <c r="L647" s="5"/>
      <c r="M647" s="5"/>
      <c r="N647" s="5"/>
      <c r="O647" s="5"/>
      <c r="Y647" s="5"/>
      <c r="Z647" s="5"/>
      <c r="AA647" s="5"/>
    </row>
    <row r="648" spans="1:27" ht="27" x14ac:dyDescent="0.25">
      <c r="A648" s="110">
        <v>5112</v>
      </c>
      <c r="B648" s="110" t="s">
        <v>2881</v>
      </c>
      <c r="C648" s="110" t="s">
        <v>1155</v>
      </c>
      <c r="D648" s="110" t="s">
        <v>13</v>
      </c>
      <c r="E648" s="110" t="s">
        <v>14</v>
      </c>
      <c r="F648" s="110">
        <v>223820</v>
      </c>
      <c r="G648" s="110">
        <v>223820</v>
      </c>
      <c r="H648" s="28">
        <v>1</v>
      </c>
      <c r="J648" s="5"/>
      <c r="K648" s="5"/>
      <c r="L648" s="5"/>
      <c r="M648" s="5"/>
      <c r="N648" s="5"/>
      <c r="O648" s="5"/>
      <c r="Y648" s="5"/>
      <c r="Z648" s="5"/>
      <c r="AA648" s="5"/>
    </row>
    <row r="649" spans="1:27" ht="27" x14ac:dyDescent="0.25">
      <c r="A649" s="110">
        <v>5112</v>
      </c>
      <c r="B649" s="110" t="s">
        <v>2882</v>
      </c>
      <c r="C649" s="110" t="s">
        <v>1155</v>
      </c>
      <c r="D649" s="110" t="s">
        <v>13</v>
      </c>
      <c r="E649" s="110" t="s">
        <v>14</v>
      </c>
      <c r="F649" s="110">
        <v>186140</v>
      </c>
      <c r="G649" s="110">
        <v>186140</v>
      </c>
      <c r="H649" s="28">
        <v>2</v>
      </c>
      <c r="J649" s="5"/>
      <c r="K649" s="5"/>
      <c r="L649" s="5"/>
      <c r="M649" s="5"/>
      <c r="N649" s="5"/>
      <c r="O649" s="5"/>
      <c r="Y649" s="5"/>
      <c r="Z649" s="5"/>
      <c r="AA649" s="5"/>
    </row>
    <row r="650" spans="1:27" ht="27" x14ac:dyDescent="0.25">
      <c r="A650" s="110">
        <v>5112</v>
      </c>
      <c r="B650" s="110" t="s">
        <v>2883</v>
      </c>
      <c r="C650" s="110" t="s">
        <v>1155</v>
      </c>
      <c r="D650" s="110" t="s">
        <v>13</v>
      </c>
      <c r="E650" s="110" t="s">
        <v>14</v>
      </c>
      <c r="F650" s="110">
        <v>230700</v>
      </c>
      <c r="G650" s="110">
        <v>230700</v>
      </c>
      <c r="H650" s="28">
        <v>3</v>
      </c>
      <c r="J650" s="5"/>
      <c r="K650" s="5"/>
      <c r="L650" s="5"/>
      <c r="M650" s="5"/>
      <c r="N650" s="5"/>
      <c r="O650" s="5"/>
      <c r="Y650" s="5"/>
      <c r="Z650" s="5"/>
      <c r="AA650" s="5"/>
    </row>
    <row r="651" spans="1:27" ht="27" x14ac:dyDescent="0.25">
      <c r="A651" s="110">
        <v>5112</v>
      </c>
      <c r="B651" s="110" t="s">
        <v>2884</v>
      </c>
      <c r="C651" s="110" t="s">
        <v>1155</v>
      </c>
      <c r="D651" s="110" t="s">
        <v>13</v>
      </c>
      <c r="E651" s="110" t="s">
        <v>14</v>
      </c>
      <c r="F651" s="110">
        <v>472010</v>
      </c>
      <c r="G651" s="110">
        <v>472010</v>
      </c>
      <c r="H651" s="28">
        <v>4</v>
      </c>
      <c r="J651" s="5"/>
      <c r="K651" s="5"/>
      <c r="L651" s="5"/>
      <c r="M651" s="5"/>
      <c r="N651" s="5"/>
      <c r="O651" s="5"/>
      <c r="Y651" s="5"/>
      <c r="Z651" s="5"/>
      <c r="AA651" s="5"/>
    </row>
    <row r="652" spans="1:27" ht="27" x14ac:dyDescent="0.25">
      <c r="A652" s="110">
        <v>5112</v>
      </c>
      <c r="B652" s="110" t="s">
        <v>2885</v>
      </c>
      <c r="C652" s="110" t="s">
        <v>1155</v>
      </c>
      <c r="D652" s="110" t="s">
        <v>13</v>
      </c>
      <c r="E652" s="110" t="s">
        <v>14</v>
      </c>
      <c r="F652" s="110">
        <v>123280</v>
      </c>
      <c r="G652" s="110">
        <v>123280</v>
      </c>
      <c r="H652" s="28">
        <v>5</v>
      </c>
      <c r="J652" s="5"/>
      <c r="K652" s="5"/>
      <c r="L652" s="5"/>
      <c r="M652" s="5"/>
      <c r="N652" s="5"/>
      <c r="O652" s="5"/>
      <c r="Y652" s="5"/>
      <c r="Z652" s="5"/>
      <c r="AA652" s="5"/>
    </row>
    <row r="653" spans="1:27" ht="27" x14ac:dyDescent="0.25">
      <c r="A653" s="110">
        <v>5112</v>
      </c>
      <c r="B653" s="110" t="s">
        <v>2886</v>
      </c>
      <c r="C653" s="110" t="s">
        <v>1155</v>
      </c>
      <c r="D653" s="110" t="s">
        <v>13</v>
      </c>
      <c r="E653" s="110" t="s">
        <v>14</v>
      </c>
      <c r="F653" s="110">
        <v>179720</v>
      </c>
      <c r="G653" s="110">
        <v>179720</v>
      </c>
      <c r="H653" s="28">
        <v>6</v>
      </c>
      <c r="J653" s="5"/>
      <c r="K653" s="5"/>
      <c r="L653" s="5"/>
      <c r="M653" s="5"/>
      <c r="N653" s="5"/>
      <c r="O653" s="5"/>
      <c r="Y653" s="5"/>
      <c r="Z653" s="5"/>
      <c r="AA653" s="5"/>
    </row>
    <row r="654" spans="1:27" ht="27" x14ac:dyDescent="0.25">
      <c r="A654" s="110">
        <v>5112</v>
      </c>
      <c r="B654" s="110" t="s">
        <v>2887</v>
      </c>
      <c r="C654" s="110" t="s">
        <v>1155</v>
      </c>
      <c r="D654" s="110" t="s">
        <v>13</v>
      </c>
      <c r="E654" s="110" t="s">
        <v>14</v>
      </c>
      <c r="F654" s="110">
        <v>292630</v>
      </c>
      <c r="G654" s="110">
        <v>292630</v>
      </c>
      <c r="H654" s="28">
        <v>7</v>
      </c>
      <c r="J654" s="5"/>
      <c r="K654" s="5"/>
      <c r="L654" s="5"/>
      <c r="M654" s="5"/>
      <c r="N654" s="5"/>
      <c r="O654" s="5"/>
      <c r="Y654" s="5"/>
      <c r="Z654" s="5"/>
      <c r="AA654" s="5"/>
    </row>
    <row r="655" spans="1:27" ht="27" x14ac:dyDescent="0.25">
      <c r="A655" s="110">
        <v>5112</v>
      </c>
      <c r="B655" s="110" t="s">
        <v>2888</v>
      </c>
      <c r="C655" s="110" t="s">
        <v>1155</v>
      </c>
      <c r="D655" s="110" t="s">
        <v>13</v>
      </c>
      <c r="E655" s="110" t="s">
        <v>14</v>
      </c>
      <c r="F655" s="110">
        <v>448240</v>
      </c>
      <c r="G655" s="110">
        <v>448240</v>
      </c>
      <c r="H655" s="28">
        <v>8</v>
      </c>
      <c r="J655" s="5"/>
      <c r="K655" s="5"/>
      <c r="L655" s="5"/>
      <c r="M655" s="5"/>
      <c r="N655" s="5"/>
      <c r="O655" s="5"/>
      <c r="Y655" s="5"/>
      <c r="Z655" s="5"/>
      <c r="AA655" s="5"/>
    </row>
    <row r="656" spans="1:27" ht="27" x14ac:dyDescent="0.25">
      <c r="A656" s="110">
        <v>5112</v>
      </c>
      <c r="B656" s="110" t="s">
        <v>2889</v>
      </c>
      <c r="C656" s="110" t="s">
        <v>1155</v>
      </c>
      <c r="D656" s="110" t="s">
        <v>13</v>
      </c>
      <c r="E656" s="110" t="s">
        <v>14</v>
      </c>
      <c r="F656" s="110">
        <v>164510</v>
      </c>
      <c r="G656" s="110">
        <v>164510</v>
      </c>
      <c r="H656" s="28">
        <v>9</v>
      </c>
      <c r="J656" s="5"/>
      <c r="K656" s="5"/>
      <c r="L656" s="5"/>
      <c r="M656" s="5"/>
      <c r="N656" s="5"/>
      <c r="O656" s="5"/>
      <c r="Y656" s="5"/>
      <c r="Z656" s="5"/>
      <c r="AA656" s="5"/>
    </row>
    <row r="657" spans="1:27" ht="27" x14ac:dyDescent="0.25">
      <c r="A657" s="110">
        <v>5112</v>
      </c>
      <c r="B657" s="110" t="s">
        <v>2890</v>
      </c>
      <c r="C657" s="110" t="s">
        <v>1155</v>
      </c>
      <c r="D657" s="110" t="s">
        <v>13</v>
      </c>
      <c r="E657" s="110" t="s">
        <v>14</v>
      </c>
      <c r="F657" s="110">
        <v>284810</v>
      </c>
      <c r="G657" s="110">
        <v>284810</v>
      </c>
      <c r="H657" s="28">
        <v>10</v>
      </c>
      <c r="J657" s="5"/>
      <c r="K657" s="5"/>
      <c r="L657" s="5"/>
      <c r="M657" s="5"/>
      <c r="N657" s="5"/>
      <c r="O657" s="5"/>
      <c r="Y657" s="5"/>
      <c r="Z657" s="5"/>
      <c r="AA657" s="5"/>
    </row>
    <row r="658" spans="1:27" ht="27" x14ac:dyDescent="0.25">
      <c r="A658" s="110">
        <v>5112</v>
      </c>
      <c r="B658" s="110" t="s">
        <v>2891</v>
      </c>
      <c r="C658" s="110" t="s">
        <v>1155</v>
      </c>
      <c r="D658" s="110" t="s">
        <v>13</v>
      </c>
      <c r="E658" s="110" t="s">
        <v>14</v>
      </c>
      <c r="F658" s="110">
        <v>56200</v>
      </c>
      <c r="G658" s="110">
        <v>56200</v>
      </c>
      <c r="H658" s="28">
        <v>11</v>
      </c>
      <c r="J658" s="5"/>
      <c r="K658" s="5"/>
      <c r="L658" s="5"/>
      <c r="M658" s="5"/>
      <c r="N658" s="5"/>
      <c r="O658" s="5"/>
      <c r="Y658" s="5"/>
      <c r="Z658" s="5"/>
      <c r="AA658" s="5"/>
    </row>
    <row r="659" spans="1:27" ht="27" x14ac:dyDescent="0.25">
      <c r="A659" s="110">
        <v>5112</v>
      </c>
      <c r="B659" s="110" t="s">
        <v>2892</v>
      </c>
      <c r="C659" s="110" t="s">
        <v>1155</v>
      </c>
      <c r="D659" s="110" t="s">
        <v>13</v>
      </c>
      <c r="E659" s="110" t="s">
        <v>14</v>
      </c>
      <c r="F659" s="110">
        <v>298750</v>
      </c>
      <c r="G659" s="110">
        <v>298750</v>
      </c>
      <c r="H659" s="28">
        <v>12</v>
      </c>
      <c r="J659" s="5"/>
      <c r="K659" s="5"/>
      <c r="L659" s="5"/>
      <c r="M659" s="5"/>
      <c r="N659" s="5"/>
      <c r="O659" s="5"/>
      <c r="Y659" s="5"/>
      <c r="Z659" s="5"/>
      <c r="AA659" s="5"/>
    </row>
    <row r="660" spans="1:27" ht="27" x14ac:dyDescent="0.25">
      <c r="A660" s="110">
        <v>5112</v>
      </c>
      <c r="B660" s="110" t="s">
        <v>2893</v>
      </c>
      <c r="C660" s="110" t="s">
        <v>1155</v>
      </c>
      <c r="D660" s="110" t="s">
        <v>13</v>
      </c>
      <c r="E660" s="110" t="s">
        <v>14</v>
      </c>
      <c r="F660" s="110">
        <v>310630</v>
      </c>
      <c r="G660" s="110">
        <v>310630</v>
      </c>
      <c r="H660" s="28">
        <v>13</v>
      </c>
      <c r="J660" s="5"/>
      <c r="K660" s="5"/>
      <c r="L660" s="5"/>
      <c r="M660" s="5"/>
      <c r="N660" s="5"/>
      <c r="O660" s="5"/>
      <c r="Y660" s="5"/>
      <c r="Z660" s="5"/>
      <c r="AA660" s="5"/>
    </row>
    <row r="661" spans="1:27" ht="27" x14ac:dyDescent="0.25">
      <c r="A661" s="110">
        <v>5112</v>
      </c>
      <c r="B661" s="110" t="s">
        <v>2894</v>
      </c>
      <c r="C661" s="110" t="s">
        <v>1155</v>
      </c>
      <c r="D661" s="110" t="s">
        <v>13</v>
      </c>
      <c r="E661" s="110" t="s">
        <v>14</v>
      </c>
      <c r="F661" s="110">
        <v>369700</v>
      </c>
      <c r="G661" s="110">
        <v>369700</v>
      </c>
      <c r="H661" s="28">
        <v>14</v>
      </c>
      <c r="J661" s="5"/>
      <c r="K661" s="5"/>
      <c r="L661" s="5"/>
      <c r="M661" s="5"/>
      <c r="N661" s="5"/>
      <c r="O661" s="5"/>
      <c r="Y661" s="5"/>
      <c r="Z661" s="5"/>
      <c r="AA661" s="5"/>
    </row>
    <row r="662" spans="1:27" ht="27" x14ac:dyDescent="0.25">
      <c r="A662" s="110">
        <v>5112</v>
      </c>
      <c r="B662" s="110" t="s">
        <v>2895</v>
      </c>
      <c r="C662" s="110" t="s">
        <v>1155</v>
      </c>
      <c r="D662" s="110" t="s">
        <v>13</v>
      </c>
      <c r="E662" s="110" t="s">
        <v>14</v>
      </c>
      <c r="F662" s="110">
        <v>183870</v>
      </c>
      <c r="G662" s="110">
        <v>183870</v>
      </c>
      <c r="H662" s="28">
        <v>15</v>
      </c>
      <c r="J662" s="5"/>
      <c r="K662" s="5"/>
      <c r="L662" s="5"/>
      <c r="M662" s="5"/>
      <c r="N662" s="5"/>
      <c r="O662" s="5"/>
      <c r="Y662" s="5"/>
      <c r="Z662" s="5"/>
      <c r="AA662" s="5"/>
    </row>
    <row r="663" spans="1:27" ht="27" x14ac:dyDescent="0.25">
      <c r="A663" s="110">
        <v>5112</v>
      </c>
      <c r="B663" s="110" t="s">
        <v>2866</v>
      </c>
      <c r="C663" s="110" t="s">
        <v>513</v>
      </c>
      <c r="D663" s="110" t="s">
        <v>1275</v>
      </c>
      <c r="E663" s="110" t="s">
        <v>14</v>
      </c>
      <c r="F663" s="110">
        <v>548370</v>
      </c>
      <c r="G663" s="110">
        <v>548370</v>
      </c>
      <c r="H663" s="28">
        <v>1</v>
      </c>
      <c r="J663" s="5"/>
      <c r="K663" s="5"/>
      <c r="L663" s="5"/>
      <c r="M663" s="5"/>
      <c r="N663" s="5"/>
      <c r="O663" s="5"/>
      <c r="Y663" s="5"/>
      <c r="Z663" s="5"/>
      <c r="AA663" s="5"/>
    </row>
    <row r="664" spans="1:27" ht="27" x14ac:dyDescent="0.25">
      <c r="A664" s="110">
        <v>5112</v>
      </c>
      <c r="B664" s="110" t="s">
        <v>2867</v>
      </c>
      <c r="C664" s="110" t="s">
        <v>513</v>
      </c>
      <c r="D664" s="110" t="s">
        <v>1275</v>
      </c>
      <c r="E664" s="110" t="s">
        <v>14</v>
      </c>
      <c r="F664" s="110">
        <v>768990</v>
      </c>
      <c r="G664" s="110">
        <v>768990</v>
      </c>
      <c r="H664" s="28">
        <v>1</v>
      </c>
      <c r="J664" s="5"/>
      <c r="K664" s="5"/>
      <c r="L664" s="5"/>
      <c r="M664" s="5"/>
      <c r="N664" s="5"/>
      <c r="O664" s="5"/>
      <c r="Y664" s="5"/>
      <c r="Z664" s="5"/>
      <c r="AA664" s="5"/>
    </row>
    <row r="665" spans="1:27" ht="27" x14ac:dyDescent="0.25">
      <c r="A665" s="110">
        <v>5112</v>
      </c>
      <c r="B665" s="110" t="s">
        <v>2868</v>
      </c>
      <c r="C665" s="110" t="s">
        <v>513</v>
      </c>
      <c r="D665" s="110" t="s">
        <v>1275</v>
      </c>
      <c r="E665" s="110" t="s">
        <v>14</v>
      </c>
      <c r="F665" s="110">
        <v>1035440</v>
      </c>
      <c r="G665" s="110">
        <v>1035440</v>
      </c>
      <c r="H665" s="28">
        <v>1</v>
      </c>
      <c r="J665" s="5"/>
      <c r="K665" s="5"/>
      <c r="L665" s="5"/>
      <c r="M665" s="5"/>
      <c r="N665" s="5"/>
      <c r="O665" s="5"/>
      <c r="Y665" s="5"/>
      <c r="Z665" s="5"/>
      <c r="AA665" s="5"/>
    </row>
    <row r="666" spans="1:27" ht="27" x14ac:dyDescent="0.25">
      <c r="A666" s="110">
        <v>5112</v>
      </c>
      <c r="B666" s="110" t="s">
        <v>2869</v>
      </c>
      <c r="C666" s="110" t="s">
        <v>513</v>
      </c>
      <c r="D666" s="110" t="s">
        <v>1275</v>
      </c>
      <c r="E666" s="110" t="s">
        <v>14</v>
      </c>
      <c r="F666" s="110">
        <v>620460</v>
      </c>
      <c r="G666" s="110">
        <v>620460</v>
      </c>
      <c r="H666" s="28">
        <v>1</v>
      </c>
      <c r="J666" s="5"/>
      <c r="K666" s="5"/>
      <c r="L666" s="5"/>
      <c r="M666" s="5"/>
      <c r="N666" s="5"/>
      <c r="O666" s="5"/>
      <c r="Y666" s="5"/>
      <c r="Z666" s="5"/>
      <c r="AA666" s="5"/>
    </row>
    <row r="667" spans="1:27" ht="27" x14ac:dyDescent="0.25">
      <c r="A667" s="110">
        <v>5112</v>
      </c>
      <c r="B667" s="110" t="s">
        <v>2870</v>
      </c>
      <c r="C667" s="110" t="s">
        <v>513</v>
      </c>
      <c r="D667" s="110" t="s">
        <v>1275</v>
      </c>
      <c r="E667" s="110" t="s">
        <v>14</v>
      </c>
      <c r="F667" s="110">
        <v>599060</v>
      </c>
      <c r="G667" s="110">
        <v>599060</v>
      </c>
      <c r="H667" s="28">
        <v>1</v>
      </c>
      <c r="J667" s="5"/>
      <c r="K667" s="5"/>
      <c r="L667" s="5"/>
      <c r="M667" s="5"/>
      <c r="N667" s="5"/>
      <c r="O667" s="5"/>
      <c r="Y667" s="5"/>
      <c r="Z667" s="5"/>
      <c r="AA667" s="5"/>
    </row>
    <row r="668" spans="1:27" ht="27" x14ac:dyDescent="0.25">
      <c r="A668" s="110">
        <v>5112</v>
      </c>
      <c r="B668" s="110" t="s">
        <v>2871</v>
      </c>
      <c r="C668" s="110" t="s">
        <v>513</v>
      </c>
      <c r="D668" s="110" t="s">
        <v>1275</v>
      </c>
      <c r="E668" s="110" t="s">
        <v>14</v>
      </c>
      <c r="F668" s="110">
        <v>975430</v>
      </c>
      <c r="G668" s="110">
        <v>975430</v>
      </c>
      <c r="H668" s="28">
        <v>1</v>
      </c>
      <c r="J668" s="5"/>
      <c r="K668" s="5"/>
      <c r="L668" s="5"/>
      <c r="M668" s="5"/>
      <c r="N668" s="5"/>
      <c r="O668" s="5"/>
      <c r="Y668" s="5"/>
      <c r="Z668" s="5"/>
      <c r="AA668" s="5"/>
    </row>
    <row r="669" spans="1:27" ht="27" x14ac:dyDescent="0.25">
      <c r="A669" s="110">
        <v>5112</v>
      </c>
      <c r="B669" s="110" t="s">
        <v>2872</v>
      </c>
      <c r="C669" s="110" t="s">
        <v>513</v>
      </c>
      <c r="D669" s="110" t="s">
        <v>1275</v>
      </c>
      <c r="E669" s="110" t="s">
        <v>14</v>
      </c>
      <c r="F669" s="110">
        <v>410920</v>
      </c>
      <c r="G669" s="110">
        <v>410920</v>
      </c>
      <c r="H669" s="28">
        <v>1</v>
      </c>
      <c r="J669" s="5"/>
      <c r="K669" s="5"/>
      <c r="L669" s="5"/>
      <c r="M669" s="5"/>
      <c r="N669" s="5"/>
      <c r="O669" s="5"/>
      <c r="Y669" s="5"/>
      <c r="Z669" s="5"/>
      <c r="AA669" s="5"/>
    </row>
    <row r="670" spans="1:27" ht="27" x14ac:dyDescent="0.25">
      <c r="A670" s="110">
        <v>5112</v>
      </c>
      <c r="B670" s="110" t="s">
        <v>2873</v>
      </c>
      <c r="C670" s="110" t="s">
        <v>513</v>
      </c>
      <c r="D670" s="110" t="s">
        <v>1275</v>
      </c>
      <c r="E670" s="110" t="s">
        <v>14</v>
      </c>
      <c r="F670" s="110">
        <v>1416020</v>
      </c>
      <c r="G670" s="110">
        <v>1416020</v>
      </c>
      <c r="H670" s="28">
        <v>1</v>
      </c>
      <c r="J670" s="5"/>
      <c r="K670" s="5"/>
      <c r="L670" s="5"/>
      <c r="M670" s="5"/>
      <c r="N670" s="5"/>
      <c r="O670" s="5"/>
      <c r="Y670" s="5"/>
      <c r="Z670" s="5"/>
      <c r="AA670" s="5"/>
    </row>
    <row r="671" spans="1:27" ht="27" x14ac:dyDescent="0.25">
      <c r="A671" s="110">
        <v>5112</v>
      </c>
      <c r="B671" s="110" t="s">
        <v>2874</v>
      </c>
      <c r="C671" s="110" t="s">
        <v>513</v>
      </c>
      <c r="D671" s="110" t="s">
        <v>1275</v>
      </c>
      <c r="E671" s="110" t="s">
        <v>14</v>
      </c>
      <c r="F671" s="110">
        <v>621910</v>
      </c>
      <c r="G671" s="110">
        <v>621910</v>
      </c>
      <c r="H671" s="28">
        <v>1</v>
      </c>
      <c r="J671" s="5"/>
      <c r="K671" s="5"/>
      <c r="L671" s="5"/>
      <c r="M671" s="5"/>
      <c r="N671" s="5"/>
      <c r="O671" s="5"/>
      <c r="Y671" s="5"/>
      <c r="Z671" s="5"/>
      <c r="AA671" s="5"/>
    </row>
    <row r="672" spans="1:27" ht="27" x14ac:dyDescent="0.25">
      <c r="A672" s="110">
        <v>5112</v>
      </c>
      <c r="B672" s="110" t="s">
        <v>2875</v>
      </c>
      <c r="C672" s="110" t="s">
        <v>513</v>
      </c>
      <c r="D672" s="110" t="s">
        <v>1275</v>
      </c>
      <c r="E672" s="110" t="s">
        <v>14</v>
      </c>
      <c r="F672" s="110">
        <v>949380</v>
      </c>
      <c r="G672" s="110">
        <v>949380</v>
      </c>
      <c r="H672" s="28">
        <v>1</v>
      </c>
      <c r="J672" s="5"/>
      <c r="K672" s="5"/>
      <c r="L672" s="5"/>
      <c r="M672" s="5"/>
      <c r="N672" s="5"/>
      <c r="O672" s="5"/>
      <c r="Y672" s="5"/>
      <c r="Z672" s="5"/>
      <c r="AA672" s="5"/>
    </row>
    <row r="673" spans="1:27" ht="27" x14ac:dyDescent="0.25">
      <c r="A673" s="110">
        <v>5112</v>
      </c>
      <c r="B673" s="110" t="s">
        <v>2876</v>
      </c>
      <c r="C673" s="110" t="s">
        <v>513</v>
      </c>
      <c r="D673" s="110" t="s">
        <v>1275</v>
      </c>
      <c r="E673" s="110" t="s">
        <v>14</v>
      </c>
      <c r="F673" s="110">
        <v>187350</v>
      </c>
      <c r="G673" s="110">
        <v>187350</v>
      </c>
      <c r="H673" s="28">
        <v>1</v>
      </c>
      <c r="J673" s="5"/>
      <c r="K673" s="5"/>
      <c r="L673" s="5"/>
      <c r="M673" s="5"/>
      <c r="N673" s="5"/>
      <c r="O673" s="5"/>
      <c r="Y673" s="5"/>
      <c r="Z673" s="5"/>
      <c r="AA673" s="5"/>
    </row>
    <row r="674" spans="1:27" ht="27" x14ac:dyDescent="0.25">
      <c r="A674" s="110">
        <v>5112</v>
      </c>
      <c r="B674" s="110" t="s">
        <v>2877</v>
      </c>
      <c r="C674" s="110" t="s">
        <v>513</v>
      </c>
      <c r="D674" s="110" t="s">
        <v>1275</v>
      </c>
      <c r="E674" s="110" t="s">
        <v>14</v>
      </c>
      <c r="F674" s="110">
        <v>1232350</v>
      </c>
      <c r="G674" s="110">
        <v>1232350</v>
      </c>
      <c r="H674" s="28">
        <v>1</v>
      </c>
      <c r="J674" s="5"/>
      <c r="K674" s="5"/>
      <c r="L674" s="5"/>
      <c r="M674" s="5"/>
      <c r="N674" s="5"/>
      <c r="O674" s="5"/>
      <c r="Y674" s="5"/>
      <c r="Z674" s="5"/>
      <c r="AA674" s="5"/>
    </row>
    <row r="675" spans="1:27" ht="27" x14ac:dyDescent="0.25">
      <c r="A675" s="110">
        <v>5112</v>
      </c>
      <c r="B675" s="110" t="s">
        <v>2878</v>
      </c>
      <c r="C675" s="110" t="s">
        <v>513</v>
      </c>
      <c r="D675" s="110" t="s">
        <v>1275</v>
      </c>
      <c r="E675" s="110" t="s">
        <v>14</v>
      </c>
      <c r="F675" s="110">
        <v>1344730</v>
      </c>
      <c r="G675" s="110">
        <v>1344730</v>
      </c>
      <c r="H675" s="28">
        <v>1</v>
      </c>
      <c r="J675" s="5"/>
      <c r="K675" s="5"/>
      <c r="L675" s="5"/>
      <c r="M675" s="5"/>
      <c r="N675" s="5"/>
      <c r="O675" s="5"/>
      <c r="Y675" s="5"/>
      <c r="Z675" s="5"/>
      <c r="AA675" s="5"/>
    </row>
    <row r="676" spans="1:27" ht="27" x14ac:dyDescent="0.25">
      <c r="A676" s="110">
        <v>5112</v>
      </c>
      <c r="B676" s="110" t="s">
        <v>2879</v>
      </c>
      <c r="C676" s="110" t="s">
        <v>513</v>
      </c>
      <c r="D676" s="110" t="s">
        <v>1275</v>
      </c>
      <c r="E676" s="110" t="s">
        <v>14</v>
      </c>
      <c r="F676" s="110">
        <v>746080</v>
      </c>
      <c r="G676" s="110">
        <v>746080</v>
      </c>
      <c r="H676" s="28">
        <v>1</v>
      </c>
      <c r="J676" s="5"/>
      <c r="K676" s="5"/>
      <c r="L676" s="5"/>
      <c r="M676" s="5"/>
      <c r="N676" s="5"/>
      <c r="O676" s="5"/>
      <c r="Y676" s="5"/>
      <c r="Z676" s="5"/>
      <c r="AA676" s="5"/>
    </row>
    <row r="677" spans="1:27" ht="27" x14ac:dyDescent="0.25">
      <c r="A677" s="110">
        <v>5112</v>
      </c>
      <c r="B677" s="110" t="s">
        <v>2880</v>
      </c>
      <c r="C677" s="110" t="s">
        <v>513</v>
      </c>
      <c r="D677" s="110" t="s">
        <v>1275</v>
      </c>
      <c r="E677" s="110" t="s">
        <v>14</v>
      </c>
      <c r="F677" s="110">
        <v>896240</v>
      </c>
      <c r="G677" s="110">
        <v>896240</v>
      </c>
      <c r="H677" s="28">
        <v>1</v>
      </c>
      <c r="J677" s="5"/>
      <c r="K677" s="5"/>
      <c r="L677" s="5"/>
      <c r="M677" s="5"/>
      <c r="N677" s="5"/>
      <c r="O677" s="5"/>
      <c r="Y677" s="5"/>
      <c r="Z677" s="5"/>
      <c r="AA677" s="5"/>
    </row>
    <row r="678" spans="1:27" x14ac:dyDescent="0.25">
      <c r="A678" s="471" t="s">
        <v>245</v>
      </c>
      <c r="B678" s="472"/>
      <c r="C678" s="472"/>
      <c r="D678" s="472"/>
      <c r="E678" s="472"/>
      <c r="F678" s="472"/>
      <c r="G678" s="472"/>
      <c r="H678" s="473"/>
      <c r="J678" s="5"/>
      <c r="K678" s="5"/>
      <c r="L678" s="5"/>
      <c r="M678" s="5"/>
      <c r="N678" s="5"/>
      <c r="O678" s="5"/>
      <c r="Y678" s="5"/>
      <c r="Z678" s="5"/>
      <c r="AA678" s="5"/>
    </row>
    <row r="679" spans="1:27" x14ac:dyDescent="0.25">
      <c r="A679" s="418" t="s">
        <v>16</v>
      </c>
      <c r="B679" s="419"/>
      <c r="C679" s="419"/>
      <c r="D679" s="419"/>
      <c r="E679" s="419"/>
      <c r="F679" s="419"/>
      <c r="G679" s="419"/>
      <c r="H679" s="420"/>
      <c r="J679" s="5"/>
      <c r="K679" s="5"/>
      <c r="L679" s="5"/>
      <c r="M679" s="5"/>
      <c r="N679" s="5"/>
      <c r="O679" s="5"/>
      <c r="Y679" s="5"/>
      <c r="Z679" s="5"/>
      <c r="AA679" s="5"/>
    </row>
    <row r="680" spans="1:27" ht="15" customHeight="1" x14ac:dyDescent="0.25">
      <c r="A680" s="471" t="s">
        <v>68</v>
      </c>
      <c r="B680" s="472"/>
      <c r="C680" s="472"/>
      <c r="D680" s="472"/>
      <c r="E680" s="472"/>
      <c r="F680" s="472"/>
      <c r="G680" s="472"/>
      <c r="H680" s="473"/>
      <c r="J680" s="5"/>
      <c r="K680" s="5"/>
      <c r="L680" s="5"/>
      <c r="M680" s="5"/>
      <c r="N680" s="5"/>
      <c r="O680" s="5"/>
      <c r="Y680" s="5"/>
      <c r="Z680" s="5"/>
      <c r="AA680" s="5"/>
    </row>
    <row r="681" spans="1:27" x14ac:dyDescent="0.25">
      <c r="A681" s="418" t="s">
        <v>22</v>
      </c>
      <c r="B681" s="419"/>
      <c r="C681" s="419"/>
      <c r="D681" s="419"/>
      <c r="E681" s="419"/>
      <c r="F681" s="419"/>
      <c r="G681" s="419"/>
      <c r="H681" s="420"/>
      <c r="J681" s="5"/>
      <c r="K681" s="5"/>
      <c r="L681" s="5"/>
      <c r="M681" s="5"/>
      <c r="N681" s="5"/>
      <c r="O681" s="5"/>
      <c r="Y681" s="5"/>
      <c r="Z681" s="5"/>
      <c r="AA681" s="5"/>
    </row>
    <row r="682" spans="1:27" x14ac:dyDescent="0.25">
      <c r="A682" s="4"/>
      <c r="B682" s="4"/>
      <c r="C682" s="4"/>
      <c r="D682" s="13"/>
      <c r="E682" s="13"/>
      <c r="F682" s="13"/>
      <c r="G682" s="13"/>
      <c r="H682" s="6"/>
      <c r="J682" s="5"/>
      <c r="K682" s="5"/>
      <c r="L682" s="5"/>
      <c r="M682" s="5"/>
      <c r="N682" s="5"/>
      <c r="O682" s="5"/>
      <c r="Y682" s="5"/>
      <c r="Z682" s="5"/>
      <c r="AA682" s="5"/>
    </row>
    <row r="683" spans="1:27" ht="15" customHeight="1" x14ac:dyDescent="0.25">
      <c r="A683" s="471" t="s">
        <v>69</v>
      </c>
      <c r="B683" s="472"/>
      <c r="C683" s="472"/>
      <c r="D683" s="472"/>
      <c r="E683" s="472"/>
      <c r="F683" s="472"/>
      <c r="G683" s="472"/>
      <c r="H683" s="473"/>
      <c r="J683" s="5"/>
      <c r="K683" s="5"/>
      <c r="L683" s="5"/>
      <c r="M683" s="5"/>
      <c r="N683" s="5"/>
      <c r="O683" s="5"/>
      <c r="Y683" s="5"/>
      <c r="Z683" s="5"/>
      <c r="AA683" s="5"/>
    </row>
    <row r="684" spans="1:27" x14ac:dyDescent="0.25">
      <c r="A684" s="418" t="s">
        <v>16</v>
      </c>
      <c r="B684" s="419"/>
      <c r="C684" s="419"/>
      <c r="D684" s="419"/>
      <c r="E684" s="419"/>
      <c r="F684" s="419"/>
      <c r="G684" s="419"/>
      <c r="H684" s="420"/>
      <c r="J684" s="5"/>
      <c r="K684" s="5"/>
      <c r="L684" s="5"/>
      <c r="M684" s="5"/>
      <c r="N684" s="5"/>
      <c r="O684" s="5"/>
      <c r="Y684" s="5"/>
      <c r="Z684" s="5"/>
      <c r="AA684" s="5"/>
    </row>
    <row r="685" spans="1:27" x14ac:dyDescent="0.25">
      <c r="A685" s="13"/>
      <c r="B685" s="13"/>
      <c r="C685" s="13"/>
      <c r="D685" s="13"/>
      <c r="E685" s="13"/>
      <c r="F685" s="13"/>
      <c r="G685" s="13"/>
      <c r="H685" s="13"/>
      <c r="I685" s="23"/>
    </row>
    <row r="686" spans="1:27" ht="15" customHeight="1" x14ac:dyDescent="0.25">
      <c r="A686" s="447" t="s">
        <v>70</v>
      </c>
      <c r="B686" s="448"/>
      <c r="C686" s="448"/>
      <c r="D686" s="448"/>
      <c r="E686" s="448"/>
      <c r="F686" s="448"/>
      <c r="G686" s="448"/>
      <c r="H686" s="448"/>
      <c r="I686" s="23"/>
    </row>
    <row r="687" spans="1:27" ht="15" customHeight="1" x14ac:dyDescent="0.25">
      <c r="A687" s="478" t="s">
        <v>16</v>
      </c>
      <c r="B687" s="479"/>
      <c r="C687" s="479"/>
      <c r="D687" s="479"/>
      <c r="E687" s="479"/>
      <c r="F687" s="479"/>
      <c r="G687" s="479"/>
      <c r="H687" s="480"/>
      <c r="I687" s="23"/>
    </row>
    <row r="688" spans="1:27" x14ac:dyDescent="0.25">
      <c r="A688" s="87"/>
      <c r="B688" s="87"/>
      <c r="C688" s="87"/>
      <c r="D688" s="75"/>
      <c r="E688" s="75"/>
      <c r="F688" s="75"/>
      <c r="G688" s="75"/>
      <c r="H688" s="87"/>
      <c r="I688" s="23"/>
    </row>
    <row r="689" spans="1:9" x14ac:dyDescent="0.25">
      <c r="A689" s="447" t="s">
        <v>318</v>
      </c>
      <c r="B689" s="448"/>
      <c r="C689" s="448"/>
      <c r="D689" s="448"/>
      <c r="E689" s="448"/>
      <c r="F689" s="448"/>
      <c r="G689" s="448"/>
      <c r="H689" s="448"/>
      <c r="I689" s="23"/>
    </row>
    <row r="690" spans="1:9" x14ac:dyDescent="0.25">
      <c r="A690" s="407" t="s">
        <v>12</v>
      </c>
      <c r="B690" s="408"/>
      <c r="C690" s="408"/>
      <c r="D690" s="408"/>
      <c r="E690" s="408"/>
      <c r="F690" s="408"/>
      <c r="G690" s="408"/>
      <c r="H690" s="409"/>
      <c r="I690" s="23"/>
    </row>
    <row r="691" spans="1:9" ht="27" x14ac:dyDescent="0.25">
      <c r="A691" s="161">
        <v>5129</v>
      </c>
      <c r="B691" s="161" t="s">
        <v>1942</v>
      </c>
      <c r="C691" s="161" t="s">
        <v>619</v>
      </c>
      <c r="D691" s="161" t="s">
        <v>9</v>
      </c>
      <c r="E691" s="161" t="s">
        <v>10</v>
      </c>
      <c r="F691" s="161">
        <v>0</v>
      </c>
      <c r="G691" s="161">
        <v>0</v>
      </c>
      <c r="H691" s="161">
        <v>100</v>
      </c>
      <c r="I691" s="23"/>
    </row>
    <row r="692" spans="1:9" ht="27" x14ac:dyDescent="0.25">
      <c r="A692" s="161">
        <v>5129</v>
      </c>
      <c r="B692" s="161" t="s">
        <v>1943</v>
      </c>
      <c r="C692" s="161" t="s">
        <v>619</v>
      </c>
      <c r="D692" s="161" t="s">
        <v>9</v>
      </c>
      <c r="E692" s="161" t="s">
        <v>10</v>
      </c>
      <c r="F692" s="161">
        <v>0</v>
      </c>
      <c r="G692" s="161">
        <v>0</v>
      </c>
      <c r="H692" s="161">
        <v>100</v>
      </c>
      <c r="I692" s="23"/>
    </row>
    <row r="693" spans="1:9" x14ac:dyDescent="0.25">
      <c r="A693" s="447" t="s">
        <v>211</v>
      </c>
      <c r="B693" s="448"/>
      <c r="C693" s="448"/>
      <c r="D693" s="448"/>
      <c r="E693" s="448"/>
      <c r="F693" s="448"/>
      <c r="G693" s="448"/>
      <c r="H693" s="448"/>
      <c r="I693" s="23"/>
    </row>
    <row r="694" spans="1:9" ht="15" customHeight="1" x14ac:dyDescent="0.25">
      <c r="A694" s="407" t="s">
        <v>12</v>
      </c>
      <c r="B694" s="408"/>
      <c r="C694" s="408"/>
      <c r="D694" s="408"/>
      <c r="E694" s="408"/>
      <c r="F694" s="408"/>
      <c r="G694" s="408"/>
      <c r="H694" s="409"/>
      <c r="I694" s="23"/>
    </row>
    <row r="695" spans="1:9" ht="33.75" customHeight="1" x14ac:dyDescent="0.25">
      <c r="A695" s="4"/>
      <c r="B695" s="4"/>
      <c r="C695" s="4"/>
      <c r="D695" s="4"/>
      <c r="E695" s="4"/>
      <c r="F695" s="29"/>
      <c r="G695" s="29"/>
      <c r="H695" s="4"/>
      <c r="I695" s="23"/>
    </row>
    <row r="696" spans="1:9" x14ac:dyDescent="0.25">
      <c r="A696" s="447" t="s">
        <v>1438</v>
      </c>
      <c r="B696" s="448"/>
      <c r="C696" s="448"/>
      <c r="D696" s="448"/>
      <c r="E696" s="448"/>
      <c r="F696" s="448"/>
      <c r="G696" s="448"/>
      <c r="H696" s="448"/>
      <c r="I696" s="23"/>
    </row>
    <row r="697" spans="1:9" x14ac:dyDescent="0.25">
      <c r="A697" s="415" t="s">
        <v>8</v>
      </c>
      <c r="B697" s="416"/>
      <c r="C697" s="416"/>
      <c r="D697" s="416"/>
      <c r="E697" s="416"/>
      <c r="F697" s="416"/>
      <c r="G697" s="416"/>
      <c r="H697" s="417"/>
      <c r="I697" s="23"/>
    </row>
    <row r="698" spans="1:9" x14ac:dyDescent="0.25">
      <c r="A698" s="266">
        <v>4239</v>
      </c>
      <c r="B698" s="266" t="s">
        <v>1439</v>
      </c>
      <c r="C698" s="266" t="s">
        <v>1440</v>
      </c>
      <c r="D698" s="266" t="s">
        <v>9</v>
      </c>
      <c r="E698" s="266" t="s">
        <v>10</v>
      </c>
      <c r="F698" s="266">
        <v>0</v>
      </c>
      <c r="G698" s="266">
        <v>0</v>
      </c>
      <c r="H698" s="266">
        <v>500</v>
      </c>
      <c r="I698" s="23"/>
    </row>
    <row r="699" spans="1:9" x14ac:dyDescent="0.25">
      <c r="A699" s="266">
        <v>4239</v>
      </c>
      <c r="B699" s="266" t="s">
        <v>1441</v>
      </c>
      <c r="C699" s="266" t="s">
        <v>1440</v>
      </c>
      <c r="D699" s="266" t="s">
        <v>9</v>
      </c>
      <c r="E699" s="266" t="s">
        <v>10</v>
      </c>
      <c r="F699" s="266">
        <v>0</v>
      </c>
      <c r="G699" s="266">
        <v>0</v>
      </c>
      <c r="H699" s="266">
        <v>200</v>
      </c>
      <c r="I699" s="23"/>
    </row>
    <row r="700" spans="1:9" x14ac:dyDescent="0.25">
      <c r="A700" s="266">
        <v>4239</v>
      </c>
      <c r="B700" s="266" t="s">
        <v>1442</v>
      </c>
      <c r="C700" s="266" t="s">
        <v>1440</v>
      </c>
      <c r="D700" s="266" t="s">
        <v>9</v>
      </c>
      <c r="E700" s="266" t="s">
        <v>10</v>
      </c>
      <c r="F700" s="266">
        <v>0</v>
      </c>
      <c r="G700" s="266">
        <v>0</v>
      </c>
      <c r="H700" s="266">
        <v>1800</v>
      </c>
      <c r="I700" s="23"/>
    </row>
    <row r="701" spans="1:9" ht="15" customHeight="1" x14ac:dyDescent="0.25">
      <c r="A701" s="407" t="s">
        <v>16</v>
      </c>
      <c r="B701" s="408"/>
      <c r="C701" s="408"/>
      <c r="D701" s="408"/>
      <c r="E701" s="408"/>
      <c r="F701" s="408"/>
      <c r="G701" s="408"/>
      <c r="H701" s="409"/>
      <c r="I701" s="23"/>
    </row>
    <row r="702" spans="1:9" ht="15" customHeight="1" x14ac:dyDescent="0.25">
      <c r="A702" s="28"/>
      <c r="B702" s="28"/>
      <c r="C702" s="28"/>
      <c r="D702" s="28"/>
      <c r="E702" s="28"/>
      <c r="F702" s="28"/>
      <c r="G702" s="28"/>
      <c r="H702" s="28"/>
      <c r="I702" s="23"/>
    </row>
    <row r="703" spans="1:9" ht="15" customHeight="1" x14ac:dyDescent="0.25">
      <c r="A703" s="407" t="s">
        <v>12</v>
      </c>
      <c r="B703" s="408"/>
      <c r="C703" s="408"/>
      <c r="D703" s="408"/>
      <c r="E703" s="408"/>
      <c r="F703" s="408"/>
      <c r="G703" s="408"/>
      <c r="H703" s="409"/>
      <c r="I703" s="23"/>
    </row>
    <row r="704" spans="1:9" x14ac:dyDescent="0.25">
      <c r="A704" s="13"/>
      <c r="B704" s="13"/>
      <c r="C704" s="13"/>
      <c r="D704" s="13"/>
      <c r="E704" s="13"/>
      <c r="F704" s="13"/>
      <c r="G704" s="13"/>
      <c r="H704" s="13"/>
      <c r="I704" s="23"/>
    </row>
    <row r="705" spans="1:9" ht="15" customHeight="1" x14ac:dyDescent="0.25">
      <c r="A705" s="447" t="s">
        <v>71</v>
      </c>
      <c r="B705" s="448"/>
      <c r="C705" s="448"/>
      <c r="D705" s="448"/>
      <c r="E705" s="448"/>
      <c r="F705" s="448"/>
      <c r="G705" s="448"/>
      <c r="H705" s="448"/>
      <c r="I705" s="23"/>
    </row>
    <row r="706" spans="1:9" ht="15" customHeight="1" x14ac:dyDescent="0.25">
      <c r="A706" s="418" t="s">
        <v>16</v>
      </c>
      <c r="B706" s="419"/>
      <c r="C706" s="419"/>
      <c r="D706" s="419"/>
      <c r="E706" s="419"/>
      <c r="F706" s="419"/>
      <c r="G706" s="419"/>
      <c r="H706" s="419"/>
      <c r="I706" s="23"/>
    </row>
    <row r="707" spans="1:9" ht="32.25" customHeight="1" x14ac:dyDescent="0.25">
      <c r="A707" s="343">
        <v>5113</v>
      </c>
      <c r="B707" s="343" t="s">
        <v>2219</v>
      </c>
      <c r="C707" s="343" t="s">
        <v>20</v>
      </c>
      <c r="D707" s="343" t="s">
        <v>15</v>
      </c>
      <c r="E707" s="343" t="s">
        <v>14</v>
      </c>
      <c r="F707" s="343">
        <v>335034790</v>
      </c>
      <c r="G707" s="343">
        <v>335034790</v>
      </c>
      <c r="H707" s="343">
        <v>1</v>
      </c>
      <c r="I707" s="23"/>
    </row>
    <row r="708" spans="1:9" ht="32.25" customHeight="1" x14ac:dyDescent="0.25">
      <c r="A708" s="364" t="s">
        <v>2134</v>
      </c>
      <c r="B708" s="364" t="s">
        <v>2526</v>
      </c>
      <c r="C708" s="364" t="s">
        <v>20</v>
      </c>
      <c r="D708" s="364" t="s">
        <v>15</v>
      </c>
      <c r="E708" s="364" t="s">
        <v>14</v>
      </c>
      <c r="F708" s="364">
        <v>6241089</v>
      </c>
      <c r="G708" s="364">
        <v>6241089</v>
      </c>
      <c r="H708" s="364">
        <v>1</v>
      </c>
      <c r="I708" s="23"/>
    </row>
    <row r="709" spans="1:9" ht="15" customHeight="1" x14ac:dyDescent="0.25">
      <c r="A709" s="418" t="s">
        <v>12</v>
      </c>
      <c r="B709" s="419"/>
      <c r="C709" s="419"/>
      <c r="D709" s="419"/>
      <c r="E709" s="419"/>
      <c r="F709" s="419"/>
      <c r="G709" s="419"/>
      <c r="H709" s="420"/>
      <c r="I709" s="23"/>
    </row>
    <row r="710" spans="1:9" ht="33" customHeight="1" x14ac:dyDescent="0.25">
      <c r="A710" s="343">
        <v>5113</v>
      </c>
      <c r="B710" s="343" t="s">
        <v>2218</v>
      </c>
      <c r="C710" s="343" t="s">
        <v>513</v>
      </c>
      <c r="D710" s="343" t="s">
        <v>15</v>
      </c>
      <c r="E710" s="343" t="s">
        <v>14</v>
      </c>
      <c r="F710" s="343">
        <v>680000</v>
      </c>
      <c r="G710" s="343">
        <v>680000</v>
      </c>
      <c r="H710" s="343">
        <v>1</v>
      </c>
      <c r="I710" s="23"/>
    </row>
    <row r="711" spans="1:9" ht="15" customHeight="1" x14ac:dyDescent="0.25">
      <c r="A711" s="9"/>
      <c r="B711" s="348"/>
      <c r="C711" s="348"/>
      <c r="D711" s="9"/>
      <c r="E711" s="9"/>
      <c r="F711" s="9"/>
      <c r="G711" s="9"/>
      <c r="H711" s="9"/>
      <c r="I711" s="23"/>
    </row>
    <row r="712" spans="1:9" x14ac:dyDescent="0.25">
      <c r="A712" s="447" t="s">
        <v>332</v>
      </c>
      <c r="B712" s="448"/>
      <c r="C712" s="448"/>
      <c r="D712" s="448"/>
      <c r="E712" s="448"/>
      <c r="F712" s="448"/>
      <c r="G712" s="448"/>
      <c r="H712" s="448"/>
      <c r="I712" s="23"/>
    </row>
    <row r="713" spans="1:9" x14ac:dyDescent="0.25">
      <c r="A713" s="418" t="s">
        <v>12</v>
      </c>
      <c r="B713" s="419"/>
      <c r="C713" s="419"/>
      <c r="D713" s="419"/>
      <c r="E713" s="419"/>
      <c r="F713" s="419"/>
      <c r="G713" s="419"/>
      <c r="H713" s="419"/>
      <c r="I713" s="23"/>
    </row>
    <row r="714" spans="1:9" ht="36" customHeight="1" x14ac:dyDescent="0.25">
      <c r="A714" s="146"/>
      <c r="B714" s="146"/>
      <c r="C714" s="146"/>
      <c r="D714" s="146"/>
      <c r="E714" s="146"/>
      <c r="F714" s="146"/>
      <c r="G714" s="146"/>
      <c r="H714" s="146"/>
      <c r="I714" s="23"/>
    </row>
    <row r="715" spans="1:9" ht="15" customHeight="1" x14ac:dyDescent="0.25">
      <c r="A715" s="447" t="s">
        <v>72</v>
      </c>
      <c r="B715" s="448"/>
      <c r="C715" s="448"/>
      <c r="D715" s="448"/>
      <c r="E715" s="448"/>
      <c r="F715" s="448"/>
      <c r="G715" s="448"/>
      <c r="H715" s="448"/>
      <c r="I715" s="23"/>
    </row>
    <row r="716" spans="1:9" ht="15" customHeight="1" x14ac:dyDescent="0.25">
      <c r="A716" s="418" t="s">
        <v>12</v>
      </c>
      <c r="B716" s="419"/>
      <c r="C716" s="419"/>
      <c r="D716" s="419"/>
      <c r="E716" s="419"/>
      <c r="F716" s="419"/>
      <c r="G716" s="419"/>
      <c r="H716" s="419"/>
      <c r="I716" s="23"/>
    </row>
    <row r="717" spans="1:9" x14ac:dyDescent="0.25">
      <c r="A717" s="13"/>
      <c r="B717" s="13"/>
      <c r="C717" s="13"/>
      <c r="D717" s="13"/>
      <c r="E717" s="13"/>
      <c r="F717" s="13"/>
      <c r="G717" s="13"/>
      <c r="H717" s="13"/>
      <c r="I717" s="23"/>
    </row>
    <row r="718" spans="1:9" x14ac:dyDescent="0.25">
      <c r="A718" s="418" t="s">
        <v>16</v>
      </c>
      <c r="B718" s="419"/>
      <c r="C718" s="419"/>
      <c r="D718" s="419"/>
      <c r="E718" s="419"/>
      <c r="F718" s="419"/>
      <c r="G718" s="419"/>
      <c r="H718" s="419"/>
      <c r="I718" s="23"/>
    </row>
    <row r="719" spans="1:9" x14ac:dyDescent="0.25">
      <c r="A719" s="4"/>
      <c r="B719" s="4"/>
      <c r="C719" s="4"/>
      <c r="D719" s="13"/>
      <c r="E719" s="13"/>
      <c r="F719" s="13"/>
      <c r="G719" s="13"/>
      <c r="H719" s="21"/>
      <c r="I719" s="23"/>
    </row>
    <row r="720" spans="1:9" ht="15" customHeight="1" x14ac:dyDescent="0.25">
      <c r="A720" s="447" t="s">
        <v>2211</v>
      </c>
      <c r="B720" s="448"/>
      <c r="C720" s="448"/>
      <c r="D720" s="448"/>
      <c r="E720" s="448"/>
      <c r="F720" s="448"/>
      <c r="G720" s="448"/>
      <c r="H720" s="448"/>
      <c r="I720" s="23"/>
    </row>
    <row r="721" spans="1:9" ht="15" customHeight="1" x14ac:dyDescent="0.25">
      <c r="A721" s="418" t="s">
        <v>16</v>
      </c>
      <c r="B721" s="419"/>
      <c r="C721" s="419"/>
      <c r="D721" s="419"/>
      <c r="E721" s="419"/>
      <c r="F721" s="419"/>
      <c r="G721" s="419"/>
      <c r="H721" s="419"/>
      <c r="I721" s="23"/>
    </row>
    <row r="722" spans="1:9" x14ac:dyDescent="0.25">
      <c r="A722" s="4">
        <v>4239</v>
      </c>
      <c r="B722" s="4" t="s">
        <v>2212</v>
      </c>
      <c r="C722" s="4" t="s">
        <v>2213</v>
      </c>
      <c r="D722" s="13">
        <v>4239</v>
      </c>
      <c r="E722" s="13" t="s">
        <v>14</v>
      </c>
      <c r="F722" s="13">
        <v>6000000</v>
      </c>
      <c r="G722" s="13">
        <v>6000000</v>
      </c>
      <c r="H722" s="13">
        <v>1</v>
      </c>
      <c r="I722" s="23"/>
    </row>
    <row r="723" spans="1:9" x14ac:dyDescent="0.25">
      <c r="A723" s="4"/>
      <c r="B723" s="4"/>
      <c r="C723" s="4"/>
      <c r="D723" s="13"/>
      <c r="E723" s="13"/>
      <c r="F723" s="13"/>
      <c r="G723" s="13"/>
      <c r="H723" s="13"/>
      <c r="I723" s="23"/>
    </row>
    <row r="724" spans="1:9" ht="15" customHeight="1" x14ac:dyDescent="0.25">
      <c r="A724" s="447" t="s">
        <v>232</v>
      </c>
      <c r="B724" s="448"/>
      <c r="C724" s="448"/>
      <c r="D724" s="448"/>
      <c r="E724" s="448"/>
      <c r="F724" s="448"/>
      <c r="G724" s="448"/>
      <c r="H724" s="448"/>
      <c r="I724" s="23"/>
    </row>
    <row r="725" spans="1:9" ht="15" customHeight="1" x14ac:dyDescent="0.25">
      <c r="A725" s="418" t="s">
        <v>12</v>
      </c>
      <c r="B725" s="419"/>
      <c r="C725" s="419"/>
      <c r="D725" s="419"/>
      <c r="E725" s="419"/>
      <c r="F725" s="419"/>
      <c r="G725" s="419"/>
      <c r="H725" s="419"/>
      <c r="I725" s="23"/>
    </row>
    <row r="726" spans="1:9" x14ac:dyDescent="0.25">
      <c r="A726" s="144"/>
      <c r="B726" s="144"/>
      <c r="C726" s="144"/>
      <c r="D726" s="144"/>
      <c r="E726" s="144"/>
      <c r="F726" s="144"/>
      <c r="G726" s="144"/>
      <c r="H726" s="144"/>
      <c r="I726" s="23"/>
    </row>
    <row r="727" spans="1:9" ht="15" customHeight="1" x14ac:dyDescent="0.25">
      <c r="A727" s="447" t="s">
        <v>73</v>
      </c>
      <c r="B727" s="448"/>
      <c r="C727" s="448"/>
      <c r="D727" s="448"/>
      <c r="E727" s="448"/>
      <c r="F727" s="448"/>
      <c r="G727" s="448"/>
      <c r="H727" s="448"/>
      <c r="I727" s="23"/>
    </row>
    <row r="728" spans="1:9" ht="15" customHeight="1" x14ac:dyDescent="0.25">
      <c r="A728" s="418" t="s">
        <v>12</v>
      </c>
      <c r="B728" s="419"/>
      <c r="C728" s="419"/>
      <c r="D728" s="419"/>
      <c r="E728" s="419"/>
      <c r="F728" s="419"/>
      <c r="G728" s="419"/>
      <c r="H728" s="419"/>
      <c r="I728" s="23"/>
    </row>
    <row r="729" spans="1:9" ht="27" x14ac:dyDescent="0.25">
      <c r="A729" s="239">
        <v>5113</v>
      </c>
      <c r="B729" s="239" t="s">
        <v>1098</v>
      </c>
      <c r="C729" s="239" t="s">
        <v>513</v>
      </c>
      <c r="D729" s="239" t="s">
        <v>15</v>
      </c>
      <c r="E729" s="239" t="s">
        <v>14</v>
      </c>
      <c r="F729" s="239">
        <v>0</v>
      </c>
      <c r="G729" s="239">
        <v>0</v>
      </c>
      <c r="H729" s="239">
        <v>1</v>
      </c>
      <c r="I729" s="23"/>
    </row>
    <row r="730" spans="1:9" ht="27" x14ac:dyDescent="0.25">
      <c r="A730" s="239">
        <v>5113</v>
      </c>
      <c r="B730" s="239" t="s">
        <v>1099</v>
      </c>
      <c r="C730" s="239" t="s">
        <v>513</v>
      </c>
      <c r="D730" s="239" t="s">
        <v>15</v>
      </c>
      <c r="E730" s="239" t="s">
        <v>14</v>
      </c>
      <c r="F730" s="239">
        <v>0</v>
      </c>
      <c r="G730" s="239">
        <v>0</v>
      </c>
      <c r="H730" s="239">
        <v>1</v>
      </c>
      <c r="I730" s="23"/>
    </row>
    <row r="731" spans="1:9" x14ac:dyDescent="0.25">
      <c r="A731" s="418" t="s">
        <v>16</v>
      </c>
      <c r="B731" s="419"/>
      <c r="C731" s="419"/>
      <c r="D731" s="419"/>
      <c r="E731" s="419"/>
      <c r="F731" s="419"/>
      <c r="G731" s="419"/>
      <c r="H731" s="420"/>
      <c r="I731" s="23"/>
    </row>
    <row r="732" spans="1:9" x14ac:dyDescent="0.25">
      <c r="A732" s="191"/>
      <c r="B732" s="191"/>
      <c r="C732" s="191"/>
      <c r="D732" s="191"/>
      <c r="E732" s="191"/>
      <c r="F732" s="191"/>
      <c r="G732" s="191"/>
      <c r="H732" s="191"/>
      <c r="I732" s="23"/>
    </row>
    <row r="733" spans="1:9" ht="15" customHeight="1" x14ac:dyDescent="0.25">
      <c r="A733" s="471" t="s">
        <v>138</v>
      </c>
      <c r="B733" s="472"/>
      <c r="C733" s="472"/>
      <c r="D733" s="472"/>
      <c r="E733" s="472"/>
      <c r="F733" s="472"/>
      <c r="G733" s="472"/>
      <c r="H733" s="472"/>
      <c r="I733" s="23"/>
    </row>
    <row r="734" spans="1:9" x14ac:dyDescent="0.25">
      <c r="A734" s="418" t="s">
        <v>12</v>
      </c>
      <c r="B734" s="419"/>
      <c r="C734" s="419"/>
      <c r="D734" s="419"/>
      <c r="E734" s="419"/>
      <c r="F734" s="419"/>
      <c r="G734" s="419"/>
      <c r="H734" s="420"/>
      <c r="I734" s="23"/>
    </row>
    <row r="735" spans="1:9" ht="40.5" x14ac:dyDescent="0.25">
      <c r="A735" s="393">
        <v>4239</v>
      </c>
      <c r="B735" s="393" t="s">
        <v>2828</v>
      </c>
      <c r="C735" s="393" t="s">
        <v>493</v>
      </c>
      <c r="D735" s="393" t="s">
        <v>9</v>
      </c>
      <c r="E735" s="393" t="s">
        <v>14</v>
      </c>
      <c r="F735" s="393">
        <v>40000000</v>
      </c>
      <c r="G735" s="393">
        <v>40000000</v>
      </c>
      <c r="H735" s="393">
        <v>1</v>
      </c>
      <c r="I735" s="23"/>
    </row>
    <row r="736" spans="1:9" ht="40.5" x14ac:dyDescent="0.25">
      <c r="A736" s="393">
        <v>4239</v>
      </c>
      <c r="B736" s="393" t="s">
        <v>2829</v>
      </c>
      <c r="C736" s="393" t="s">
        <v>493</v>
      </c>
      <c r="D736" s="393" t="s">
        <v>9</v>
      </c>
      <c r="E736" s="393" t="s">
        <v>14</v>
      </c>
      <c r="F736" s="393">
        <v>7000000</v>
      </c>
      <c r="G736" s="393">
        <v>7000000</v>
      </c>
      <c r="H736" s="393">
        <v>1</v>
      </c>
      <c r="I736" s="23"/>
    </row>
    <row r="737" spans="1:9" ht="40.5" x14ac:dyDescent="0.25">
      <c r="A737" s="393">
        <v>4239</v>
      </c>
      <c r="B737" s="393" t="s">
        <v>2830</v>
      </c>
      <c r="C737" s="393" t="s">
        <v>493</v>
      </c>
      <c r="D737" s="393" t="s">
        <v>9</v>
      </c>
      <c r="E737" s="393" t="s">
        <v>14</v>
      </c>
      <c r="F737" s="393">
        <v>5582000</v>
      </c>
      <c r="G737" s="393">
        <v>5582000</v>
      </c>
      <c r="H737" s="393">
        <v>1</v>
      </c>
      <c r="I737" s="23"/>
    </row>
    <row r="738" spans="1:9" ht="40.5" x14ac:dyDescent="0.25">
      <c r="A738" s="393">
        <v>4239</v>
      </c>
      <c r="B738" s="393" t="s">
        <v>2831</v>
      </c>
      <c r="C738" s="393" t="s">
        <v>493</v>
      </c>
      <c r="D738" s="393" t="s">
        <v>9</v>
      </c>
      <c r="E738" s="393" t="s">
        <v>14</v>
      </c>
      <c r="F738" s="393">
        <v>700000</v>
      </c>
      <c r="G738" s="393">
        <v>700000</v>
      </c>
      <c r="H738" s="393">
        <v>1</v>
      </c>
      <c r="I738" s="23"/>
    </row>
    <row r="739" spans="1:9" ht="40.5" x14ac:dyDescent="0.25">
      <c r="A739" s="393">
        <v>4239</v>
      </c>
      <c r="B739" s="393" t="s">
        <v>2832</v>
      </c>
      <c r="C739" s="393" t="s">
        <v>493</v>
      </c>
      <c r="D739" s="393" t="s">
        <v>9</v>
      </c>
      <c r="E739" s="393" t="s">
        <v>14</v>
      </c>
      <c r="F739" s="393">
        <v>11000000</v>
      </c>
      <c r="G739" s="393">
        <v>11000000</v>
      </c>
      <c r="H739" s="393">
        <v>1</v>
      </c>
      <c r="I739" s="23"/>
    </row>
    <row r="740" spans="1:9" ht="40.5" x14ac:dyDescent="0.25">
      <c r="A740" s="393">
        <v>4239</v>
      </c>
      <c r="B740" s="393" t="s">
        <v>2833</v>
      </c>
      <c r="C740" s="393" t="s">
        <v>493</v>
      </c>
      <c r="D740" s="393" t="s">
        <v>9</v>
      </c>
      <c r="E740" s="393" t="s">
        <v>14</v>
      </c>
      <c r="F740" s="393">
        <v>4000000</v>
      </c>
      <c r="G740" s="393">
        <v>4000000</v>
      </c>
      <c r="H740" s="393">
        <v>1</v>
      </c>
      <c r="I740" s="23"/>
    </row>
    <row r="741" spans="1:9" ht="40.5" x14ac:dyDescent="0.25">
      <c r="A741" s="393">
        <v>4239</v>
      </c>
      <c r="B741" s="393" t="s">
        <v>2834</v>
      </c>
      <c r="C741" s="393" t="s">
        <v>493</v>
      </c>
      <c r="D741" s="393" t="s">
        <v>9</v>
      </c>
      <c r="E741" s="393" t="s">
        <v>14</v>
      </c>
      <c r="F741" s="393">
        <v>12000000</v>
      </c>
      <c r="G741" s="393">
        <v>12000000</v>
      </c>
      <c r="H741" s="393">
        <v>1</v>
      </c>
      <c r="I741" s="23"/>
    </row>
    <row r="742" spans="1:9" ht="40.5" x14ac:dyDescent="0.25">
      <c r="A742" s="393">
        <v>4239</v>
      </c>
      <c r="B742" s="393" t="s">
        <v>2835</v>
      </c>
      <c r="C742" s="393" t="s">
        <v>493</v>
      </c>
      <c r="D742" s="393" t="s">
        <v>9</v>
      </c>
      <c r="E742" s="393" t="s">
        <v>14</v>
      </c>
      <c r="F742" s="393">
        <v>500000</v>
      </c>
      <c r="G742" s="393">
        <v>500000</v>
      </c>
      <c r="H742" s="393">
        <v>1</v>
      </c>
      <c r="I742" s="23"/>
    </row>
    <row r="743" spans="1:9" ht="40.5" x14ac:dyDescent="0.25">
      <c r="A743" s="393">
        <v>4239</v>
      </c>
      <c r="B743" s="393" t="s">
        <v>2836</v>
      </c>
      <c r="C743" s="393" t="s">
        <v>493</v>
      </c>
      <c r="D743" s="393" t="s">
        <v>9</v>
      </c>
      <c r="E743" s="393" t="s">
        <v>14</v>
      </c>
      <c r="F743" s="393">
        <v>1200000</v>
      </c>
      <c r="G743" s="393">
        <v>1200000</v>
      </c>
      <c r="H743" s="393">
        <v>1</v>
      </c>
      <c r="I743" s="23"/>
    </row>
    <row r="744" spans="1:9" ht="40.5" x14ac:dyDescent="0.25">
      <c r="A744" s="393">
        <v>4239</v>
      </c>
      <c r="B744" s="393" t="s">
        <v>2837</v>
      </c>
      <c r="C744" s="393" t="s">
        <v>493</v>
      </c>
      <c r="D744" s="393" t="s">
        <v>9</v>
      </c>
      <c r="E744" s="393" t="s">
        <v>14</v>
      </c>
      <c r="F744" s="393">
        <v>500000</v>
      </c>
      <c r="G744" s="393">
        <v>500000</v>
      </c>
      <c r="H744" s="393">
        <v>1</v>
      </c>
      <c r="I744" s="23"/>
    </row>
    <row r="745" spans="1:9" ht="40.5" x14ac:dyDescent="0.25">
      <c r="A745" s="393">
        <v>4239</v>
      </c>
      <c r="B745" s="393" t="s">
        <v>2838</v>
      </c>
      <c r="C745" s="393" t="s">
        <v>493</v>
      </c>
      <c r="D745" s="393" t="s">
        <v>9</v>
      </c>
      <c r="E745" s="393" t="s">
        <v>14</v>
      </c>
      <c r="F745" s="393">
        <v>600000</v>
      </c>
      <c r="G745" s="393">
        <v>600000</v>
      </c>
      <c r="H745" s="393">
        <v>1</v>
      </c>
      <c r="I745" s="23"/>
    </row>
    <row r="746" spans="1:9" ht="40.5" x14ac:dyDescent="0.25">
      <c r="A746" s="393">
        <v>4239</v>
      </c>
      <c r="B746" s="393" t="s">
        <v>2839</v>
      </c>
      <c r="C746" s="393" t="s">
        <v>493</v>
      </c>
      <c r="D746" s="393" t="s">
        <v>9</v>
      </c>
      <c r="E746" s="393" t="s">
        <v>14</v>
      </c>
      <c r="F746" s="393">
        <v>500000</v>
      </c>
      <c r="G746" s="393">
        <v>500000</v>
      </c>
      <c r="H746" s="393">
        <v>1</v>
      </c>
      <c r="I746" s="23"/>
    </row>
    <row r="747" spans="1:9" ht="40.5" x14ac:dyDescent="0.25">
      <c r="A747" s="393">
        <v>4239</v>
      </c>
      <c r="B747" s="393" t="s">
        <v>2840</v>
      </c>
      <c r="C747" s="393" t="s">
        <v>493</v>
      </c>
      <c r="D747" s="393" t="s">
        <v>9</v>
      </c>
      <c r="E747" s="393" t="s">
        <v>14</v>
      </c>
      <c r="F747" s="393">
        <v>600000</v>
      </c>
      <c r="G747" s="393">
        <v>600000</v>
      </c>
      <c r="H747" s="393">
        <v>1</v>
      </c>
      <c r="I747" s="23"/>
    </row>
    <row r="748" spans="1:9" ht="40.5" x14ac:dyDescent="0.25">
      <c r="A748" s="393">
        <v>4239</v>
      </c>
      <c r="B748" s="393" t="s">
        <v>2841</v>
      </c>
      <c r="C748" s="393" t="s">
        <v>493</v>
      </c>
      <c r="D748" s="393" t="s">
        <v>9</v>
      </c>
      <c r="E748" s="393" t="s">
        <v>14</v>
      </c>
      <c r="F748" s="393">
        <v>1000000</v>
      </c>
      <c r="G748" s="393">
        <v>1000000</v>
      </c>
      <c r="H748" s="393">
        <v>1</v>
      </c>
      <c r="I748" s="23"/>
    </row>
    <row r="749" spans="1:9" ht="40.5" x14ac:dyDescent="0.25">
      <c r="A749" s="393">
        <v>4239</v>
      </c>
      <c r="B749" s="393" t="s">
        <v>2842</v>
      </c>
      <c r="C749" s="393" t="s">
        <v>493</v>
      </c>
      <c r="D749" s="393" t="s">
        <v>9</v>
      </c>
      <c r="E749" s="393" t="s">
        <v>14</v>
      </c>
      <c r="F749" s="393">
        <v>5000000</v>
      </c>
      <c r="G749" s="393">
        <v>5000000</v>
      </c>
      <c r="H749" s="393">
        <v>1</v>
      </c>
      <c r="I749" s="23"/>
    </row>
    <row r="750" spans="1:9" ht="40.5" x14ac:dyDescent="0.25">
      <c r="A750" s="393">
        <v>4239</v>
      </c>
      <c r="B750" s="393" t="s">
        <v>2843</v>
      </c>
      <c r="C750" s="393" t="s">
        <v>493</v>
      </c>
      <c r="D750" s="393" t="s">
        <v>9</v>
      </c>
      <c r="E750" s="393" t="s">
        <v>14</v>
      </c>
      <c r="F750" s="393">
        <v>500000</v>
      </c>
      <c r="G750" s="393">
        <v>500000</v>
      </c>
      <c r="H750" s="393">
        <v>1</v>
      </c>
      <c r="I750" s="23"/>
    </row>
    <row r="751" spans="1:9" ht="40.5" x14ac:dyDescent="0.25">
      <c r="A751" s="393">
        <v>4239</v>
      </c>
      <c r="B751" s="393" t="s">
        <v>2844</v>
      </c>
      <c r="C751" s="393" t="s">
        <v>493</v>
      </c>
      <c r="D751" s="393" t="s">
        <v>9</v>
      </c>
      <c r="E751" s="393" t="s">
        <v>14</v>
      </c>
      <c r="F751" s="393">
        <v>15000000</v>
      </c>
      <c r="G751" s="393">
        <v>15000000</v>
      </c>
      <c r="H751" s="393">
        <v>1</v>
      </c>
      <c r="I751" s="23"/>
    </row>
    <row r="752" spans="1:9" ht="40.5" x14ac:dyDescent="0.25">
      <c r="A752" s="393">
        <v>4239</v>
      </c>
      <c r="B752" s="393" t="s">
        <v>2845</v>
      </c>
      <c r="C752" s="393" t="s">
        <v>493</v>
      </c>
      <c r="D752" s="393" t="s">
        <v>9</v>
      </c>
      <c r="E752" s="393" t="s">
        <v>14</v>
      </c>
      <c r="F752" s="393">
        <v>1600000</v>
      </c>
      <c r="G752" s="393">
        <v>1600000</v>
      </c>
      <c r="H752" s="393">
        <v>1</v>
      </c>
      <c r="I752" s="23"/>
    </row>
    <row r="753" spans="1:9" ht="40.5" x14ac:dyDescent="0.25">
      <c r="A753" s="393">
        <v>4239</v>
      </c>
      <c r="B753" s="393" t="s">
        <v>2846</v>
      </c>
      <c r="C753" s="393" t="s">
        <v>493</v>
      </c>
      <c r="D753" s="393" t="s">
        <v>9</v>
      </c>
      <c r="E753" s="393" t="s">
        <v>14</v>
      </c>
      <c r="F753" s="393">
        <v>13000000</v>
      </c>
      <c r="G753" s="393">
        <v>13000000</v>
      </c>
      <c r="H753" s="393">
        <v>1</v>
      </c>
      <c r="I753" s="23"/>
    </row>
    <row r="754" spans="1:9" ht="40.5" x14ac:dyDescent="0.25">
      <c r="A754" s="393">
        <v>4239</v>
      </c>
      <c r="B754" s="393" t="s">
        <v>2847</v>
      </c>
      <c r="C754" s="393" t="s">
        <v>493</v>
      </c>
      <c r="D754" s="393" t="s">
        <v>9</v>
      </c>
      <c r="E754" s="393" t="s">
        <v>14</v>
      </c>
      <c r="F754" s="393">
        <v>9000000</v>
      </c>
      <c r="G754" s="393">
        <v>9000000</v>
      </c>
      <c r="H754" s="393">
        <v>1</v>
      </c>
      <c r="I754" s="23"/>
    </row>
    <row r="755" spans="1:9" ht="40.5" x14ac:dyDescent="0.25">
      <c r="A755" s="393">
        <v>4239</v>
      </c>
      <c r="B755" s="393" t="s">
        <v>1135</v>
      </c>
      <c r="C755" s="393" t="s">
        <v>493</v>
      </c>
      <c r="D755" s="393" t="s">
        <v>9</v>
      </c>
      <c r="E755" s="393" t="s">
        <v>14</v>
      </c>
      <c r="F755" s="393">
        <v>0</v>
      </c>
      <c r="G755" s="393">
        <v>0</v>
      </c>
      <c r="H755" s="393">
        <v>1</v>
      </c>
      <c r="I755" s="23"/>
    </row>
    <row r="756" spans="1:9" ht="40.5" x14ac:dyDescent="0.25">
      <c r="A756" s="393">
        <v>4239</v>
      </c>
      <c r="B756" s="393" t="s">
        <v>1136</v>
      </c>
      <c r="C756" s="393" t="s">
        <v>493</v>
      </c>
      <c r="D756" s="393" t="s">
        <v>9</v>
      </c>
      <c r="E756" s="393" t="s">
        <v>14</v>
      </c>
      <c r="F756" s="393">
        <v>0</v>
      </c>
      <c r="G756" s="393">
        <v>0</v>
      </c>
      <c r="H756" s="393">
        <v>1</v>
      </c>
      <c r="I756" s="23"/>
    </row>
    <row r="757" spans="1:9" ht="40.5" x14ac:dyDescent="0.25">
      <c r="A757" s="239">
        <v>4239</v>
      </c>
      <c r="B757" s="239" t="s">
        <v>1137</v>
      </c>
      <c r="C757" s="239" t="s">
        <v>493</v>
      </c>
      <c r="D757" s="239" t="s">
        <v>9</v>
      </c>
      <c r="E757" s="239" t="s">
        <v>14</v>
      </c>
      <c r="F757" s="239">
        <v>0</v>
      </c>
      <c r="G757" s="239">
        <v>0</v>
      </c>
      <c r="H757" s="239">
        <v>1</v>
      </c>
      <c r="I757" s="23"/>
    </row>
    <row r="758" spans="1:9" ht="40.5" x14ac:dyDescent="0.25">
      <c r="A758" s="239">
        <v>4239</v>
      </c>
      <c r="B758" s="239" t="s">
        <v>1138</v>
      </c>
      <c r="C758" s="239" t="s">
        <v>493</v>
      </c>
      <c r="D758" s="239" t="s">
        <v>9</v>
      </c>
      <c r="E758" s="239" t="s">
        <v>14</v>
      </c>
      <c r="F758" s="239">
        <v>0</v>
      </c>
      <c r="G758" s="239">
        <v>0</v>
      </c>
      <c r="H758" s="239">
        <v>1</v>
      </c>
      <c r="I758" s="23"/>
    </row>
    <row r="759" spans="1:9" ht="40.5" x14ac:dyDescent="0.25">
      <c r="A759" s="239">
        <v>4239</v>
      </c>
      <c r="B759" s="239" t="s">
        <v>1139</v>
      </c>
      <c r="C759" s="239" t="s">
        <v>493</v>
      </c>
      <c r="D759" s="239" t="s">
        <v>9</v>
      </c>
      <c r="E759" s="239" t="s">
        <v>14</v>
      </c>
      <c r="F759" s="239">
        <v>0</v>
      </c>
      <c r="G759" s="239">
        <v>0</v>
      </c>
      <c r="H759" s="239">
        <v>1</v>
      </c>
      <c r="I759" s="23"/>
    </row>
    <row r="760" spans="1:9" ht="40.5" x14ac:dyDescent="0.25">
      <c r="A760" s="239">
        <v>4239</v>
      </c>
      <c r="B760" s="239" t="s">
        <v>1140</v>
      </c>
      <c r="C760" s="239" t="s">
        <v>493</v>
      </c>
      <c r="D760" s="239" t="s">
        <v>9</v>
      </c>
      <c r="E760" s="239" t="s">
        <v>14</v>
      </c>
      <c r="F760" s="239">
        <v>0</v>
      </c>
      <c r="G760" s="239">
        <v>0</v>
      </c>
      <c r="H760" s="239">
        <v>1</v>
      </c>
      <c r="I760" s="23"/>
    </row>
    <row r="761" spans="1:9" ht="40.5" x14ac:dyDescent="0.25">
      <c r="A761" s="239">
        <v>4239</v>
      </c>
      <c r="B761" s="239" t="s">
        <v>1141</v>
      </c>
      <c r="C761" s="239" t="s">
        <v>493</v>
      </c>
      <c r="D761" s="239" t="s">
        <v>9</v>
      </c>
      <c r="E761" s="239" t="s">
        <v>14</v>
      </c>
      <c r="F761" s="239">
        <v>0</v>
      </c>
      <c r="G761" s="239">
        <v>0</v>
      </c>
      <c r="H761" s="239">
        <v>1</v>
      </c>
      <c r="I761" s="23"/>
    </row>
    <row r="762" spans="1:9" ht="40.5" x14ac:dyDescent="0.25">
      <c r="A762" s="239">
        <v>4239</v>
      </c>
      <c r="B762" s="239" t="s">
        <v>1142</v>
      </c>
      <c r="C762" s="239" t="s">
        <v>493</v>
      </c>
      <c r="D762" s="239" t="s">
        <v>9</v>
      </c>
      <c r="E762" s="239" t="s">
        <v>14</v>
      </c>
      <c r="F762" s="239">
        <v>0</v>
      </c>
      <c r="G762" s="239">
        <v>0</v>
      </c>
      <c r="H762" s="239">
        <v>1</v>
      </c>
      <c r="I762" s="23"/>
    </row>
    <row r="763" spans="1:9" ht="40.5" x14ac:dyDescent="0.25">
      <c r="A763" s="239">
        <v>4239</v>
      </c>
      <c r="B763" s="239" t="s">
        <v>1143</v>
      </c>
      <c r="C763" s="239" t="s">
        <v>493</v>
      </c>
      <c r="D763" s="239" t="s">
        <v>9</v>
      </c>
      <c r="E763" s="239" t="s">
        <v>14</v>
      </c>
      <c r="F763" s="239">
        <v>0</v>
      </c>
      <c r="G763" s="239">
        <v>0</v>
      </c>
      <c r="H763" s="239">
        <v>1</v>
      </c>
      <c r="I763" s="23"/>
    </row>
    <row r="764" spans="1:9" ht="40.5" x14ac:dyDescent="0.25">
      <c r="A764" s="239">
        <v>4239</v>
      </c>
      <c r="B764" s="239" t="s">
        <v>1144</v>
      </c>
      <c r="C764" s="239" t="s">
        <v>493</v>
      </c>
      <c r="D764" s="239" t="s">
        <v>9</v>
      </c>
      <c r="E764" s="239" t="s">
        <v>14</v>
      </c>
      <c r="F764" s="239">
        <v>0</v>
      </c>
      <c r="G764" s="239">
        <v>0</v>
      </c>
      <c r="H764" s="239">
        <v>1</v>
      </c>
      <c r="I764" s="23"/>
    </row>
    <row r="765" spans="1:9" ht="40.5" x14ac:dyDescent="0.25">
      <c r="A765" s="239">
        <v>4239</v>
      </c>
      <c r="B765" s="239" t="s">
        <v>1145</v>
      </c>
      <c r="C765" s="239" t="s">
        <v>493</v>
      </c>
      <c r="D765" s="239" t="s">
        <v>9</v>
      </c>
      <c r="E765" s="239" t="s">
        <v>14</v>
      </c>
      <c r="F765" s="239">
        <v>0</v>
      </c>
      <c r="G765" s="239">
        <v>0</v>
      </c>
      <c r="H765" s="239">
        <v>1</v>
      </c>
      <c r="I765" s="23"/>
    </row>
    <row r="766" spans="1:9" ht="40.5" x14ac:dyDescent="0.25">
      <c r="A766" s="239">
        <v>4239</v>
      </c>
      <c r="B766" s="239" t="s">
        <v>1146</v>
      </c>
      <c r="C766" s="239" t="s">
        <v>493</v>
      </c>
      <c r="D766" s="239" t="s">
        <v>9</v>
      </c>
      <c r="E766" s="239" t="s">
        <v>14</v>
      </c>
      <c r="F766" s="239">
        <v>0</v>
      </c>
      <c r="G766" s="239">
        <v>0</v>
      </c>
      <c r="H766" s="239">
        <v>1</v>
      </c>
      <c r="I766" s="23"/>
    </row>
    <row r="767" spans="1:9" ht="40.5" x14ac:dyDescent="0.25">
      <c r="A767" s="239">
        <v>4239</v>
      </c>
      <c r="B767" s="239" t="s">
        <v>1147</v>
      </c>
      <c r="C767" s="239" t="s">
        <v>493</v>
      </c>
      <c r="D767" s="239" t="s">
        <v>9</v>
      </c>
      <c r="E767" s="239" t="s">
        <v>14</v>
      </c>
      <c r="F767" s="239">
        <v>0</v>
      </c>
      <c r="G767" s="239">
        <v>0</v>
      </c>
      <c r="H767" s="239">
        <v>1</v>
      </c>
      <c r="I767" s="23"/>
    </row>
    <row r="768" spans="1:9" ht="40.5" x14ac:dyDescent="0.25">
      <c r="A768" s="239">
        <v>4239</v>
      </c>
      <c r="B768" s="239" t="s">
        <v>1148</v>
      </c>
      <c r="C768" s="239" t="s">
        <v>493</v>
      </c>
      <c r="D768" s="239" t="s">
        <v>9</v>
      </c>
      <c r="E768" s="239" t="s">
        <v>14</v>
      </c>
      <c r="F768" s="239">
        <v>0</v>
      </c>
      <c r="G768" s="239">
        <v>0</v>
      </c>
      <c r="H768" s="239">
        <v>1</v>
      </c>
      <c r="I768" s="23"/>
    </row>
    <row r="769" spans="1:9" ht="40.5" x14ac:dyDescent="0.25">
      <c r="A769" s="239">
        <v>4239</v>
      </c>
      <c r="B769" s="239" t="s">
        <v>1149</v>
      </c>
      <c r="C769" s="239" t="s">
        <v>493</v>
      </c>
      <c r="D769" s="239" t="s">
        <v>9</v>
      </c>
      <c r="E769" s="239" t="s">
        <v>14</v>
      </c>
      <c r="F769" s="239">
        <v>0</v>
      </c>
      <c r="G769" s="239">
        <v>0</v>
      </c>
      <c r="H769" s="239">
        <v>1</v>
      </c>
      <c r="I769" s="23"/>
    </row>
    <row r="770" spans="1:9" ht="40.5" x14ac:dyDescent="0.25">
      <c r="A770" s="239">
        <v>4239</v>
      </c>
      <c r="B770" s="239" t="s">
        <v>1150</v>
      </c>
      <c r="C770" s="239" t="s">
        <v>493</v>
      </c>
      <c r="D770" s="239" t="s">
        <v>9</v>
      </c>
      <c r="E770" s="239" t="s">
        <v>14</v>
      </c>
      <c r="F770" s="239">
        <v>0</v>
      </c>
      <c r="G770" s="239">
        <v>0</v>
      </c>
      <c r="H770" s="239">
        <v>1</v>
      </c>
      <c r="I770" s="23"/>
    </row>
    <row r="771" spans="1:9" ht="40.5" x14ac:dyDescent="0.25">
      <c r="A771" s="239">
        <v>4239</v>
      </c>
      <c r="B771" s="274" t="s">
        <v>1151</v>
      </c>
      <c r="C771" s="274" t="s">
        <v>493</v>
      </c>
      <c r="D771" s="274" t="s">
        <v>9</v>
      </c>
      <c r="E771" s="274" t="s">
        <v>14</v>
      </c>
      <c r="F771" s="274">
        <v>0</v>
      </c>
      <c r="G771" s="274">
        <v>0</v>
      </c>
      <c r="H771" s="274">
        <v>1</v>
      </c>
      <c r="I771" s="23"/>
    </row>
    <row r="772" spans="1:9" x14ac:dyDescent="0.25">
      <c r="A772" s="274"/>
      <c r="B772" s="274"/>
      <c r="C772" s="274"/>
      <c r="D772" s="274"/>
      <c r="E772" s="274"/>
      <c r="F772" s="274"/>
      <c r="G772" s="274"/>
      <c r="H772" s="274"/>
      <c r="I772" s="23"/>
    </row>
    <row r="773" spans="1:9" x14ac:dyDescent="0.25">
      <c r="A773" s="274"/>
      <c r="B773" s="274"/>
      <c r="C773" s="274"/>
      <c r="D773" s="274"/>
      <c r="E773" s="274"/>
      <c r="F773" s="274"/>
      <c r="G773" s="274"/>
      <c r="H773" s="274"/>
      <c r="I773" s="23"/>
    </row>
    <row r="774" spans="1:9" x14ac:dyDescent="0.25">
      <c r="A774" s="274"/>
      <c r="B774" s="274"/>
      <c r="C774" s="274"/>
      <c r="D774" s="274"/>
      <c r="E774" s="274"/>
      <c r="F774" s="274"/>
      <c r="G774" s="274"/>
      <c r="H774" s="274"/>
      <c r="I774" s="23"/>
    </row>
    <row r="775" spans="1:9" x14ac:dyDescent="0.25">
      <c r="A775" s="274"/>
      <c r="B775" s="274"/>
      <c r="C775" s="274"/>
      <c r="D775" s="274"/>
      <c r="E775" s="274"/>
      <c r="F775" s="274"/>
      <c r="G775" s="274"/>
      <c r="H775" s="274"/>
      <c r="I775" s="23"/>
    </row>
    <row r="776" spans="1:9" x14ac:dyDescent="0.25">
      <c r="A776" s="274"/>
      <c r="B776" s="274"/>
      <c r="C776" s="274"/>
      <c r="D776" s="274"/>
      <c r="E776" s="274"/>
      <c r="F776" s="274"/>
      <c r="G776" s="274"/>
      <c r="H776" s="274"/>
      <c r="I776" s="23"/>
    </row>
    <row r="777" spans="1:9" ht="15" customHeight="1" x14ac:dyDescent="0.25">
      <c r="A777" s="447" t="s">
        <v>348</v>
      </c>
      <c r="B777" s="448"/>
      <c r="C777" s="448"/>
      <c r="D777" s="448"/>
      <c r="E777" s="448"/>
      <c r="F777" s="448"/>
      <c r="G777" s="448"/>
      <c r="H777" s="448"/>
      <c r="I777" s="23"/>
    </row>
    <row r="778" spans="1:9" ht="15" customHeight="1" x14ac:dyDescent="0.25">
      <c r="A778" s="418" t="s">
        <v>16</v>
      </c>
      <c r="B778" s="419"/>
      <c r="C778" s="419"/>
      <c r="D778" s="419"/>
      <c r="E778" s="419"/>
      <c r="F778" s="419"/>
      <c r="G778" s="419"/>
      <c r="H778" s="419"/>
      <c r="I778" s="23"/>
    </row>
    <row r="779" spans="1:9" ht="15" customHeight="1" x14ac:dyDescent="0.25">
      <c r="A779" s="341"/>
      <c r="B779" s="342"/>
      <c r="C779" s="342"/>
      <c r="D779" s="342"/>
      <c r="E779" s="342"/>
      <c r="F779" s="342"/>
      <c r="G779" s="342"/>
      <c r="H779" s="342"/>
      <c r="I779" s="23"/>
    </row>
    <row r="780" spans="1:9" ht="15" customHeight="1" x14ac:dyDescent="0.25">
      <c r="A780" s="13">
        <v>5129</v>
      </c>
      <c r="B780" s="13" t="s">
        <v>1639</v>
      </c>
      <c r="C780" s="13" t="s">
        <v>1640</v>
      </c>
      <c r="D780" s="13" t="s">
        <v>13</v>
      </c>
      <c r="E780" s="13" t="s">
        <v>10</v>
      </c>
      <c r="F780" s="13">
        <v>1777500</v>
      </c>
      <c r="G780" s="13">
        <f>+F780*H780</f>
        <v>71100000</v>
      </c>
      <c r="H780" s="13">
        <v>40</v>
      </c>
      <c r="I780" s="23"/>
    </row>
    <row r="781" spans="1:9" ht="15" customHeight="1" x14ac:dyDescent="0.25">
      <c r="A781" s="418" t="s">
        <v>194</v>
      </c>
      <c r="B781" s="419"/>
      <c r="C781" s="419"/>
      <c r="D781" s="419"/>
      <c r="E781" s="419"/>
      <c r="F781" s="419"/>
      <c r="G781" s="419"/>
      <c r="H781" s="419"/>
      <c r="I781" s="23"/>
    </row>
    <row r="782" spans="1:9" ht="29.25" customHeight="1" x14ac:dyDescent="0.25">
      <c r="A782" s="13">
        <v>4239</v>
      </c>
      <c r="B782" s="13" t="s">
        <v>2210</v>
      </c>
      <c r="C782" s="13" t="s">
        <v>919</v>
      </c>
      <c r="D782" s="13" t="s">
        <v>13</v>
      </c>
      <c r="E782" s="13" t="s">
        <v>14</v>
      </c>
      <c r="F782" s="13">
        <v>1000000</v>
      </c>
      <c r="G782" s="13">
        <v>1000000</v>
      </c>
      <c r="H782" s="13">
        <v>1</v>
      </c>
      <c r="I782" s="23"/>
    </row>
    <row r="783" spans="1:9" ht="42.75" customHeight="1" x14ac:dyDescent="0.25">
      <c r="A783" s="368" t="s">
        <v>23</v>
      </c>
      <c r="B783" s="13" t="s">
        <v>2108</v>
      </c>
      <c r="C783" s="13" t="s">
        <v>556</v>
      </c>
      <c r="D783" s="13" t="s">
        <v>13</v>
      </c>
      <c r="E783" s="13" t="s">
        <v>14</v>
      </c>
      <c r="F783" s="13">
        <v>3268000</v>
      </c>
      <c r="G783" s="13">
        <v>3268000</v>
      </c>
      <c r="H783" s="13">
        <v>1</v>
      </c>
      <c r="I783" s="23"/>
    </row>
    <row r="784" spans="1:9" ht="40.5" x14ac:dyDescent="0.25">
      <c r="A784" s="368" t="s">
        <v>23</v>
      </c>
      <c r="B784" s="13" t="s">
        <v>2530</v>
      </c>
      <c r="C784" s="13" t="s">
        <v>556</v>
      </c>
      <c r="D784" s="13" t="s">
        <v>13</v>
      </c>
      <c r="E784" s="13" t="s">
        <v>14</v>
      </c>
      <c r="F784" s="13">
        <v>1400000</v>
      </c>
      <c r="G784" s="13">
        <v>1400000</v>
      </c>
      <c r="H784" s="13">
        <v>1</v>
      </c>
      <c r="I784" s="23"/>
    </row>
    <row r="785" spans="1:9" x14ac:dyDescent="0.25">
      <c r="A785" s="471" t="s">
        <v>355</v>
      </c>
      <c r="B785" s="472"/>
      <c r="C785" s="472"/>
      <c r="D785" s="472"/>
      <c r="E785" s="472"/>
      <c r="F785" s="472"/>
      <c r="G785" s="472"/>
      <c r="H785" s="472"/>
      <c r="I785" s="23"/>
    </row>
    <row r="786" spans="1:9" x14ac:dyDescent="0.25">
      <c r="A786" s="478" t="s">
        <v>194</v>
      </c>
      <c r="B786" s="479"/>
      <c r="C786" s="479"/>
      <c r="D786" s="479"/>
      <c r="E786" s="479"/>
      <c r="F786" s="479"/>
      <c r="G786" s="479"/>
      <c r="H786" s="480"/>
      <c r="I786" s="23"/>
    </row>
    <row r="787" spans="1:9" ht="27" x14ac:dyDescent="0.25">
      <c r="A787" s="288">
        <v>4251</v>
      </c>
      <c r="B787" s="288" t="s">
        <v>1832</v>
      </c>
      <c r="C787" s="288" t="s">
        <v>513</v>
      </c>
      <c r="D787" s="288" t="s">
        <v>15</v>
      </c>
      <c r="E787" s="288" t="s">
        <v>14</v>
      </c>
      <c r="F787" s="288">
        <v>0</v>
      </c>
      <c r="G787" s="288">
        <v>0</v>
      </c>
      <c r="H787" s="288">
        <v>1</v>
      </c>
      <c r="I787" s="23"/>
    </row>
    <row r="788" spans="1:9" ht="27" x14ac:dyDescent="0.25">
      <c r="A788" s="186">
        <v>4251</v>
      </c>
      <c r="B788" s="288" t="s">
        <v>1833</v>
      </c>
      <c r="C788" s="288" t="s">
        <v>513</v>
      </c>
      <c r="D788" s="288" t="s">
        <v>15</v>
      </c>
      <c r="E788" s="288" t="s">
        <v>14</v>
      </c>
      <c r="F788" s="288">
        <v>0</v>
      </c>
      <c r="G788" s="288">
        <v>0</v>
      </c>
      <c r="H788" s="288">
        <v>1</v>
      </c>
      <c r="I788" s="23"/>
    </row>
    <row r="789" spans="1:9" x14ac:dyDescent="0.25">
      <c r="A789" s="478" t="s">
        <v>16</v>
      </c>
      <c r="B789" s="479"/>
      <c r="C789" s="479"/>
      <c r="D789" s="479"/>
      <c r="E789" s="479"/>
      <c r="F789" s="479"/>
      <c r="G789" s="479"/>
      <c r="H789" s="480"/>
      <c r="I789" s="23"/>
    </row>
    <row r="790" spans="1:9" ht="27" x14ac:dyDescent="0.25">
      <c r="A790" s="288">
        <v>4251</v>
      </c>
      <c r="B790" s="288" t="s">
        <v>1834</v>
      </c>
      <c r="C790" s="288" t="s">
        <v>20</v>
      </c>
      <c r="D790" s="288" t="s">
        <v>15</v>
      </c>
      <c r="E790" s="288" t="s">
        <v>14</v>
      </c>
      <c r="F790" s="288">
        <v>0</v>
      </c>
      <c r="G790" s="288">
        <v>0</v>
      </c>
      <c r="H790" s="288">
        <v>1</v>
      </c>
      <c r="I790" s="23"/>
    </row>
    <row r="791" spans="1:9" ht="27" x14ac:dyDescent="0.25">
      <c r="A791" s="288">
        <v>4251</v>
      </c>
      <c r="B791" s="288" t="s">
        <v>1835</v>
      </c>
      <c r="C791" s="288" t="s">
        <v>20</v>
      </c>
      <c r="D791" s="288" t="s">
        <v>15</v>
      </c>
      <c r="E791" s="288" t="s">
        <v>14</v>
      </c>
      <c r="F791" s="288">
        <v>0</v>
      </c>
      <c r="G791" s="288">
        <v>0</v>
      </c>
      <c r="H791" s="288">
        <v>1</v>
      </c>
      <c r="I791" s="23"/>
    </row>
    <row r="792" spans="1:9" ht="15" customHeight="1" x14ac:dyDescent="0.25">
      <c r="A792" s="471" t="s">
        <v>74</v>
      </c>
      <c r="B792" s="472"/>
      <c r="C792" s="472"/>
      <c r="D792" s="472"/>
      <c r="E792" s="472"/>
      <c r="F792" s="472"/>
      <c r="G792" s="472"/>
      <c r="H792" s="472"/>
      <c r="I792" s="23"/>
    </row>
    <row r="793" spans="1:9" ht="15" customHeight="1" x14ac:dyDescent="0.25">
      <c r="A793" s="478" t="s">
        <v>12</v>
      </c>
      <c r="B793" s="479"/>
      <c r="C793" s="479"/>
      <c r="D793" s="479"/>
      <c r="E793" s="479"/>
      <c r="F793" s="479"/>
      <c r="G793" s="479"/>
      <c r="H793" s="480"/>
      <c r="I793" s="23"/>
    </row>
    <row r="794" spans="1:9" ht="27" x14ac:dyDescent="0.25">
      <c r="A794" s="185">
        <v>4251</v>
      </c>
      <c r="B794" s="185" t="s">
        <v>2929</v>
      </c>
      <c r="C794" s="185" t="s">
        <v>513</v>
      </c>
      <c r="D794" s="185" t="s">
        <v>1275</v>
      </c>
      <c r="E794" s="185" t="s">
        <v>14</v>
      </c>
      <c r="F794" s="185">
        <v>0</v>
      </c>
      <c r="G794" s="185">
        <v>0</v>
      </c>
      <c r="H794" s="185">
        <v>1</v>
      </c>
      <c r="I794" s="23"/>
    </row>
    <row r="795" spans="1:9" ht="27" x14ac:dyDescent="0.25">
      <c r="A795" s="185">
        <v>4251</v>
      </c>
      <c r="B795" s="185" t="s">
        <v>2930</v>
      </c>
      <c r="C795" s="185" t="s">
        <v>513</v>
      </c>
      <c r="D795" s="185" t="s">
        <v>1275</v>
      </c>
      <c r="E795" s="185" t="s">
        <v>14</v>
      </c>
      <c r="F795" s="185">
        <v>0</v>
      </c>
      <c r="G795" s="185">
        <v>0</v>
      </c>
      <c r="H795" s="185">
        <v>1</v>
      </c>
      <c r="I795" s="23"/>
    </row>
    <row r="796" spans="1:9" ht="27" x14ac:dyDescent="0.25">
      <c r="A796" s="185">
        <v>4251</v>
      </c>
      <c r="B796" s="185" t="s">
        <v>2931</v>
      </c>
      <c r="C796" s="185" t="s">
        <v>513</v>
      </c>
      <c r="D796" s="185" t="s">
        <v>1275</v>
      </c>
      <c r="E796" s="185" t="s">
        <v>14</v>
      </c>
      <c r="F796" s="185">
        <v>0</v>
      </c>
      <c r="G796" s="185">
        <v>0</v>
      </c>
      <c r="H796" s="185">
        <v>1</v>
      </c>
      <c r="I796" s="23"/>
    </row>
    <row r="797" spans="1:9" ht="27" x14ac:dyDescent="0.25">
      <c r="A797" s="185">
        <v>4251</v>
      </c>
      <c r="B797" s="185" t="s">
        <v>2932</v>
      </c>
      <c r="C797" s="185" t="s">
        <v>513</v>
      </c>
      <c r="D797" s="185" t="s">
        <v>1275</v>
      </c>
      <c r="E797" s="185" t="s">
        <v>14</v>
      </c>
      <c r="F797" s="185">
        <v>0</v>
      </c>
      <c r="G797" s="185">
        <v>0</v>
      </c>
      <c r="H797" s="185">
        <v>1</v>
      </c>
      <c r="I797" s="23"/>
    </row>
    <row r="798" spans="1:9" ht="27" x14ac:dyDescent="0.25">
      <c r="A798" s="185">
        <v>4251</v>
      </c>
      <c r="B798" s="185" t="s">
        <v>2933</v>
      </c>
      <c r="C798" s="185" t="s">
        <v>513</v>
      </c>
      <c r="D798" s="185" t="s">
        <v>1275</v>
      </c>
      <c r="E798" s="185" t="s">
        <v>14</v>
      </c>
      <c r="F798" s="185">
        <v>0</v>
      </c>
      <c r="G798" s="185">
        <v>0</v>
      </c>
      <c r="H798" s="185">
        <v>1</v>
      </c>
      <c r="I798" s="23"/>
    </row>
    <row r="799" spans="1:9" ht="27" x14ac:dyDescent="0.25">
      <c r="A799" s="185">
        <v>4251</v>
      </c>
      <c r="B799" s="185" t="s">
        <v>2934</v>
      </c>
      <c r="C799" s="185" t="s">
        <v>513</v>
      </c>
      <c r="D799" s="185" t="s">
        <v>1275</v>
      </c>
      <c r="E799" s="185" t="s">
        <v>14</v>
      </c>
      <c r="F799" s="185">
        <v>0</v>
      </c>
      <c r="G799" s="185">
        <v>0</v>
      </c>
      <c r="H799" s="185">
        <v>1</v>
      </c>
      <c r="I799" s="23"/>
    </row>
    <row r="800" spans="1:9" ht="27" x14ac:dyDescent="0.25">
      <c r="A800" s="185">
        <v>5113</v>
      </c>
      <c r="B800" s="185" t="s">
        <v>2767</v>
      </c>
      <c r="C800" s="185" t="s">
        <v>1155</v>
      </c>
      <c r="D800" s="185" t="s">
        <v>13</v>
      </c>
      <c r="E800" s="185" t="s">
        <v>14</v>
      </c>
      <c r="F800" s="185">
        <v>620000</v>
      </c>
      <c r="G800" s="185">
        <v>620000</v>
      </c>
      <c r="H800" s="185">
        <v>1</v>
      </c>
      <c r="I800" s="23"/>
    </row>
    <row r="801" spans="1:9" ht="27" x14ac:dyDescent="0.25">
      <c r="A801" s="185">
        <v>5113</v>
      </c>
      <c r="B801" s="185" t="s">
        <v>2768</v>
      </c>
      <c r="C801" s="185" t="s">
        <v>513</v>
      </c>
      <c r="D801" s="185" t="s">
        <v>15</v>
      </c>
      <c r="E801" s="185" t="s">
        <v>14</v>
      </c>
      <c r="F801" s="185">
        <v>224000</v>
      </c>
      <c r="G801" s="185">
        <v>224000</v>
      </c>
      <c r="H801" s="185">
        <v>1</v>
      </c>
      <c r="I801" s="23"/>
    </row>
    <row r="802" spans="1:9" ht="27" x14ac:dyDescent="0.25">
      <c r="A802" s="185">
        <v>5113</v>
      </c>
      <c r="B802" s="185" t="s">
        <v>2769</v>
      </c>
      <c r="C802" s="185" t="s">
        <v>1155</v>
      </c>
      <c r="D802" s="185" t="s">
        <v>13</v>
      </c>
      <c r="E802" s="185" t="s">
        <v>14</v>
      </c>
      <c r="F802" s="185">
        <v>1516000</v>
      </c>
      <c r="G802" s="185">
        <v>1516000</v>
      </c>
      <c r="H802" s="185">
        <v>1</v>
      </c>
      <c r="I802" s="23"/>
    </row>
    <row r="803" spans="1:9" ht="27" x14ac:dyDescent="0.25">
      <c r="A803" s="185">
        <v>5113</v>
      </c>
      <c r="B803" s="185" t="s">
        <v>2770</v>
      </c>
      <c r="C803" s="185" t="s">
        <v>513</v>
      </c>
      <c r="D803" s="185" t="s">
        <v>15</v>
      </c>
      <c r="E803" s="185" t="s">
        <v>14</v>
      </c>
      <c r="F803" s="185">
        <v>231000</v>
      </c>
      <c r="G803" s="185">
        <v>231000</v>
      </c>
      <c r="H803" s="185">
        <v>1</v>
      </c>
      <c r="I803" s="23"/>
    </row>
    <row r="804" spans="1:9" ht="27" x14ac:dyDescent="0.25">
      <c r="A804" s="185">
        <v>5113</v>
      </c>
      <c r="B804" s="395" t="s">
        <v>1740</v>
      </c>
      <c r="C804" s="185" t="s">
        <v>513</v>
      </c>
      <c r="D804" s="185" t="s">
        <v>15</v>
      </c>
      <c r="E804" s="185" t="s">
        <v>14</v>
      </c>
      <c r="F804" s="395">
        <v>0</v>
      </c>
      <c r="G804" s="395">
        <v>0</v>
      </c>
      <c r="H804" s="395">
        <v>1</v>
      </c>
      <c r="I804" s="23"/>
    </row>
    <row r="805" spans="1:9" ht="15" customHeight="1" x14ac:dyDescent="0.25">
      <c r="A805" s="478" t="s">
        <v>16</v>
      </c>
      <c r="B805" s="479"/>
      <c r="C805" s="479"/>
      <c r="D805" s="479"/>
      <c r="E805" s="479"/>
      <c r="F805" s="479"/>
      <c r="G805" s="479"/>
      <c r="H805" s="480"/>
      <c r="I805" s="23"/>
    </row>
    <row r="806" spans="1:9" ht="27" x14ac:dyDescent="0.25">
      <c r="A806" s="87">
        <v>5113</v>
      </c>
      <c r="B806" s="87">
        <v>253103420</v>
      </c>
      <c r="C806" s="87" t="s">
        <v>2214</v>
      </c>
      <c r="D806" s="87" t="s">
        <v>15</v>
      </c>
      <c r="E806" s="87" t="s">
        <v>14</v>
      </c>
      <c r="F806" s="87">
        <v>253103420</v>
      </c>
      <c r="G806" s="87">
        <v>253103420</v>
      </c>
      <c r="H806" s="87">
        <v>1</v>
      </c>
      <c r="I806" s="23"/>
    </row>
    <row r="807" spans="1:9" ht="15" customHeight="1" x14ac:dyDescent="0.25">
      <c r="A807" s="87">
        <v>5113</v>
      </c>
      <c r="B807" s="87">
        <v>75250704</v>
      </c>
      <c r="C807" s="87" t="s">
        <v>2214</v>
      </c>
      <c r="D807" s="87" t="s">
        <v>15</v>
      </c>
      <c r="E807" s="87" t="s">
        <v>14</v>
      </c>
      <c r="F807" s="87">
        <v>75250704</v>
      </c>
      <c r="G807" s="87">
        <v>75250704</v>
      </c>
      <c r="H807" s="87">
        <v>1</v>
      </c>
      <c r="I807" s="23"/>
    </row>
    <row r="808" spans="1:9" ht="27" x14ac:dyDescent="0.25">
      <c r="A808" s="87">
        <v>4251</v>
      </c>
      <c r="B808" s="87" t="s">
        <v>2761</v>
      </c>
      <c r="C808" s="87" t="s">
        <v>20</v>
      </c>
      <c r="D808" s="87" t="s">
        <v>440</v>
      </c>
      <c r="E808" s="87" t="s">
        <v>14</v>
      </c>
      <c r="F808" s="87">
        <v>0</v>
      </c>
      <c r="G808" s="87">
        <v>0</v>
      </c>
      <c r="H808" s="87">
        <v>1</v>
      </c>
      <c r="I808" s="23"/>
    </row>
    <row r="809" spans="1:9" ht="27" x14ac:dyDescent="0.25">
      <c r="A809" s="87">
        <v>4251</v>
      </c>
      <c r="B809" s="87" t="s">
        <v>2762</v>
      </c>
      <c r="C809" s="87" t="s">
        <v>20</v>
      </c>
      <c r="D809" s="87" t="s">
        <v>440</v>
      </c>
      <c r="E809" s="87" t="s">
        <v>14</v>
      </c>
      <c r="F809" s="87">
        <v>0</v>
      </c>
      <c r="G809" s="87">
        <v>0</v>
      </c>
      <c r="H809" s="87">
        <v>1</v>
      </c>
      <c r="I809" s="23"/>
    </row>
    <row r="810" spans="1:9" ht="27" x14ac:dyDescent="0.25">
      <c r="A810" s="87">
        <v>4251</v>
      </c>
      <c r="B810" s="87" t="s">
        <v>2763</v>
      </c>
      <c r="C810" s="87" t="s">
        <v>20</v>
      </c>
      <c r="D810" s="87" t="s">
        <v>440</v>
      </c>
      <c r="E810" s="87" t="s">
        <v>14</v>
      </c>
      <c r="F810" s="87">
        <v>0</v>
      </c>
      <c r="G810" s="87">
        <v>0</v>
      </c>
      <c r="H810" s="87">
        <v>1</v>
      </c>
      <c r="I810" s="23"/>
    </row>
    <row r="811" spans="1:9" ht="27" x14ac:dyDescent="0.25">
      <c r="A811" s="87">
        <v>4251</v>
      </c>
      <c r="B811" s="87" t="s">
        <v>2764</v>
      </c>
      <c r="C811" s="87" t="s">
        <v>20</v>
      </c>
      <c r="D811" s="87" t="s">
        <v>440</v>
      </c>
      <c r="E811" s="87" t="s">
        <v>14</v>
      </c>
      <c r="F811" s="87">
        <v>0</v>
      </c>
      <c r="G811" s="87">
        <v>0</v>
      </c>
      <c r="H811" s="87">
        <v>1</v>
      </c>
      <c r="I811" s="23"/>
    </row>
    <row r="812" spans="1:9" ht="27" x14ac:dyDescent="0.25">
      <c r="A812" s="87">
        <v>4251</v>
      </c>
      <c r="B812" s="87" t="s">
        <v>2765</v>
      </c>
      <c r="C812" s="87" t="s">
        <v>20</v>
      </c>
      <c r="D812" s="87" t="s">
        <v>440</v>
      </c>
      <c r="E812" s="87" t="s">
        <v>14</v>
      </c>
      <c r="F812" s="87">
        <v>0</v>
      </c>
      <c r="G812" s="87">
        <v>0</v>
      </c>
      <c r="H812" s="87">
        <v>1</v>
      </c>
      <c r="I812" s="23"/>
    </row>
    <row r="813" spans="1:9" ht="27" x14ac:dyDescent="0.25">
      <c r="A813" s="87">
        <v>4251</v>
      </c>
      <c r="B813" s="87" t="s">
        <v>2766</v>
      </c>
      <c r="C813" s="87" t="s">
        <v>20</v>
      </c>
      <c r="D813" s="87" t="s">
        <v>440</v>
      </c>
      <c r="E813" s="87" t="s">
        <v>14</v>
      </c>
      <c r="F813" s="87">
        <v>0</v>
      </c>
      <c r="G813" s="87">
        <v>0</v>
      </c>
      <c r="H813" s="87">
        <v>1</v>
      </c>
      <c r="I813" s="23"/>
    </row>
    <row r="814" spans="1:9" ht="27" x14ac:dyDescent="0.25">
      <c r="A814" s="87">
        <v>5113</v>
      </c>
      <c r="B814" s="87" t="s">
        <v>2215</v>
      </c>
      <c r="C814" s="87" t="s">
        <v>2214</v>
      </c>
      <c r="D814" s="87" t="s">
        <v>1275</v>
      </c>
      <c r="E814" s="87" t="s">
        <v>14</v>
      </c>
      <c r="F814" s="87">
        <v>10922962</v>
      </c>
      <c r="G814" s="87">
        <v>10922962</v>
      </c>
      <c r="H814" s="87">
        <v>1</v>
      </c>
      <c r="I814" s="23"/>
    </row>
    <row r="815" spans="1:9" ht="27" x14ac:dyDescent="0.25">
      <c r="A815" s="87">
        <v>5113</v>
      </c>
      <c r="B815" s="87" t="s">
        <v>2216</v>
      </c>
      <c r="C815" s="87" t="s">
        <v>2214</v>
      </c>
      <c r="D815" s="87" t="s">
        <v>1275</v>
      </c>
      <c r="E815" s="87" t="s">
        <v>14</v>
      </c>
      <c r="F815" s="87">
        <v>48364791</v>
      </c>
      <c r="G815" s="87">
        <v>48364791</v>
      </c>
      <c r="H815" s="347">
        <v>1</v>
      </c>
      <c r="I815" s="23"/>
    </row>
    <row r="816" spans="1:9" ht="27" x14ac:dyDescent="0.25">
      <c r="A816" s="87">
        <v>4251</v>
      </c>
      <c r="B816" s="87" t="s">
        <v>1739</v>
      </c>
      <c r="C816" s="87" t="s">
        <v>20</v>
      </c>
      <c r="D816" s="87" t="s">
        <v>15</v>
      </c>
      <c r="E816" s="87" t="s">
        <v>14</v>
      </c>
      <c r="F816" s="87">
        <v>0</v>
      </c>
      <c r="G816" s="87">
        <v>0</v>
      </c>
      <c r="H816" s="87">
        <v>1</v>
      </c>
      <c r="I816" s="23"/>
    </row>
    <row r="817" spans="1:24" x14ac:dyDescent="0.25">
      <c r="A817" s="471" t="s">
        <v>344</v>
      </c>
      <c r="B817" s="472"/>
      <c r="C817" s="472"/>
      <c r="D817" s="472"/>
      <c r="E817" s="472"/>
      <c r="F817" s="472"/>
      <c r="G817" s="472"/>
      <c r="H817" s="472"/>
      <c r="I817" s="23"/>
    </row>
    <row r="818" spans="1:24" x14ac:dyDescent="0.25">
      <c r="A818" s="407" t="s">
        <v>12</v>
      </c>
      <c r="B818" s="408"/>
      <c r="C818" s="408"/>
      <c r="D818" s="408"/>
      <c r="E818" s="408"/>
      <c r="F818" s="408"/>
      <c r="G818" s="408"/>
      <c r="H818" s="409"/>
      <c r="I818" s="23"/>
    </row>
    <row r="819" spans="1:24" x14ac:dyDescent="0.25">
      <c r="A819" s="161"/>
      <c r="B819" s="161"/>
      <c r="C819" s="161"/>
      <c r="D819" s="161"/>
      <c r="E819" s="161"/>
      <c r="F819" s="161"/>
      <c r="G819" s="161"/>
      <c r="H819" s="161"/>
      <c r="I819" s="23"/>
    </row>
    <row r="820" spans="1:24" x14ac:dyDescent="0.25">
      <c r="A820" s="471" t="s">
        <v>334</v>
      </c>
      <c r="B820" s="472"/>
      <c r="C820" s="472"/>
      <c r="D820" s="472"/>
      <c r="E820" s="472"/>
      <c r="F820" s="472"/>
      <c r="G820" s="472"/>
      <c r="H820" s="472"/>
      <c r="I820" s="23"/>
    </row>
    <row r="821" spans="1:24" x14ac:dyDescent="0.25">
      <c r="A821" s="407" t="s">
        <v>12</v>
      </c>
      <c r="B821" s="408"/>
      <c r="C821" s="408"/>
      <c r="D821" s="408"/>
      <c r="E821" s="408"/>
      <c r="F821" s="408"/>
      <c r="G821" s="408"/>
      <c r="H821" s="409"/>
      <c r="I821" s="23"/>
    </row>
    <row r="822" spans="1:24" x14ac:dyDescent="0.25">
      <c r="A822" s="149"/>
      <c r="B822" s="149"/>
      <c r="C822" s="149"/>
      <c r="D822" s="149"/>
      <c r="E822" s="149"/>
      <c r="F822" s="149"/>
      <c r="G822" s="149"/>
      <c r="H822" s="149"/>
      <c r="I822" s="23"/>
    </row>
    <row r="823" spans="1:24" s="32" customFormat="1" ht="15" customHeight="1" x14ac:dyDescent="0.25">
      <c r="A823" s="471" t="s">
        <v>2634</v>
      </c>
      <c r="B823" s="472"/>
      <c r="C823" s="472"/>
      <c r="D823" s="472"/>
      <c r="E823" s="472"/>
      <c r="F823" s="472"/>
      <c r="G823" s="472"/>
      <c r="H823" s="472"/>
      <c r="I823" s="31"/>
      <c r="P823" s="33"/>
      <c r="Q823" s="33"/>
      <c r="R823" s="33"/>
      <c r="S823" s="33"/>
      <c r="T823" s="33"/>
      <c r="U823" s="33"/>
      <c r="V823" s="33"/>
      <c r="W823" s="33"/>
      <c r="X823" s="33"/>
    </row>
    <row r="824" spans="1:24" s="32" customFormat="1" ht="15" customHeight="1" x14ac:dyDescent="0.25">
      <c r="A824" s="407" t="s">
        <v>8</v>
      </c>
      <c r="B824" s="408"/>
      <c r="C824" s="408"/>
      <c r="D824" s="408"/>
      <c r="E824" s="408"/>
      <c r="F824" s="408"/>
      <c r="G824" s="408"/>
      <c r="H824" s="409"/>
      <c r="I824" s="31"/>
      <c r="P824" s="33"/>
      <c r="Q824" s="33"/>
      <c r="R824" s="33"/>
      <c r="S824" s="33"/>
      <c r="T824" s="33"/>
      <c r="U824" s="33"/>
      <c r="V824" s="33"/>
      <c r="W824" s="33"/>
      <c r="X824" s="33"/>
    </row>
    <row r="825" spans="1:24" s="32" customFormat="1" ht="15" customHeight="1" x14ac:dyDescent="0.25">
      <c r="A825" s="110">
        <v>5129</v>
      </c>
      <c r="B825" s="110" t="s">
        <v>2635</v>
      </c>
      <c r="C825" s="110" t="s">
        <v>2636</v>
      </c>
      <c r="D825" s="110" t="s">
        <v>440</v>
      </c>
      <c r="E825" s="110" t="s">
        <v>10</v>
      </c>
      <c r="F825" s="110">
        <v>1575000</v>
      </c>
      <c r="G825" s="110">
        <f>+F825*H825</f>
        <v>6300000</v>
      </c>
      <c r="H825" s="110">
        <v>4</v>
      </c>
      <c r="I825" s="31"/>
      <c r="P825" s="33"/>
      <c r="Q825" s="33"/>
      <c r="R825" s="33"/>
      <c r="S825" s="33"/>
      <c r="T825" s="33"/>
      <c r="U825" s="33"/>
      <c r="V825" s="33"/>
      <c r="W825" s="33"/>
      <c r="X825" s="33"/>
    </row>
    <row r="826" spans="1:24" s="32" customFormat="1" ht="15" customHeight="1" x14ac:dyDescent="0.25">
      <c r="A826" s="110">
        <v>5129</v>
      </c>
      <c r="B826" s="110" t="s">
        <v>2637</v>
      </c>
      <c r="C826" s="110" t="s">
        <v>2638</v>
      </c>
      <c r="D826" s="110" t="s">
        <v>440</v>
      </c>
      <c r="E826" s="110" t="s">
        <v>10</v>
      </c>
      <c r="F826" s="110">
        <v>582000</v>
      </c>
      <c r="G826" s="110">
        <f t="shared" ref="G826:G839" si="5">+F826*H826</f>
        <v>2328000</v>
      </c>
      <c r="H826" s="110">
        <v>4</v>
      </c>
      <c r="I826" s="31"/>
      <c r="P826" s="33"/>
      <c r="Q826" s="33"/>
      <c r="R826" s="33"/>
      <c r="S826" s="33"/>
      <c r="T826" s="33"/>
      <c r="U826" s="33"/>
      <c r="V826" s="33"/>
      <c r="W826" s="33"/>
      <c r="X826" s="33"/>
    </row>
    <row r="827" spans="1:24" s="32" customFormat="1" ht="15" customHeight="1" x14ac:dyDescent="0.25">
      <c r="A827" s="110">
        <v>5129</v>
      </c>
      <c r="B827" s="110" t="s">
        <v>2639</v>
      </c>
      <c r="C827" s="110" t="s">
        <v>2640</v>
      </c>
      <c r="D827" s="110" t="s">
        <v>440</v>
      </c>
      <c r="E827" s="110" t="s">
        <v>10</v>
      </c>
      <c r="F827" s="110">
        <v>510000</v>
      </c>
      <c r="G827" s="110">
        <f t="shared" si="5"/>
        <v>3060000</v>
      </c>
      <c r="H827" s="110">
        <v>6</v>
      </c>
      <c r="I827" s="31"/>
      <c r="P827" s="33"/>
      <c r="Q827" s="33"/>
      <c r="R827" s="33"/>
      <c r="S827" s="33"/>
      <c r="T827" s="33"/>
      <c r="U827" s="33"/>
      <c r="V827" s="33"/>
      <c r="W827" s="33"/>
      <c r="X827" s="33"/>
    </row>
    <row r="828" spans="1:24" s="32" customFormat="1" ht="15" customHeight="1" x14ac:dyDescent="0.25">
      <c r="A828" s="110">
        <v>5129</v>
      </c>
      <c r="B828" s="110" t="s">
        <v>2641</v>
      </c>
      <c r="C828" s="110" t="s">
        <v>2640</v>
      </c>
      <c r="D828" s="110" t="s">
        <v>440</v>
      </c>
      <c r="E828" s="110" t="s">
        <v>10</v>
      </c>
      <c r="F828" s="110">
        <v>510000</v>
      </c>
      <c r="G828" s="110">
        <f t="shared" si="5"/>
        <v>4080000</v>
      </c>
      <c r="H828" s="110">
        <v>8</v>
      </c>
      <c r="I828" s="31"/>
      <c r="P828" s="33"/>
      <c r="Q828" s="33"/>
      <c r="R828" s="33"/>
      <c r="S828" s="33"/>
      <c r="T828" s="33"/>
      <c r="U828" s="33"/>
      <c r="V828" s="33"/>
      <c r="W828" s="33"/>
      <c r="X828" s="33"/>
    </row>
    <row r="829" spans="1:24" s="32" customFormat="1" ht="15" customHeight="1" x14ac:dyDescent="0.25">
      <c r="A829" s="110">
        <v>5129</v>
      </c>
      <c r="B829" s="110" t="s">
        <v>2642</v>
      </c>
      <c r="C829" s="110" t="s">
        <v>2640</v>
      </c>
      <c r="D829" s="110" t="s">
        <v>440</v>
      </c>
      <c r="E829" s="110" t="s">
        <v>10</v>
      </c>
      <c r="F829" s="110">
        <v>510000</v>
      </c>
      <c r="G829" s="110">
        <f t="shared" si="5"/>
        <v>5100000</v>
      </c>
      <c r="H829" s="110">
        <v>10</v>
      </c>
      <c r="I829" s="31"/>
      <c r="P829" s="33"/>
      <c r="Q829" s="33"/>
      <c r="R829" s="33"/>
      <c r="S829" s="33"/>
      <c r="T829" s="33"/>
      <c r="U829" s="33"/>
      <c r="V829" s="33"/>
      <c r="W829" s="33"/>
      <c r="X829" s="33"/>
    </row>
    <row r="830" spans="1:24" s="32" customFormat="1" ht="15" customHeight="1" x14ac:dyDescent="0.25">
      <c r="A830" s="110">
        <v>5129</v>
      </c>
      <c r="B830" s="110" t="s">
        <v>2643</v>
      </c>
      <c r="C830" s="110" t="s">
        <v>2644</v>
      </c>
      <c r="D830" s="110" t="s">
        <v>440</v>
      </c>
      <c r="E830" s="110" t="s">
        <v>10</v>
      </c>
      <c r="F830" s="110">
        <v>1835000</v>
      </c>
      <c r="G830" s="110">
        <f t="shared" si="5"/>
        <v>7340000</v>
      </c>
      <c r="H830" s="110">
        <v>4</v>
      </c>
      <c r="I830" s="31"/>
      <c r="P830" s="33"/>
      <c r="Q830" s="33"/>
      <c r="R830" s="33"/>
      <c r="S830" s="33"/>
      <c r="T830" s="33"/>
      <c r="U830" s="33"/>
      <c r="V830" s="33"/>
      <c r="W830" s="33"/>
      <c r="X830" s="33"/>
    </row>
    <row r="831" spans="1:24" s="32" customFormat="1" ht="15" customHeight="1" x14ac:dyDescent="0.25">
      <c r="A831" s="110">
        <v>5129</v>
      </c>
      <c r="B831" s="110" t="s">
        <v>2645</v>
      </c>
      <c r="C831" s="110" t="s">
        <v>2644</v>
      </c>
      <c r="D831" s="110" t="s">
        <v>440</v>
      </c>
      <c r="E831" s="110" t="s">
        <v>10</v>
      </c>
      <c r="F831" s="110">
        <v>1835000</v>
      </c>
      <c r="G831" s="110">
        <f t="shared" si="5"/>
        <v>7340000</v>
      </c>
      <c r="H831" s="110">
        <v>4</v>
      </c>
      <c r="I831" s="31"/>
      <c r="P831" s="33"/>
      <c r="Q831" s="33"/>
      <c r="R831" s="33"/>
      <c r="S831" s="33"/>
      <c r="T831" s="33"/>
      <c r="U831" s="33"/>
      <c r="V831" s="33"/>
      <c r="W831" s="33"/>
      <c r="X831" s="33"/>
    </row>
    <row r="832" spans="1:24" s="32" customFormat="1" ht="15" customHeight="1" x14ac:dyDescent="0.25">
      <c r="A832" s="110">
        <v>5129</v>
      </c>
      <c r="B832" s="110" t="s">
        <v>2646</v>
      </c>
      <c r="C832" s="110" t="s">
        <v>2647</v>
      </c>
      <c r="D832" s="110" t="s">
        <v>440</v>
      </c>
      <c r="E832" s="110" t="s">
        <v>10</v>
      </c>
      <c r="F832" s="110">
        <v>4955000</v>
      </c>
      <c r="G832" s="110">
        <f t="shared" si="5"/>
        <v>9910000</v>
      </c>
      <c r="H832" s="110">
        <v>2</v>
      </c>
      <c r="I832" s="31"/>
      <c r="P832" s="33"/>
      <c r="Q832" s="33"/>
      <c r="R832" s="33"/>
      <c r="S832" s="33"/>
      <c r="T832" s="33"/>
      <c r="U832" s="33"/>
      <c r="V832" s="33"/>
      <c r="W832" s="33"/>
      <c r="X832" s="33"/>
    </row>
    <row r="833" spans="1:24" s="32" customFormat="1" ht="15" customHeight="1" x14ac:dyDescent="0.25">
      <c r="A833" s="110">
        <v>5129</v>
      </c>
      <c r="B833" s="110" t="s">
        <v>2648</v>
      </c>
      <c r="C833" s="110" t="s">
        <v>2647</v>
      </c>
      <c r="D833" s="110" t="s">
        <v>440</v>
      </c>
      <c r="E833" s="110" t="s">
        <v>10</v>
      </c>
      <c r="F833" s="110">
        <v>1980000</v>
      </c>
      <c r="G833" s="110">
        <f t="shared" si="5"/>
        <v>3960000</v>
      </c>
      <c r="H833" s="110">
        <v>2</v>
      </c>
      <c r="I833" s="31"/>
      <c r="P833" s="33"/>
      <c r="Q833" s="33"/>
      <c r="R833" s="33"/>
      <c r="S833" s="33"/>
      <c r="T833" s="33"/>
      <c r="U833" s="33"/>
      <c r="V833" s="33"/>
      <c r="W833" s="33"/>
      <c r="X833" s="33"/>
    </row>
    <row r="834" spans="1:24" s="32" customFormat="1" ht="15" customHeight="1" x14ac:dyDescent="0.25">
      <c r="A834" s="110">
        <v>5129</v>
      </c>
      <c r="B834" s="110" t="s">
        <v>2649</v>
      </c>
      <c r="C834" s="110" t="s">
        <v>2647</v>
      </c>
      <c r="D834" s="110" t="s">
        <v>440</v>
      </c>
      <c r="E834" s="110" t="s">
        <v>10</v>
      </c>
      <c r="F834" s="110">
        <v>10690000</v>
      </c>
      <c r="G834" s="110">
        <f t="shared" si="5"/>
        <v>10690000</v>
      </c>
      <c r="H834" s="110">
        <v>1</v>
      </c>
      <c r="I834" s="31"/>
      <c r="P834" s="33"/>
      <c r="Q834" s="33"/>
      <c r="R834" s="33"/>
      <c r="S834" s="33"/>
      <c r="T834" s="33"/>
      <c r="U834" s="33"/>
      <c r="V834" s="33"/>
      <c r="W834" s="33"/>
      <c r="X834" s="33"/>
    </row>
    <row r="835" spans="1:24" s="32" customFormat="1" ht="15" customHeight="1" x14ac:dyDescent="0.25">
      <c r="A835" s="110">
        <v>5129</v>
      </c>
      <c r="B835" s="110" t="s">
        <v>2650</v>
      </c>
      <c r="C835" s="110" t="s">
        <v>2647</v>
      </c>
      <c r="D835" s="110" t="s">
        <v>440</v>
      </c>
      <c r="E835" s="110" t="s">
        <v>10</v>
      </c>
      <c r="F835" s="110">
        <v>3920000</v>
      </c>
      <c r="G835" s="110">
        <f t="shared" si="5"/>
        <v>15680000</v>
      </c>
      <c r="H835" s="110">
        <v>4</v>
      </c>
      <c r="I835" s="31"/>
      <c r="P835" s="33"/>
      <c r="Q835" s="33"/>
      <c r="R835" s="33"/>
      <c r="S835" s="33"/>
      <c r="T835" s="33"/>
      <c r="U835" s="33"/>
      <c r="V835" s="33"/>
      <c r="W835" s="33"/>
      <c r="X835" s="33"/>
    </row>
    <row r="836" spans="1:24" s="32" customFormat="1" ht="15" customHeight="1" x14ac:dyDescent="0.25">
      <c r="A836" s="110">
        <v>5129</v>
      </c>
      <c r="B836" s="110" t="s">
        <v>2651</v>
      </c>
      <c r="C836" s="110" t="s">
        <v>2652</v>
      </c>
      <c r="D836" s="110" t="s">
        <v>440</v>
      </c>
      <c r="E836" s="110" t="s">
        <v>10</v>
      </c>
      <c r="F836" s="110">
        <v>985000</v>
      </c>
      <c r="G836" s="110">
        <f t="shared" si="5"/>
        <v>3940000</v>
      </c>
      <c r="H836" s="110">
        <v>4</v>
      </c>
      <c r="I836" s="31"/>
      <c r="P836" s="33"/>
      <c r="Q836" s="33"/>
      <c r="R836" s="33"/>
      <c r="S836" s="33"/>
      <c r="T836" s="33"/>
      <c r="U836" s="33"/>
      <c r="V836" s="33"/>
      <c r="W836" s="33"/>
      <c r="X836" s="33"/>
    </row>
    <row r="837" spans="1:24" s="32" customFormat="1" ht="15" customHeight="1" x14ac:dyDescent="0.25">
      <c r="A837" s="110">
        <v>5129</v>
      </c>
      <c r="B837" s="110" t="s">
        <v>2653</v>
      </c>
      <c r="C837" s="110" t="s">
        <v>2654</v>
      </c>
      <c r="D837" s="110" t="s">
        <v>440</v>
      </c>
      <c r="E837" s="110" t="s">
        <v>10</v>
      </c>
      <c r="F837" s="110">
        <v>3095000</v>
      </c>
      <c r="G837" s="110">
        <f t="shared" si="5"/>
        <v>6190000</v>
      </c>
      <c r="H837" s="110">
        <v>2</v>
      </c>
      <c r="I837" s="31"/>
      <c r="P837" s="33"/>
      <c r="Q837" s="33"/>
      <c r="R837" s="33"/>
      <c r="S837" s="33"/>
      <c r="T837" s="33"/>
      <c r="U837" s="33"/>
      <c r="V837" s="33"/>
      <c r="W837" s="33"/>
      <c r="X837" s="33"/>
    </row>
    <row r="838" spans="1:24" s="32" customFormat="1" ht="15" customHeight="1" x14ac:dyDescent="0.25">
      <c r="A838" s="110">
        <v>5129</v>
      </c>
      <c r="B838" s="110" t="s">
        <v>2655</v>
      </c>
      <c r="C838" s="110" t="s">
        <v>2656</v>
      </c>
      <c r="D838" s="110" t="s">
        <v>440</v>
      </c>
      <c r="E838" s="110" t="s">
        <v>10</v>
      </c>
      <c r="F838" s="110">
        <v>2030000</v>
      </c>
      <c r="G838" s="110">
        <f t="shared" si="5"/>
        <v>8120000</v>
      </c>
      <c r="H838" s="110">
        <v>4</v>
      </c>
      <c r="I838" s="31"/>
      <c r="P838" s="33"/>
      <c r="Q838" s="33"/>
      <c r="R838" s="33"/>
      <c r="S838" s="33"/>
      <c r="T838" s="33"/>
      <c r="U838" s="33"/>
      <c r="V838" s="33"/>
      <c r="W838" s="33"/>
      <c r="X838" s="33"/>
    </row>
    <row r="839" spans="1:24" s="32" customFormat="1" ht="15" customHeight="1" x14ac:dyDescent="0.25">
      <c r="A839" s="110">
        <v>5129</v>
      </c>
      <c r="B839" s="110" t="s">
        <v>2657</v>
      </c>
      <c r="C839" s="110" t="s">
        <v>2658</v>
      </c>
      <c r="D839" s="110" t="s">
        <v>440</v>
      </c>
      <c r="E839" s="110" t="s">
        <v>10</v>
      </c>
      <c r="F839" s="110">
        <v>1285000</v>
      </c>
      <c r="G839" s="110">
        <f t="shared" si="5"/>
        <v>1285000</v>
      </c>
      <c r="H839" s="110">
        <v>1</v>
      </c>
      <c r="I839" s="31"/>
      <c r="P839" s="33"/>
      <c r="Q839" s="33"/>
      <c r="R839" s="33"/>
      <c r="S839" s="33"/>
      <c r="T839" s="33"/>
      <c r="U839" s="33"/>
      <c r="V839" s="33"/>
      <c r="W839" s="33"/>
      <c r="X839" s="33"/>
    </row>
    <row r="840" spans="1:24" s="32" customFormat="1" ht="15" customHeight="1" x14ac:dyDescent="0.25">
      <c r="A840" s="407" t="s">
        <v>12</v>
      </c>
      <c r="B840" s="408"/>
      <c r="C840" s="408"/>
      <c r="D840" s="408"/>
      <c r="E840" s="408"/>
      <c r="F840" s="408"/>
      <c r="G840" s="408"/>
      <c r="H840" s="409"/>
      <c r="I840" s="31"/>
      <c r="P840" s="33"/>
      <c r="Q840" s="33"/>
      <c r="R840" s="33"/>
      <c r="S840" s="33"/>
      <c r="T840" s="33"/>
      <c r="U840" s="33"/>
      <c r="V840" s="33"/>
      <c r="W840" s="33"/>
      <c r="X840" s="33"/>
    </row>
    <row r="841" spans="1:24" s="32" customFormat="1" ht="27" x14ac:dyDescent="0.25">
      <c r="A841" s="110">
        <v>5113</v>
      </c>
      <c r="B841" s="110" t="s">
        <v>512</v>
      </c>
      <c r="C841" s="110" t="s">
        <v>513</v>
      </c>
      <c r="D841" s="110" t="s">
        <v>15</v>
      </c>
      <c r="E841" s="110" t="s">
        <v>14</v>
      </c>
      <c r="F841" s="110">
        <v>0</v>
      </c>
      <c r="G841" s="110">
        <v>0</v>
      </c>
      <c r="H841" s="110">
        <v>1</v>
      </c>
      <c r="I841" s="31"/>
      <c r="P841" s="33"/>
      <c r="Q841" s="33"/>
      <c r="R841" s="33"/>
      <c r="S841" s="33"/>
      <c r="T841" s="33"/>
      <c r="U841" s="33"/>
      <c r="V841" s="33"/>
      <c r="W841" s="33"/>
      <c r="X841" s="33"/>
    </row>
    <row r="842" spans="1:24" s="32" customFormat="1" ht="27" x14ac:dyDescent="0.25">
      <c r="A842" s="110">
        <v>5113</v>
      </c>
      <c r="B842" s="110" t="s">
        <v>514</v>
      </c>
      <c r="C842" s="110" t="s">
        <v>513</v>
      </c>
      <c r="D842" s="110" t="s">
        <v>15</v>
      </c>
      <c r="E842" s="110" t="s">
        <v>14</v>
      </c>
      <c r="F842" s="110">
        <v>134000</v>
      </c>
      <c r="G842" s="110">
        <v>134000</v>
      </c>
      <c r="H842" s="110">
        <v>1</v>
      </c>
      <c r="I842" s="31"/>
      <c r="P842" s="33"/>
      <c r="Q842" s="33"/>
      <c r="R842" s="33"/>
      <c r="S842" s="33"/>
      <c r="T842" s="33"/>
      <c r="U842" s="33"/>
      <c r="V842" s="33"/>
      <c r="W842" s="33"/>
      <c r="X842" s="33"/>
    </row>
    <row r="843" spans="1:24" s="32" customFormat="1" ht="27" x14ac:dyDescent="0.25">
      <c r="A843" s="28">
        <v>5113</v>
      </c>
      <c r="B843" s="28" t="s">
        <v>2217</v>
      </c>
      <c r="C843" s="28" t="s">
        <v>1155</v>
      </c>
      <c r="D843" s="28" t="s">
        <v>13</v>
      </c>
      <c r="E843" s="110" t="s">
        <v>14</v>
      </c>
      <c r="F843" s="28">
        <v>129000</v>
      </c>
      <c r="G843" s="28">
        <v>129000</v>
      </c>
      <c r="H843" s="28">
        <v>1</v>
      </c>
      <c r="I843" s="31"/>
      <c r="P843" s="33"/>
      <c r="Q843" s="33"/>
      <c r="R843" s="33"/>
      <c r="S843" s="33"/>
      <c r="T843" s="33"/>
      <c r="U843" s="33"/>
      <c r="V843" s="33"/>
      <c r="W843" s="33"/>
      <c r="X843" s="33"/>
    </row>
    <row r="844" spans="1:24" x14ac:dyDescent="0.25">
      <c r="A844" s="471" t="s">
        <v>202</v>
      </c>
      <c r="B844" s="472"/>
      <c r="C844" s="472"/>
      <c r="D844" s="472"/>
      <c r="E844" s="472"/>
      <c r="F844" s="472"/>
      <c r="G844" s="472"/>
      <c r="H844" s="472"/>
      <c r="I844" s="23"/>
    </row>
    <row r="845" spans="1:24" x14ac:dyDescent="0.25">
      <c r="A845" s="418" t="s">
        <v>194</v>
      </c>
      <c r="B845" s="419"/>
      <c r="C845" s="419"/>
      <c r="D845" s="419"/>
      <c r="E845" s="419"/>
      <c r="F845" s="419"/>
      <c r="G845" s="419"/>
      <c r="H845" s="420"/>
      <c r="I845" s="23"/>
    </row>
    <row r="846" spans="1:24" x14ac:dyDescent="0.25">
      <c r="A846" s="471" t="s">
        <v>291</v>
      </c>
      <c r="B846" s="472"/>
      <c r="C846" s="472"/>
      <c r="D846" s="472"/>
      <c r="E846" s="472"/>
      <c r="F846" s="472"/>
      <c r="G846" s="472"/>
      <c r="H846" s="472"/>
      <c r="I846" s="23"/>
    </row>
    <row r="847" spans="1:24" x14ac:dyDescent="0.25">
      <c r="A847" s="418" t="s">
        <v>16</v>
      </c>
      <c r="B847" s="419"/>
      <c r="C847" s="419"/>
      <c r="D847" s="419"/>
      <c r="E847" s="419"/>
      <c r="F847" s="419"/>
      <c r="G847" s="419"/>
      <c r="H847" s="420"/>
      <c r="I847" s="23"/>
    </row>
    <row r="848" spans="1:24" ht="27" x14ac:dyDescent="0.25">
      <c r="A848" s="102">
        <v>4251</v>
      </c>
      <c r="B848" s="208" t="s">
        <v>361</v>
      </c>
      <c r="C848" s="208" t="s">
        <v>362</v>
      </c>
      <c r="D848" s="208" t="s">
        <v>15</v>
      </c>
      <c r="E848" s="208" t="s">
        <v>14</v>
      </c>
      <c r="F848" s="208">
        <v>0</v>
      </c>
      <c r="G848" s="208">
        <v>0</v>
      </c>
      <c r="H848" s="208">
        <v>1</v>
      </c>
      <c r="I848" s="23"/>
    </row>
    <row r="849" spans="1:9" x14ac:dyDescent="0.25">
      <c r="A849" s="418" t="s">
        <v>12</v>
      </c>
      <c r="B849" s="419"/>
      <c r="C849" s="419"/>
      <c r="D849" s="419"/>
      <c r="E849" s="419"/>
      <c r="F849" s="419"/>
      <c r="G849" s="419"/>
      <c r="H849" s="420"/>
      <c r="I849" s="23"/>
    </row>
    <row r="850" spans="1:9" x14ac:dyDescent="0.25">
      <c r="A850" s="120"/>
      <c r="B850" s="120"/>
      <c r="C850" s="120"/>
      <c r="D850" s="120"/>
      <c r="E850" s="120"/>
      <c r="F850" s="120"/>
      <c r="G850" s="120"/>
      <c r="H850" s="120"/>
      <c r="I850" s="23"/>
    </row>
    <row r="851" spans="1:9" x14ac:dyDescent="0.25">
      <c r="A851" s="471" t="s">
        <v>75</v>
      </c>
      <c r="B851" s="472"/>
      <c r="C851" s="472"/>
      <c r="D851" s="472"/>
      <c r="E851" s="472"/>
      <c r="F851" s="472"/>
      <c r="G851" s="472"/>
      <c r="H851" s="472"/>
      <c r="I851" s="23"/>
    </row>
    <row r="852" spans="1:9" ht="15" customHeight="1" x14ac:dyDescent="0.25">
      <c r="A852" s="418" t="s">
        <v>12</v>
      </c>
      <c r="B852" s="419"/>
      <c r="C852" s="419"/>
      <c r="D852" s="419"/>
      <c r="E852" s="419"/>
      <c r="F852" s="419"/>
      <c r="G852" s="419"/>
      <c r="H852" s="420"/>
      <c r="I852" s="23"/>
    </row>
    <row r="853" spans="1:9" ht="27" x14ac:dyDescent="0.25">
      <c r="A853" s="265">
        <v>4251</v>
      </c>
      <c r="B853" s="265" t="s">
        <v>1436</v>
      </c>
      <c r="C853" s="265" t="s">
        <v>513</v>
      </c>
      <c r="D853" s="265" t="s">
        <v>15</v>
      </c>
      <c r="E853" s="265" t="s">
        <v>14</v>
      </c>
      <c r="F853" s="265">
        <v>0</v>
      </c>
      <c r="G853" s="265">
        <v>0</v>
      </c>
      <c r="H853" s="265">
        <v>1</v>
      </c>
      <c r="I853" s="23"/>
    </row>
    <row r="854" spans="1:9" ht="27" x14ac:dyDescent="0.25">
      <c r="A854" s="265">
        <v>4251</v>
      </c>
      <c r="B854" s="265" t="s">
        <v>1437</v>
      </c>
      <c r="C854" s="265" t="s">
        <v>513</v>
      </c>
      <c r="D854" s="265" t="s">
        <v>15</v>
      </c>
      <c r="E854" s="265" t="s">
        <v>14</v>
      </c>
      <c r="F854" s="265">
        <v>0</v>
      </c>
      <c r="G854" s="265">
        <v>0</v>
      </c>
      <c r="H854" s="265">
        <v>1</v>
      </c>
      <c r="I854" s="23"/>
    </row>
    <row r="855" spans="1:9" x14ac:dyDescent="0.25">
      <c r="A855" s="418" t="s">
        <v>16</v>
      </c>
      <c r="B855" s="419"/>
      <c r="C855" s="419"/>
      <c r="D855" s="419"/>
      <c r="E855" s="419"/>
      <c r="F855" s="419"/>
      <c r="G855" s="419"/>
      <c r="H855" s="420"/>
      <c r="I855" s="23"/>
    </row>
    <row r="856" spans="1:9" ht="40.5" x14ac:dyDescent="0.25">
      <c r="A856" s="116">
        <v>4251</v>
      </c>
      <c r="B856" s="214" t="s">
        <v>480</v>
      </c>
      <c r="C856" s="214" t="s">
        <v>481</v>
      </c>
      <c r="D856" s="214" t="s">
        <v>15</v>
      </c>
      <c r="E856" s="214" t="s">
        <v>14</v>
      </c>
      <c r="F856" s="214">
        <v>0</v>
      </c>
      <c r="G856" s="214">
        <v>0</v>
      </c>
      <c r="H856" s="214">
        <v>1</v>
      </c>
      <c r="I856" s="23"/>
    </row>
    <row r="857" spans="1:9" x14ac:dyDescent="0.25">
      <c r="A857" s="471" t="s">
        <v>76</v>
      </c>
      <c r="B857" s="472"/>
      <c r="C857" s="472"/>
      <c r="D857" s="472"/>
      <c r="E857" s="472"/>
      <c r="F857" s="472"/>
      <c r="G857" s="472"/>
      <c r="H857" s="472"/>
      <c r="I857" s="23"/>
    </row>
    <row r="858" spans="1:9" x14ac:dyDescent="0.25">
      <c r="A858" s="481" t="s">
        <v>12</v>
      </c>
      <c r="B858" s="482"/>
      <c r="C858" s="482"/>
      <c r="D858" s="482"/>
      <c r="E858" s="482"/>
      <c r="F858" s="482"/>
      <c r="G858" s="482"/>
      <c r="H858" s="483"/>
      <c r="I858" s="23"/>
    </row>
    <row r="859" spans="1:9" ht="27" x14ac:dyDescent="0.25">
      <c r="A859" s="396">
        <v>4239</v>
      </c>
      <c r="B859" s="396" t="s">
        <v>2779</v>
      </c>
      <c r="C859" s="397" t="s">
        <v>919</v>
      </c>
      <c r="D859" s="247" t="s">
        <v>295</v>
      </c>
      <c r="E859" s="247" t="s">
        <v>14</v>
      </c>
      <c r="F859" s="247">
        <v>5000000</v>
      </c>
      <c r="G859" s="247">
        <v>5000000</v>
      </c>
      <c r="H859" s="247">
        <v>1</v>
      </c>
      <c r="I859" s="23"/>
    </row>
    <row r="860" spans="1:9" ht="27" x14ac:dyDescent="0.25">
      <c r="A860" s="40">
        <v>4239</v>
      </c>
      <c r="B860" s="40" t="s">
        <v>1738</v>
      </c>
      <c r="C860" s="40" t="s">
        <v>919</v>
      </c>
      <c r="D860" s="40" t="s">
        <v>295</v>
      </c>
      <c r="E860" s="40" t="s">
        <v>14</v>
      </c>
      <c r="F860" s="40">
        <v>3000000</v>
      </c>
      <c r="G860" s="40">
        <v>3000000</v>
      </c>
      <c r="H860" s="40">
        <v>1</v>
      </c>
      <c r="I860" s="23"/>
    </row>
    <row r="861" spans="1:9" ht="27" x14ac:dyDescent="0.25">
      <c r="A861" s="40">
        <v>4239</v>
      </c>
      <c r="B861" s="40" t="s">
        <v>1669</v>
      </c>
      <c r="C861" s="40" t="s">
        <v>919</v>
      </c>
      <c r="D861" s="40" t="s">
        <v>295</v>
      </c>
      <c r="E861" s="40" t="s">
        <v>14</v>
      </c>
      <c r="F861" s="40">
        <v>0</v>
      </c>
      <c r="G861" s="40">
        <v>0</v>
      </c>
      <c r="H861" s="40">
        <v>1</v>
      </c>
      <c r="I861" s="23"/>
    </row>
    <row r="862" spans="1:9" x14ac:dyDescent="0.25">
      <c r="A862" s="474" t="s">
        <v>22</v>
      </c>
      <c r="B862" s="475"/>
      <c r="C862" s="475"/>
      <c r="D862" s="475"/>
      <c r="E862" s="475"/>
      <c r="F862" s="475"/>
      <c r="G862" s="475"/>
      <c r="H862" s="476"/>
      <c r="I862" s="23"/>
    </row>
    <row r="863" spans="1:9" x14ac:dyDescent="0.25">
      <c r="A863" s="4"/>
      <c r="B863" s="4"/>
      <c r="C863" s="4"/>
      <c r="D863" s="4"/>
      <c r="E863" s="4"/>
      <c r="F863" s="4"/>
      <c r="G863" s="4"/>
      <c r="H863" s="4"/>
      <c r="I863" s="23"/>
    </row>
    <row r="864" spans="1:9" ht="15" customHeight="1" x14ac:dyDescent="0.25">
      <c r="A864" s="471" t="s">
        <v>239</v>
      </c>
      <c r="B864" s="472"/>
      <c r="C864" s="472"/>
      <c r="D864" s="472"/>
      <c r="E864" s="472"/>
      <c r="F864" s="472"/>
      <c r="G864" s="472"/>
      <c r="H864" s="472"/>
      <c r="I864" s="23"/>
    </row>
    <row r="865" spans="1:15" ht="15" customHeight="1" x14ac:dyDescent="0.25">
      <c r="A865" s="503" t="s">
        <v>22</v>
      </c>
      <c r="B865" s="509"/>
      <c r="C865" s="509"/>
      <c r="D865" s="509"/>
      <c r="E865" s="509"/>
      <c r="F865" s="509"/>
      <c r="G865" s="509"/>
      <c r="H865" s="510"/>
      <c r="I865" s="23"/>
    </row>
    <row r="866" spans="1:15" ht="15" customHeight="1" x14ac:dyDescent="0.25">
      <c r="A866" s="13"/>
      <c r="B866" s="13"/>
      <c r="C866" s="13"/>
      <c r="D866" s="13"/>
      <c r="E866" s="13"/>
      <c r="F866" s="13"/>
      <c r="G866" s="13"/>
      <c r="H866" s="13"/>
      <c r="I866" s="23"/>
    </row>
    <row r="867" spans="1:15" x14ac:dyDescent="0.25">
      <c r="A867" s="471" t="s">
        <v>77</v>
      </c>
      <c r="B867" s="472"/>
      <c r="C867" s="472"/>
      <c r="D867" s="472"/>
      <c r="E867" s="472"/>
      <c r="F867" s="472"/>
      <c r="G867" s="472"/>
      <c r="H867" s="472"/>
      <c r="I867" s="23"/>
      <c r="J867" s="5"/>
      <c r="K867" s="5"/>
      <c r="L867" s="5"/>
      <c r="M867" s="5"/>
      <c r="N867" s="5"/>
      <c r="O867" s="5"/>
    </row>
    <row r="868" spans="1:15" x14ac:dyDescent="0.25">
      <c r="A868" s="418" t="s">
        <v>16</v>
      </c>
      <c r="B868" s="419"/>
      <c r="C868" s="419"/>
      <c r="D868" s="419"/>
      <c r="E868" s="419"/>
      <c r="F868" s="419"/>
      <c r="G868" s="419"/>
      <c r="H868" s="420"/>
      <c r="I868" s="23"/>
      <c r="J868" s="5"/>
      <c r="K868" s="5"/>
      <c r="L868" s="5"/>
      <c r="M868" s="5"/>
      <c r="N868" s="5"/>
      <c r="O868" s="5"/>
    </row>
    <row r="869" spans="1:15" ht="27" x14ac:dyDescent="0.25">
      <c r="A869" s="13">
        <v>5113</v>
      </c>
      <c r="B869" s="13" t="s">
        <v>395</v>
      </c>
      <c r="C869" s="13" t="s">
        <v>20</v>
      </c>
      <c r="D869" s="13" t="s">
        <v>15</v>
      </c>
      <c r="E869" s="13" t="s">
        <v>14</v>
      </c>
      <c r="F869" s="13">
        <v>0</v>
      </c>
      <c r="G869" s="13">
        <v>0</v>
      </c>
      <c r="H869" s="13">
        <v>1</v>
      </c>
      <c r="I869" s="23"/>
      <c r="J869" s="5"/>
      <c r="K869" s="5"/>
      <c r="L869" s="5"/>
      <c r="M869" s="5"/>
      <c r="N869" s="5"/>
      <c r="O869" s="5"/>
    </row>
    <row r="870" spans="1:15" ht="27" x14ac:dyDescent="0.25">
      <c r="A870" s="13">
        <v>5113</v>
      </c>
      <c r="B870" s="13" t="s">
        <v>394</v>
      </c>
      <c r="C870" s="13" t="s">
        <v>20</v>
      </c>
      <c r="D870" s="13" t="s">
        <v>15</v>
      </c>
      <c r="E870" s="13" t="s">
        <v>14</v>
      </c>
      <c r="F870" s="13">
        <v>0</v>
      </c>
      <c r="G870" s="13">
        <v>0</v>
      </c>
      <c r="H870" s="13">
        <v>1</v>
      </c>
      <c r="I870" s="23"/>
      <c r="J870" s="5"/>
      <c r="K870" s="5"/>
      <c r="L870" s="5"/>
      <c r="M870" s="5"/>
      <c r="N870" s="5"/>
      <c r="O870" s="5"/>
    </row>
    <row r="871" spans="1:15" ht="15" customHeight="1" x14ac:dyDescent="0.25">
      <c r="A871" s="471" t="s">
        <v>192</v>
      </c>
      <c r="B871" s="472"/>
      <c r="C871" s="472"/>
      <c r="D871" s="472"/>
      <c r="E871" s="472"/>
      <c r="F871" s="472"/>
      <c r="G871" s="472"/>
      <c r="H871" s="472"/>
      <c r="I871" s="23"/>
    </row>
    <row r="872" spans="1:15" x14ac:dyDescent="0.25">
      <c r="A872" s="418" t="s">
        <v>16</v>
      </c>
      <c r="B872" s="419"/>
      <c r="C872" s="419"/>
      <c r="D872" s="419"/>
      <c r="E872" s="419"/>
      <c r="F872" s="419"/>
      <c r="G872" s="419"/>
      <c r="H872" s="420"/>
      <c r="I872" s="23"/>
    </row>
    <row r="873" spans="1:15" x14ac:dyDescent="0.25">
      <c r="A873" s="13"/>
      <c r="B873" s="13"/>
      <c r="C873" s="13"/>
      <c r="D873" s="13"/>
      <c r="E873" s="13"/>
      <c r="F873" s="13"/>
      <c r="G873" s="13"/>
      <c r="H873" s="13"/>
      <c r="I873" s="23"/>
    </row>
    <row r="874" spans="1:15" x14ac:dyDescent="0.25">
      <c r="A874" s="430" t="s">
        <v>413</v>
      </c>
      <c r="B874" s="431"/>
      <c r="C874" s="431"/>
      <c r="D874" s="431"/>
      <c r="E874" s="431"/>
      <c r="F874" s="431"/>
      <c r="G874" s="431"/>
      <c r="H874" s="484"/>
      <c r="I874" s="23"/>
    </row>
    <row r="875" spans="1:15" x14ac:dyDescent="0.25">
      <c r="A875" s="468" t="s">
        <v>16</v>
      </c>
      <c r="B875" s="469"/>
      <c r="C875" s="469"/>
      <c r="D875" s="469"/>
      <c r="E875" s="469"/>
      <c r="F875" s="469"/>
      <c r="G875" s="469"/>
      <c r="H875" s="470"/>
      <c r="I875" s="23"/>
    </row>
    <row r="876" spans="1:15" x14ac:dyDescent="0.25">
      <c r="A876" s="151"/>
      <c r="B876" s="151"/>
      <c r="C876" s="151"/>
      <c r="D876" s="151"/>
      <c r="E876" s="151"/>
      <c r="F876" s="151"/>
      <c r="G876" s="151"/>
      <c r="H876" s="151"/>
      <c r="I876" s="23"/>
    </row>
    <row r="877" spans="1:15" x14ac:dyDescent="0.25">
      <c r="A877" s="418" t="s">
        <v>12</v>
      </c>
      <c r="B877" s="419"/>
      <c r="C877" s="419"/>
      <c r="D877" s="419"/>
      <c r="E877" s="419"/>
      <c r="F877" s="419"/>
      <c r="G877" s="419"/>
      <c r="H877" s="419"/>
      <c r="I877" s="23"/>
    </row>
    <row r="878" spans="1:15" x14ac:dyDescent="0.25">
      <c r="A878" s="374">
        <v>4241</v>
      </c>
      <c r="B878" s="374" t="s">
        <v>2531</v>
      </c>
      <c r="C878" s="374" t="s">
        <v>215</v>
      </c>
      <c r="D878" s="374" t="s">
        <v>13</v>
      </c>
      <c r="E878" s="374" t="s">
        <v>14</v>
      </c>
      <c r="F878" s="374">
        <v>22500000</v>
      </c>
      <c r="G878" s="374">
        <v>22500000</v>
      </c>
      <c r="H878" s="374">
        <v>1</v>
      </c>
      <c r="I878" s="23"/>
    </row>
    <row r="879" spans="1:15" x14ac:dyDescent="0.25">
      <c r="A879" s="374">
        <v>4241</v>
      </c>
      <c r="B879" s="374" t="s">
        <v>2532</v>
      </c>
      <c r="C879" s="374" t="s">
        <v>215</v>
      </c>
      <c r="D879" s="374" t="s">
        <v>13</v>
      </c>
      <c r="E879" s="374" t="s">
        <v>14</v>
      </c>
      <c r="F879" s="374">
        <v>4200000</v>
      </c>
      <c r="G879" s="374">
        <v>4200000</v>
      </c>
      <c r="H879" s="374">
        <v>1</v>
      </c>
      <c r="I879" s="23"/>
    </row>
    <row r="880" spans="1:15" x14ac:dyDescent="0.25">
      <c r="A880" s="374">
        <v>4241</v>
      </c>
      <c r="B880" s="374" t="s">
        <v>2533</v>
      </c>
      <c r="C880" s="374" t="s">
        <v>215</v>
      </c>
      <c r="D880" s="374" t="s">
        <v>13</v>
      </c>
      <c r="E880" s="374" t="s">
        <v>14</v>
      </c>
      <c r="F880" s="374">
        <v>10800000</v>
      </c>
      <c r="G880" s="374">
        <v>10800000</v>
      </c>
      <c r="H880" s="374">
        <v>1</v>
      </c>
      <c r="I880" s="23"/>
    </row>
    <row r="881" spans="1:9" x14ac:dyDescent="0.25">
      <c r="A881" s="374">
        <v>4241</v>
      </c>
      <c r="B881" s="374" t="s">
        <v>2534</v>
      </c>
      <c r="C881" s="374" t="s">
        <v>215</v>
      </c>
      <c r="D881" s="374" t="s">
        <v>13</v>
      </c>
      <c r="E881" s="374" t="s">
        <v>14</v>
      </c>
      <c r="F881" s="374">
        <v>52500000</v>
      </c>
      <c r="G881" s="374">
        <v>52500000</v>
      </c>
      <c r="H881" s="374">
        <v>1</v>
      </c>
      <c r="I881" s="23"/>
    </row>
    <row r="882" spans="1:9" x14ac:dyDescent="0.25">
      <c r="A882" s="374">
        <v>4241</v>
      </c>
      <c r="B882" s="374" t="s">
        <v>2535</v>
      </c>
      <c r="C882" s="374" t="s">
        <v>215</v>
      </c>
      <c r="D882" s="374" t="s">
        <v>13</v>
      </c>
      <c r="E882" s="374" t="s">
        <v>14</v>
      </c>
      <c r="F882" s="374">
        <v>3500000</v>
      </c>
      <c r="G882" s="374">
        <v>3500000</v>
      </c>
      <c r="H882" s="374">
        <v>1</v>
      </c>
      <c r="I882" s="23"/>
    </row>
    <row r="883" spans="1:9" x14ac:dyDescent="0.25">
      <c r="A883" s="374">
        <v>4241</v>
      </c>
      <c r="B883" s="374" t="s">
        <v>2536</v>
      </c>
      <c r="C883" s="374" t="s">
        <v>215</v>
      </c>
      <c r="D883" s="374" t="s">
        <v>13</v>
      </c>
      <c r="E883" s="374" t="s">
        <v>14</v>
      </c>
      <c r="F883" s="374">
        <v>600000</v>
      </c>
      <c r="G883" s="374">
        <v>600000</v>
      </c>
      <c r="H883" s="374">
        <v>1</v>
      </c>
      <c r="I883" s="23"/>
    </row>
    <row r="884" spans="1:9" x14ac:dyDescent="0.25">
      <c r="A884" s="374">
        <v>4241</v>
      </c>
      <c r="B884" s="374" t="s">
        <v>2537</v>
      </c>
      <c r="C884" s="374" t="s">
        <v>215</v>
      </c>
      <c r="D884" s="374" t="s">
        <v>13</v>
      </c>
      <c r="E884" s="374" t="s">
        <v>14</v>
      </c>
      <c r="F884" s="374">
        <v>4200000</v>
      </c>
      <c r="G884" s="374">
        <v>4200000</v>
      </c>
      <c r="H884" s="374">
        <v>1</v>
      </c>
      <c r="I884" s="23"/>
    </row>
    <row r="885" spans="1:9" x14ac:dyDescent="0.25">
      <c r="A885" s="374">
        <v>4241</v>
      </c>
      <c r="B885" s="374" t="s">
        <v>2538</v>
      </c>
      <c r="C885" s="374" t="s">
        <v>215</v>
      </c>
      <c r="D885" s="374" t="s">
        <v>13</v>
      </c>
      <c r="E885" s="374" t="s">
        <v>14</v>
      </c>
      <c r="F885" s="374">
        <v>1040000</v>
      </c>
      <c r="G885" s="374">
        <v>1040000</v>
      </c>
      <c r="H885" s="374">
        <v>1</v>
      </c>
      <c r="I885" s="23"/>
    </row>
    <row r="886" spans="1:9" x14ac:dyDescent="0.25">
      <c r="A886" s="430" t="s">
        <v>293</v>
      </c>
      <c r="B886" s="431"/>
      <c r="C886" s="431"/>
      <c r="D886" s="431"/>
      <c r="E886" s="431"/>
      <c r="F886" s="431"/>
      <c r="G886" s="431"/>
      <c r="H886" s="431"/>
      <c r="I886" s="23"/>
    </row>
    <row r="887" spans="1:9" x14ac:dyDescent="0.25">
      <c r="A887" s="418" t="s">
        <v>8</v>
      </c>
      <c r="B887" s="419"/>
      <c r="C887" s="419"/>
      <c r="D887" s="419"/>
      <c r="E887" s="419"/>
      <c r="F887" s="419"/>
      <c r="G887" s="419"/>
      <c r="H887" s="419"/>
      <c r="I887" s="23"/>
    </row>
    <row r="888" spans="1:9" x14ac:dyDescent="0.25">
      <c r="A888" s="207">
        <v>5129</v>
      </c>
      <c r="B888" s="207" t="s">
        <v>398</v>
      </c>
      <c r="C888" s="207" t="s">
        <v>399</v>
      </c>
      <c r="D888" s="207" t="s">
        <v>295</v>
      </c>
      <c r="E888" s="207" t="s">
        <v>10</v>
      </c>
      <c r="F888" s="207">
        <v>0</v>
      </c>
      <c r="G888" s="207">
        <v>0</v>
      </c>
      <c r="H888" s="207">
        <v>1</v>
      </c>
      <c r="I888" s="23"/>
    </row>
    <row r="889" spans="1:9" ht="27" x14ac:dyDescent="0.25">
      <c r="A889" s="207">
        <v>5129</v>
      </c>
      <c r="B889" s="207" t="s">
        <v>400</v>
      </c>
      <c r="C889" s="207" t="s">
        <v>19</v>
      </c>
      <c r="D889" s="207" t="s">
        <v>295</v>
      </c>
      <c r="E889" s="207" t="s">
        <v>10</v>
      </c>
      <c r="F889" s="207">
        <v>0</v>
      </c>
      <c r="G889" s="207">
        <v>0</v>
      </c>
      <c r="H889" s="207">
        <v>1</v>
      </c>
      <c r="I889" s="23"/>
    </row>
    <row r="890" spans="1:9" ht="18" customHeight="1" x14ac:dyDescent="0.25">
      <c r="A890" s="207">
        <v>5129</v>
      </c>
      <c r="B890" s="207" t="s">
        <v>401</v>
      </c>
      <c r="C890" s="207" t="s">
        <v>402</v>
      </c>
      <c r="D890" s="207" t="s">
        <v>295</v>
      </c>
      <c r="E890" s="207" t="s">
        <v>10</v>
      </c>
      <c r="F890" s="207">
        <v>0</v>
      </c>
      <c r="G890" s="207">
        <v>0</v>
      </c>
      <c r="H890" s="207">
        <v>1</v>
      </c>
      <c r="I890" s="23"/>
    </row>
    <row r="891" spans="1:9" ht="27" x14ac:dyDescent="0.25">
      <c r="A891" s="207">
        <v>5129</v>
      </c>
      <c r="B891" s="207" t="s">
        <v>403</v>
      </c>
      <c r="C891" s="207" t="s">
        <v>404</v>
      </c>
      <c r="D891" s="207" t="s">
        <v>295</v>
      </c>
      <c r="E891" s="207" t="s">
        <v>10</v>
      </c>
      <c r="F891" s="207">
        <v>0</v>
      </c>
      <c r="G891" s="207">
        <v>0</v>
      </c>
      <c r="H891" s="207">
        <v>1</v>
      </c>
      <c r="I891" s="23"/>
    </row>
    <row r="892" spans="1:9" ht="40.5" x14ac:dyDescent="0.25">
      <c r="A892" s="207">
        <v>5129</v>
      </c>
      <c r="B892" s="207" t="s">
        <v>405</v>
      </c>
      <c r="C892" s="207" t="s">
        <v>406</v>
      </c>
      <c r="D892" s="207" t="s">
        <v>295</v>
      </c>
      <c r="E892" s="207" t="s">
        <v>10</v>
      </c>
      <c r="F892" s="207">
        <v>0</v>
      </c>
      <c r="G892" s="207">
        <v>0</v>
      </c>
      <c r="H892" s="207">
        <v>1</v>
      </c>
      <c r="I892" s="23"/>
    </row>
    <row r="893" spans="1:9" ht="27" x14ac:dyDescent="0.25">
      <c r="A893" s="207">
        <v>5129</v>
      </c>
      <c r="B893" s="207" t="s">
        <v>407</v>
      </c>
      <c r="C893" s="207" t="s">
        <v>408</v>
      </c>
      <c r="D893" s="207" t="s">
        <v>295</v>
      </c>
      <c r="E893" s="207" t="s">
        <v>10</v>
      </c>
      <c r="F893" s="207">
        <v>0</v>
      </c>
      <c r="G893" s="207">
        <v>0</v>
      </c>
      <c r="H893" s="207">
        <v>1</v>
      </c>
      <c r="I893" s="23"/>
    </row>
    <row r="894" spans="1:9" x14ac:dyDescent="0.25">
      <c r="A894" s="207">
        <v>5129</v>
      </c>
      <c r="B894" s="207" t="s">
        <v>409</v>
      </c>
      <c r="C894" s="207" t="s">
        <v>410</v>
      </c>
      <c r="D894" s="207" t="s">
        <v>295</v>
      </c>
      <c r="E894" s="207" t="s">
        <v>10</v>
      </c>
      <c r="F894" s="207">
        <v>0</v>
      </c>
      <c r="G894" s="207">
        <v>0</v>
      </c>
      <c r="H894" s="207">
        <v>1</v>
      </c>
      <c r="I894" s="23"/>
    </row>
    <row r="895" spans="1:9" ht="27" x14ac:dyDescent="0.25">
      <c r="A895" s="207">
        <v>5129</v>
      </c>
      <c r="B895" s="207" t="s">
        <v>411</v>
      </c>
      <c r="C895" s="207" t="s">
        <v>412</v>
      </c>
      <c r="D895" s="207" t="s">
        <v>295</v>
      </c>
      <c r="E895" s="207" t="s">
        <v>10</v>
      </c>
      <c r="F895" s="207">
        <v>0</v>
      </c>
      <c r="G895" s="207">
        <v>0</v>
      </c>
      <c r="H895" s="207">
        <v>1</v>
      </c>
      <c r="I895" s="23"/>
    </row>
    <row r="896" spans="1:9" ht="15" customHeight="1" x14ac:dyDescent="0.25">
      <c r="A896" s="418" t="s">
        <v>12</v>
      </c>
      <c r="B896" s="419"/>
      <c r="C896" s="419"/>
      <c r="D896" s="419"/>
      <c r="E896" s="419"/>
      <c r="F896" s="419"/>
      <c r="G896" s="419"/>
      <c r="H896" s="419"/>
      <c r="I896" s="23"/>
    </row>
    <row r="897" spans="1:9" x14ac:dyDescent="0.25">
      <c r="A897" s="132"/>
      <c r="B897" s="132"/>
      <c r="C897" s="132"/>
      <c r="D897" s="132"/>
      <c r="E897" s="132"/>
      <c r="F897" s="132"/>
      <c r="G897" s="132"/>
      <c r="H897" s="132"/>
      <c r="I897" s="23"/>
    </row>
    <row r="898" spans="1:9" ht="15" customHeight="1" x14ac:dyDescent="0.25">
      <c r="A898" s="430" t="s">
        <v>78</v>
      </c>
      <c r="B898" s="431"/>
      <c r="C898" s="431"/>
      <c r="D898" s="431"/>
      <c r="E898" s="431"/>
      <c r="F898" s="431"/>
      <c r="G898" s="431"/>
      <c r="H898" s="431"/>
      <c r="I898" s="23"/>
    </row>
    <row r="899" spans="1:9" x14ac:dyDescent="0.25">
      <c r="A899" s="418" t="s">
        <v>16</v>
      </c>
      <c r="B899" s="419"/>
      <c r="C899" s="419"/>
      <c r="D899" s="419"/>
      <c r="E899" s="419"/>
      <c r="F899" s="419"/>
      <c r="G899" s="419"/>
      <c r="H899" s="419"/>
      <c r="I899" s="23"/>
    </row>
    <row r="900" spans="1:9" x14ac:dyDescent="0.25">
      <c r="A900" s="206"/>
      <c r="B900" s="206"/>
      <c r="C900" s="206"/>
      <c r="D900" s="206"/>
      <c r="E900" s="206"/>
      <c r="F900" s="206"/>
      <c r="G900" s="206"/>
      <c r="H900" s="206"/>
      <c r="I900" s="23"/>
    </row>
    <row r="901" spans="1:9" x14ac:dyDescent="0.25">
      <c r="A901" s="439" t="s">
        <v>51</v>
      </c>
      <c r="B901" s="440"/>
      <c r="C901" s="440"/>
      <c r="D901" s="440"/>
      <c r="E901" s="440"/>
      <c r="F901" s="440"/>
      <c r="G901" s="440"/>
      <c r="H901" s="440"/>
      <c r="I901" s="23"/>
    </row>
    <row r="902" spans="1:9" x14ac:dyDescent="0.25">
      <c r="A902" s="413" t="s">
        <v>52</v>
      </c>
      <c r="B902" s="414"/>
      <c r="C902" s="414"/>
      <c r="D902" s="414"/>
      <c r="E902" s="414"/>
      <c r="F902" s="414"/>
      <c r="G902" s="414"/>
      <c r="H902" s="414"/>
      <c r="I902" s="23"/>
    </row>
    <row r="903" spans="1:9" x14ac:dyDescent="0.25">
      <c r="A903" s="418" t="s">
        <v>22</v>
      </c>
      <c r="B903" s="419"/>
      <c r="C903" s="419"/>
      <c r="D903" s="419"/>
      <c r="E903" s="419"/>
      <c r="F903" s="419"/>
      <c r="G903" s="419"/>
      <c r="H903" s="419"/>
      <c r="I903" s="23"/>
    </row>
    <row r="904" spans="1:9" x14ac:dyDescent="0.25">
      <c r="A904" s="303">
        <v>4267</v>
      </c>
      <c r="B904" s="303" t="s">
        <v>1608</v>
      </c>
      <c r="C904" s="310" t="s">
        <v>601</v>
      </c>
      <c r="D904" s="310" t="s">
        <v>9</v>
      </c>
      <c r="E904" s="310" t="s">
        <v>11</v>
      </c>
      <c r="F904" s="310">
        <v>0</v>
      </c>
      <c r="G904" s="310">
        <v>0</v>
      </c>
      <c r="H904" s="310">
        <v>3000</v>
      </c>
      <c r="I904" s="23"/>
    </row>
    <row r="905" spans="1:9" x14ac:dyDescent="0.25">
      <c r="A905" s="303">
        <v>4267</v>
      </c>
      <c r="B905" s="310" t="s">
        <v>1609</v>
      </c>
      <c r="C905" s="310" t="s">
        <v>601</v>
      </c>
      <c r="D905" s="310" t="s">
        <v>9</v>
      </c>
      <c r="E905" s="310" t="s">
        <v>11</v>
      </c>
      <c r="F905" s="310">
        <v>150</v>
      </c>
      <c r="G905" s="310">
        <f>+F905*H905</f>
        <v>120000</v>
      </c>
      <c r="H905" s="310">
        <v>800</v>
      </c>
      <c r="I905" s="23"/>
    </row>
    <row r="906" spans="1:9" x14ac:dyDescent="0.25">
      <c r="A906" s="310">
        <v>4267</v>
      </c>
      <c r="B906" s="310" t="s">
        <v>1954</v>
      </c>
      <c r="C906" s="310" t="s">
        <v>18</v>
      </c>
      <c r="D906" s="310" t="s">
        <v>9</v>
      </c>
      <c r="E906" s="310" t="s">
        <v>915</v>
      </c>
      <c r="F906" s="310">
        <v>320</v>
      </c>
      <c r="G906" s="310">
        <f>+F906*H906</f>
        <v>80000</v>
      </c>
      <c r="H906" s="310">
        <v>250</v>
      </c>
      <c r="I906" s="23"/>
    </row>
    <row r="907" spans="1:9" ht="27" x14ac:dyDescent="0.25">
      <c r="A907" s="303">
        <v>4267</v>
      </c>
      <c r="B907" s="310" t="s">
        <v>1955</v>
      </c>
      <c r="C907" s="310" t="s">
        <v>45</v>
      </c>
      <c r="D907" s="310" t="s">
        <v>9</v>
      </c>
      <c r="E907" s="310" t="s">
        <v>10</v>
      </c>
      <c r="F907" s="310">
        <v>10</v>
      </c>
      <c r="G907" s="310">
        <f t="shared" ref="G907:G969" si="6">+F907*H907</f>
        <v>75000</v>
      </c>
      <c r="H907" s="310">
        <v>7500</v>
      </c>
      <c r="I907" s="23"/>
    </row>
    <row r="908" spans="1:9" ht="27" x14ac:dyDescent="0.25">
      <c r="A908" s="303">
        <v>4267</v>
      </c>
      <c r="B908" s="310" t="s">
        <v>1956</v>
      </c>
      <c r="C908" s="310" t="s">
        <v>45</v>
      </c>
      <c r="D908" s="310" t="s">
        <v>9</v>
      </c>
      <c r="E908" s="310" t="s">
        <v>10</v>
      </c>
      <c r="F908" s="310">
        <v>15</v>
      </c>
      <c r="G908" s="310">
        <f t="shared" si="6"/>
        <v>19500</v>
      </c>
      <c r="H908" s="310">
        <v>1300</v>
      </c>
      <c r="I908" s="23"/>
    </row>
    <row r="909" spans="1:9" ht="27" x14ac:dyDescent="0.25">
      <c r="A909" s="303">
        <v>4267</v>
      </c>
      <c r="B909" s="310" t="s">
        <v>1957</v>
      </c>
      <c r="C909" s="310" t="s">
        <v>45</v>
      </c>
      <c r="D909" s="310" t="s">
        <v>9</v>
      </c>
      <c r="E909" s="310" t="s">
        <v>10</v>
      </c>
      <c r="F909" s="310">
        <v>21</v>
      </c>
      <c r="G909" s="310">
        <f t="shared" si="6"/>
        <v>21000</v>
      </c>
      <c r="H909" s="310">
        <v>1000</v>
      </c>
      <c r="I909" s="23"/>
    </row>
    <row r="910" spans="1:9" x14ac:dyDescent="0.25">
      <c r="A910" s="303">
        <v>4267</v>
      </c>
      <c r="B910" s="310" t="s">
        <v>1958</v>
      </c>
      <c r="C910" s="310" t="s">
        <v>1560</v>
      </c>
      <c r="D910" s="310" t="s">
        <v>9</v>
      </c>
      <c r="E910" s="310" t="s">
        <v>603</v>
      </c>
      <c r="F910" s="310">
        <v>850</v>
      </c>
      <c r="G910" s="310">
        <f t="shared" si="6"/>
        <v>34000</v>
      </c>
      <c r="H910" s="310">
        <v>40</v>
      </c>
      <c r="I910" s="23"/>
    </row>
    <row r="911" spans="1:9" x14ac:dyDescent="0.25">
      <c r="A911" s="303">
        <v>4267</v>
      </c>
      <c r="B911" s="310" t="s">
        <v>1959</v>
      </c>
      <c r="C911" s="310" t="s">
        <v>1561</v>
      </c>
      <c r="D911" s="310" t="s">
        <v>9</v>
      </c>
      <c r="E911" s="310" t="s">
        <v>11</v>
      </c>
      <c r="F911" s="310">
        <v>120</v>
      </c>
      <c r="G911" s="310">
        <f t="shared" si="6"/>
        <v>19200</v>
      </c>
      <c r="H911" s="310">
        <v>160</v>
      </c>
      <c r="I911" s="23"/>
    </row>
    <row r="912" spans="1:9" x14ac:dyDescent="0.25">
      <c r="A912" s="303">
        <v>4267</v>
      </c>
      <c r="B912" s="310" t="s">
        <v>1960</v>
      </c>
      <c r="C912" s="310" t="s">
        <v>1444</v>
      </c>
      <c r="D912" s="310" t="s">
        <v>9</v>
      </c>
      <c r="E912" s="310" t="s">
        <v>603</v>
      </c>
      <c r="F912" s="310">
        <v>750</v>
      </c>
      <c r="G912" s="310">
        <f t="shared" si="6"/>
        <v>3000</v>
      </c>
      <c r="H912" s="310">
        <v>4</v>
      </c>
      <c r="I912" s="23"/>
    </row>
    <row r="913" spans="1:9" x14ac:dyDescent="0.25">
      <c r="A913" s="303">
        <v>4267</v>
      </c>
      <c r="B913" s="310" t="s">
        <v>1961</v>
      </c>
      <c r="C913" s="310" t="s">
        <v>1562</v>
      </c>
      <c r="D913" s="310" t="s">
        <v>9</v>
      </c>
      <c r="E913" s="310" t="s">
        <v>603</v>
      </c>
      <c r="F913" s="310">
        <v>2200</v>
      </c>
      <c r="G913" s="310">
        <f t="shared" si="6"/>
        <v>6600</v>
      </c>
      <c r="H913" s="310">
        <v>3</v>
      </c>
      <c r="I913" s="23"/>
    </row>
    <row r="914" spans="1:9" x14ac:dyDescent="0.25">
      <c r="A914" s="303">
        <v>4267</v>
      </c>
      <c r="B914" s="310" t="s">
        <v>1962</v>
      </c>
      <c r="C914" s="310" t="s">
        <v>1563</v>
      </c>
      <c r="D914" s="310" t="s">
        <v>9</v>
      </c>
      <c r="E914" s="310" t="s">
        <v>10</v>
      </c>
      <c r="F914" s="310">
        <v>350</v>
      </c>
      <c r="G914" s="310">
        <f t="shared" si="6"/>
        <v>3500</v>
      </c>
      <c r="H914" s="310">
        <v>10</v>
      </c>
      <c r="I914" s="23"/>
    </row>
    <row r="915" spans="1:9" x14ac:dyDescent="0.25">
      <c r="A915" s="303">
        <v>4267</v>
      </c>
      <c r="B915" s="310" t="s">
        <v>1963</v>
      </c>
      <c r="C915" s="310" t="s">
        <v>1564</v>
      </c>
      <c r="D915" s="310" t="s">
        <v>9</v>
      </c>
      <c r="E915" s="310" t="s">
        <v>603</v>
      </c>
      <c r="F915" s="310">
        <v>1250</v>
      </c>
      <c r="G915" s="310">
        <f t="shared" si="6"/>
        <v>12500</v>
      </c>
      <c r="H915" s="310">
        <v>10</v>
      </c>
      <c r="I915" s="23"/>
    </row>
    <row r="916" spans="1:9" x14ac:dyDescent="0.25">
      <c r="A916" s="303">
        <v>4267</v>
      </c>
      <c r="B916" s="310" t="s">
        <v>1964</v>
      </c>
      <c r="C916" s="310" t="s">
        <v>1565</v>
      </c>
      <c r="D916" s="310" t="s">
        <v>9</v>
      </c>
      <c r="E916" s="310" t="s">
        <v>10</v>
      </c>
      <c r="F916" s="310">
        <v>350</v>
      </c>
      <c r="G916" s="310">
        <f t="shared" si="6"/>
        <v>1750</v>
      </c>
      <c r="H916" s="310">
        <v>5</v>
      </c>
      <c r="I916" s="23"/>
    </row>
    <row r="917" spans="1:9" ht="40.5" x14ac:dyDescent="0.25">
      <c r="A917" s="303">
        <v>4267</v>
      </c>
      <c r="B917" s="310" t="s">
        <v>1965</v>
      </c>
      <c r="C917" s="310" t="s">
        <v>1566</v>
      </c>
      <c r="D917" s="310" t="s">
        <v>9</v>
      </c>
      <c r="E917" s="310" t="s">
        <v>10</v>
      </c>
      <c r="F917" s="310">
        <v>450</v>
      </c>
      <c r="G917" s="310">
        <f t="shared" si="6"/>
        <v>29250</v>
      </c>
      <c r="H917" s="310">
        <v>65</v>
      </c>
      <c r="I917" s="23"/>
    </row>
    <row r="918" spans="1:9" ht="27" x14ac:dyDescent="0.25">
      <c r="A918" s="303">
        <v>4267</v>
      </c>
      <c r="B918" s="310" t="s">
        <v>1966</v>
      </c>
      <c r="C918" s="310" t="s">
        <v>1567</v>
      </c>
      <c r="D918" s="310" t="s">
        <v>9</v>
      </c>
      <c r="E918" s="310" t="s">
        <v>10</v>
      </c>
      <c r="F918" s="310">
        <v>900</v>
      </c>
      <c r="G918" s="310">
        <f t="shared" si="6"/>
        <v>5400</v>
      </c>
      <c r="H918" s="310">
        <v>6</v>
      </c>
      <c r="I918" s="23"/>
    </row>
    <row r="919" spans="1:9" ht="27" x14ac:dyDescent="0.25">
      <c r="A919" s="303">
        <v>4267</v>
      </c>
      <c r="B919" s="310" t="s">
        <v>1967</v>
      </c>
      <c r="C919" s="310" t="s">
        <v>871</v>
      </c>
      <c r="D919" s="310" t="s">
        <v>9</v>
      </c>
      <c r="E919" s="310" t="s">
        <v>10</v>
      </c>
      <c r="F919" s="310">
        <v>950</v>
      </c>
      <c r="G919" s="310">
        <f t="shared" si="6"/>
        <v>57000</v>
      </c>
      <c r="H919" s="310">
        <v>60</v>
      </c>
      <c r="I919" s="23"/>
    </row>
    <row r="920" spans="1:9" ht="27" x14ac:dyDescent="0.25">
      <c r="A920" s="303">
        <v>4267</v>
      </c>
      <c r="B920" s="310" t="s">
        <v>1968</v>
      </c>
      <c r="C920" s="310" t="s">
        <v>1568</v>
      </c>
      <c r="D920" s="310" t="s">
        <v>9</v>
      </c>
      <c r="E920" s="310" t="s">
        <v>10</v>
      </c>
      <c r="F920" s="310">
        <v>8000</v>
      </c>
      <c r="G920" s="310">
        <f t="shared" si="6"/>
        <v>80000</v>
      </c>
      <c r="H920" s="310">
        <v>10</v>
      </c>
      <c r="I920" s="23"/>
    </row>
    <row r="921" spans="1:9" x14ac:dyDescent="0.25">
      <c r="A921" s="303">
        <v>4267</v>
      </c>
      <c r="B921" s="310" t="s">
        <v>1969</v>
      </c>
      <c r="C921" s="310" t="s">
        <v>1569</v>
      </c>
      <c r="D921" s="310" t="s">
        <v>9</v>
      </c>
      <c r="E921" s="310" t="s">
        <v>10</v>
      </c>
      <c r="F921" s="310">
        <v>1000</v>
      </c>
      <c r="G921" s="310">
        <f t="shared" si="6"/>
        <v>50000</v>
      </c>
      <c r="H921" s="310">
        <v>50</v>
      </c>
      <c r="I921" s="23"/>
    </row>
    <row r="922" spans="1:9" x14ac:dyDescent="0.25">
      <c r="A922" s="303">
        <v>4267</v>
      </c>
      <c r="B922" s="310" t="s">
        <v>1970</v>
      </c>
      <c r="C922" s="310" t="s">
        <v>1569</v>
      </c>
      <c r="D922" s="310" t="s">
        <v>9</v>
      </c>
      <c r="E922" s="310" t="s">
        <v>10</v>
      </c>
      <c r="F922" s="310">
        <v>1800</v>
      </c>
      <c r="G922" s="310">
        <f t="shared" si="6"/>
        <v>108000</v>
      </c>
      <c r="H922" s="310">
        <v>60</v>
      </c>
      <c r="I922" s="23"/>
    </row>
    <row r="923" spans="1:9" ht="27" x14ac:dyDescent="0.25">
      <c r="A923" s="303">
        <v>4267</v>
      </c>
      <c r="B923" s="310" t="s">
        <v>1971</v>
      </c>
      <c r="C923" s="310" t="s">
        <v>1570</v>
      </c>
      <c r="D923" s="310" t="s">
        <v>9</v>
      </c>
      <c r="E923" s="310" t="s">
        <v>10</v>
      </c>
      <c r="F923" s="310">
        <v>350</v>
      </c>
      <c r="G923" s="310">
        <f t="shared" si="6"/>
        <v>35000</v>
      </c>
      <c r="H923" s="310">
        <v>100</v>
      </c>
      <c r="I923" s="23"/>
    </row>
    <row r="924" spans="1:9" x14ac:dyDescent="0.25">
      <c r="A924" s="303">
        <v>4267</v>
      </c>
      <c r="B924" s="310" t="s">
        <v>1972</v>
      </c>
      <c r="C924" s="310" t="s">
        <v>1571</v>
      </c>
      <c r="D924" s="310" t="s">
        <v>9</v>
      </c>
      <c r="E924" s="310" t="s">
        <v>10</v>
      </c>
      <c r="F924" s="310">
        <v>1000</v>
      </c>
      <c r="G924" s="310">
        <f t="shared" si="6"/>
        <v>100000</v>
      </c>
      <c r="H924" s="310">
        <v>100</v>
      </c>
      <c r="I924" s="23"/>
    </row>
    <row r="925" spans="1:9" x14ac:dyDescent="0.25">
      <c r="A925" s="303">
        <v>4267</v>
      </c>
      <c r="B925" s="310" t="s">
        <v>1973</v>
      </c>
      <c r="C925" s="310" t="s">
        <v>876</v>
      </c>
      <c r="D925" s="310" t="s">
        <v>9</v>
      </c>
      <c r="E925" s="310" t="s">
        <v>10</v>
      </c>
      <c r="F925" s="310">
        <v>200</v>
      </c>
      <c r="G925" s="310">
        <f t="shared" si="6"/>
        <v>4000</v>
      </c>
      <c r="H925" s="310">
        <v>20</v>
      </c>
      <c r="I925" s="23"/>
    </row>
    <row r="926" spans="1:9" x14ac:dyDescent="0.25">
      <c r="A926" s="303">
        <v>4267</v>
      </c>
      <c r="B926" s="310" t="s">
        <v>1974</v>
      </c>
      <c r="C926" s="310" t="s">
        <v>1572</v>
      </c>
      <c r="D926" s="310" t="s">
        <v>9</v>
      </c>
      <c r="E926" s="310" t="s">
        <v>10</v>
      </c>
      <c r="F926" s="310">
        <v>400</v>
      </c>
      <c r="G926" s="310">
        <f t="shared" si="6"/>
        <v>2000</v>
      </c>
      <c r="H926" s="310">
        <v>5</v>
      </c>
      <c r="I926" s="23"/>
    </row>
    <row r="927" spans="1:9" x14ac:dyDescent="0.25">
      <c r="A927" s="303">
        <v>4267</v>
      </c>
      <c r="B927" s="310" t="s">
        <v>1975</v>
      </c>
      <c r="C927" s="310" t="s">
        <v>1573</v>
      </c>
      <c r="D927" s="310" t="s">
        <v>9</v>
      </c>
      <c r="E927" s="310" t="s">
        <v>10</v>
      </c>
      <c r="F927" s="310">
        <v>1400</v>
      </c>
      <c r="G927" s="310">
        <f t="shared" si="6"/>
        <v>21000</v>
      </c>
      <c r="H927" s="310">
        <v>15</v>
      </c>
      <c r="I927" s="23"/>
    </row>
    <row r="928" spans="1:9" ht="27" x14ac:dyDescent="0.25">
      <c r="A928" s="303">
        <v>4267</v>
      </c>
      <c r="B928" s="310" t="s">
        <v>1976</v>
      </c>
      <c r="C928" s="310" t="s">
        <v>1574</v>
      </c>
      <c r="D928" s="310" t="s">
        <v>9</v>
      </c>
      <c r="E928" s="310" t="s">
        <v>10</v>
      </c>
      <c r="F928" s="310">
        <v>300</v>
      </c>
      <c r="G928" s="310">
        <f t="shared" si="6"/>
        <v>4500</v>
      </c>
      <c r="H928" s="310">
        <v>15</v>
      </c>
      <c r="I928" s="23"/>
    </row>
    <row r="929" spans="1:9" x14ac:dyDescent="0.25">
      <c r="A929" s="303">
        <v>4267</v>
      </c>
      <c r="B929" s="310" t="s">
        <v>1977</v>
      </c>
      <c r="C929" s="310" t="s">
        <v>1575</v>
      </c>
      <c r="D929" s="310" t="s">
        <v>9</v>
      </c>
      <c r="E929" s="310" t="s">
        <v>917</v>
      </c>
      <c r="F929" s="310">
        <v>350</v>
      </c>
      <c r="G929" s="310">
        <f t="shared" si="6"/>
        <v>3500</v>
      </c>
      <c r="H929" s="310">
        <v>10</v>
      </c>
      <c r="I929" s="23"/>
    </row>
    <row r="930" spans="1:9" x14ac:dyDescent="0.25">
      <c r="A930" s="303">
        <v>4267</v>
      </c>
      <c r="B930" s="310" t="s">
        <v>1978</v>
      </c>
      <c r="C930" s="310" t="s">
        <v>1576</v>
      </c>
      <c r="D930" s="310" t="s">
        <v>9</v>
      </c>
      <c r="E930" s="310" t="s">
        <v>10</v>
      </c>
      <c r="F930" s="310">
        <v>300</v>
      </c>
      <c r="G930" s="310">
        <f t="shared" si="6"/>
        <v>3000</v>
      </c>
      <c r="H930" s="310">
        <v>10</v>
      </c>
      <c r="I930" s="23"/>
    </row>
    <row r="931" spans="1:9" x14ac:dyDescent="0.25">
      <c r="A931" s="303">
        <v>4267</v>
      </c>
      <c r="B931" s="310" t="s">
        <v>1979</v>
      </c>
      <c r="C931" s="310" t="s">
        <v>1577</v>
      </c>
      <c r="D931" s="310" t="s">
        <v>9</v>
      </c>
      <c r="E931" s="310" t="s">
        <v>10</v>
      </c>
      <c r="F931" s="310">
        <v>80</v>
      </c>
      <c r="G931" s="310">
        <f t="shared" si="6"/>
        <v>160000</v>
      </c>
      <c r="H931" s="310">
        <v>2000</v>
      </c>
      <c r="I931" s="23"/>
    </row>
    <row r="932" spans="1:9" x14ac:dyDescent="0.25">
      <c r="A932" s="303">
        <v>4267</v>
      </c>
      <c r="B932" s="310" t="s">
        <v>1980</v>
      </c>
      <c r="C932" s="310" t="s">
        <v>1578</v>
      </c>
      <c r="D932" s="310" t="s">
        <v>9</v>
      </c>
      <c r="E932" s="310" t="s">
        <v>10</v>
      </c>
      <c r="F932" s="310">
        <v>1500</v>
      </c>
      <c r="G932" s="310">
        <f t="shared" si="6"/>
        <v>60000</v>
      </c>
      <c r="H932" s="310">
        <v>40</v>
      </c>
      <c r="I932" s="23"/>
    </row>
    <row r="933" spans="1:9" x14ac:dyDescent="0.25">
      <c r="A933" s="303">
        <v>4267</v>
      </c>
      <c r="B933" s="310" t="s">
        <v>1981</v>
      </c>
      <c r="C933" s="310" t="s">
        <v>1579</v>
      </c>
      <c r="D933" s="310" t="s">
        <v>9</v>
      </c>
      <c r="E933" s="310" t="s">
        <v>10</v>
      </c>
      <c r="F933" s="310">
        <v>1500</v>
      </c>
      <c r="G933" s="310">
        <f t="shared" si="6"/>
        <v>7500</v>
      </c>
      <c r="H933" s="310">
        <v>5</v>
      </c>
      <c r="I933" s="23"/>
    </row>
    <row r="934" spans="1:9" ht="27" x14ac:dyDescent="0.25">
      <c r="A934" s="303">
        <v>4267</v>
      </c>
      <c r="B934" s="310" t="s">
        <v>1982</v>
      </c>
      <c r="C934" s="310" t="s">
        <v>1580</v>
      </c>
      <c r="D934" s="310" t="s">
        <v>9</v>
      </c>
      <c r="E934" s="310" t="s">
        <v>10</v>
      </c>
      <c r="F934" s="310">
        <v>2000</v>
      </c>
      <c r="G934" s="310">
        <f t="shared" si="6"/>
        <v>12000</v>
      </c>
      <c r="H934" s="310">
        <v>6</v>
      </c>
      <c r="I934" s="23"/>
    </row>
    <row r="935" spans="1:9" x14ac:dyDescent="0.25">
      <c r="A935" s="303">
        <v>4267</v>
      </c>
      <c r="B935" s="310" t="s">
        <v>1983</v>
      </c>
      <c r="C935" s="310" t="s">
        <v>1581</v>
      </c>
      <c r="D935" s="310" t="s">
        <v>9</v>
      </c>
      <c r="E935" s="310" t="s">
        <v>10</v>
      </c>
      <c r="F935" s="310">
        <v>1100</v>
      </c>
      <c r="G935" s="310">
        <f t="shared" si="6"/>
        <v>28600</v>
      </c>
      <c r="H935" s="310">
        <v>26</v>
      </c>
      <c r="I935" s="23"/>
    </row>
    <row r="936" spans="1:9" x14ac:dyDescent="0.25">
      <c r="A936" s="303">
        <v>4267</v>
      </c>
      <c r="B936" s="310" t="s">
        <v>1984</v>
      </c>
      <c r="C936" s="310" t="s">
        <v>889</v>
      </c>
      <c r="D936" s="310" t="s">
        <v>9</v>
      </c>
      <c r="E936" s="310" t="s">
        <v>10</v>
      </c>
      <c r="F936" s="310">
        <v>250</v>
      </c>
      <c r="G936" s="310">
        <f t="shared" si="6"/>
        <v>10000</v>
      </c>
      <c r="H936" s="310">
        <v>40</v>
      </c>
      <c r="I936" s="23"/>
    </row>
    <row r="937" spans="1:9" x14ac:dyDescent="0.25">
      <c r="A937" s="303">
        <v>4267</v>
      </c>
      <c r="B937" s="310" t="s">
        <v>1985</v>
      </c>
      <c r="C937" s="310" t="s">
        <v>1582</v>
      </c>
      <c r="D937" s="310" t="s">
        <v>9</v>
      </c>
      <c r="E937" s="310" t="s">
        <v>10</v>
      </c>
      <c r="F937" s="310">
        <v>700</v>
      </c>
      <c r="G937" s="310">
        <f t="shared" si="6"/>
        <v>8400</v>
      </c>
      <c r="H937" s="310">
        <v>12</v>
      </c>
      <c r="I937" s="23"/>
    </row>
    <row r="938" spans="1:9" x14ac:dyDescent="0.25">
      <c r="A938" s="303">
        <v>4267</v>
      </c>
      <c r="B938" s="310" t="s">
        <v>1986</v>
      </c>
      <c r="C938" s="310" t="s">
        <v>1583</v>
      </c>
      <c r="D938" s="310" t="s">
        <v>9</v>
      </c>
      <c r="E938" s="310" t="s">
        <v>10</v>
      </c>
      <c r="F938" s="310">
        <v>5000</v>
      </c>
      <c r="G938" s="310">
        <f t="shared" si="6"/>
        <v>175000</v>
      </c>
      <c r="H938" s="310">
        <v>35</v>
      </c>
      <c r="I938" s="23"/>
    </row>
    <row r="939" spans="1:9" x14ac:dyDescent="0.25">
      <c r="A939" s="303">
        <v>4267</v>
      </c>
      <c r="B939" s="310" t="s">
        <v>1987</v>
      </c>
      <c r="C939" s="310" t="s">
        <v>1584</v>
      </c>
      <c r="D939" s="310" t="s">
        <v>9</v>
      </c>
      <c r="E939" s="310" t="s">
        <v>10</v>
      </c>
      <c r="F939" s="310">
        <v>600</v>
      </c>
      <c r="G939" s="310">
        <f t="shared" si="6"/>
        <v>7200</v>
      </c>
      <c r="H939" s="310">
        <v>12</v>
      </c>
      <c r="I939" s="23"/>
    </row>
    <row r="940" spans="1:9" x14ac:dyDescent="0.25">
      <c r="A940" s="303">
        <v>4267</v>
      </c>
      <c r="B940" s="310" t="s">
        <v>1988</v>
      </c>
      <c r="C940" s="310" t="s">
        <v>1585</v>
      </c>
      <c r="D940" s="310" t="s">
        <v>9</v>
      </c>
      <c r="E940" s="310" t="s">
        <v>10</v>
      </c>
      <c r="F940" s="310">
        <v>300</v>
      </c>
      <c r="G940" s="310">
        <f t="shared" si="6"/>
        <v>12000</v>
      </c>
      <c r="H940" s="310">
        <v>40</v>
      </c>
      <c r="I940" s="23"/>
    </row>
    <row r="941" spans="1:9" x14ac:dyDescent="0.25">
      <c r="A941" s="303">
        <v>4267</v>
      </c>
      <c r="B941" s="310" t="s">
        <v>1989</v>
      </c>
      <c r="C941" s="310" t="s">
        <v>1586</v>
      </c>
      <c r="D941" s="310" t="s">
        <v>9</v>
      </c>
      <c r="E941" s="310" t="s">
        <v>10</v>
      </c>
      <c r="F941" s="310">
        <v>480</v>
      </c>
      <c r="G941" s="310">
        <f t="shared" si="6"/>
        <v>19200</v>
      </c>
      <c r="H941" s="310">
        <v>40</v>
      </c>
      <c r="I941" s="23"/>
    </row>
    <row r="942" spans="1:9" x14ac:dyDescent="0.25">
      <c r="A942" s="303">
        <v>4267</v>
      </c>
      <c r="B942" s="310" t="s">
        <v>1990</v>
      </c>
      <c r="C942" s="310" t="s">
        <v>1587</v>
      </c>
      <c r="D942" s="310" t="s">
        <v>9</v>
      </c>
      <c r="E942" s="310" t="s">
        <v>603</v>
      </c>
      <c r="F942" s="310">
        <v>1200</v>
      </c>
      <c r="G942" s="310">
        <f t="shared" si="6"/>
        <v>72000</v>
      </c>
      <c r="H942" s="310">
        <v>60</v>
      </c>
      <c r="I942" s="23"/>
    </row>
    <row r="943" spans="1:9" x14ac:dyDescent="0.25">
      <c r="A943" s="303">
        <v>4267</v>
      </c>
      <c r="B943" s="310" t="s">
        <v>1991</v>
      </c>
      <c r="C943" s="310" t="s">
        <v>1588</v>
      </c>
      <c r="D943" s="310" t="s">
        <v>9</v>
      </c>
      <c r="E943" s="310" t="s">
        <v>10</v>
      </c>
      <c r="F943" s="310">
        <v>700</v>
      </c>
      <c r="G943" s="310">
        <f t="shared" si="6"/>
        <v>42000</v>
      </c>
      <c r="H943" s="310">
        <v>60</v>
      </c>
      <c r="I943" s="23"/>
    </row>
    <row r="944" spans="1:9" x14ac:dyDescent="0.25">
      <c r="A944" s="303">
        <v>4267</v>
      </c>
      <c r="B944" s="310" t="s">
        <v>1992</v>
      </c>
      <c r="C944" s="310" t="s">
        <v>1589</v>
      </c>
      <c r="D944" s="310" t="s">
        <v>9</v>
      </c>
      <c r="E944" s="310" t="s">
        <v>10</v>
      </c>
      <c r="F944" s="310">
        <v>550</v>
      </c>
      <c r="G944" s="310">
        <f t="shared" si="6"/>
        <v>66000</v>
      </c>
      <c r="H944" s="310">
        <v>120</v>
      </c>
      <c r="I944" s="23"/>
    </row>
    <row r="945" spans="1:9" x14ac:dyDescent="0.25">
      <c r="A945" s="303">
        <v>4267</v>
      </c>
      <c r="B945" s="310" t="s">
        <v>1993</v>
      </c>
      <c r="C945" s="310" t="s">
        <v>1590</v>
      </c>
      <c r="D945" s="310" t="s">
        <v>9</v>
      </c>
      <c r="E945" s="310" t="s">
        <v>11</v>
      </c>
      <c r="F945" s="310">
        <v>300</v>
      </c>
      <c r="G945" s="310">
        <f t="shared" si="6"/>
        <v>2400</v>
      </c>
      <c r="H945" s="310">
        <v>8</v>
      </c>
      <c r="I945" s="23"/>
    </row>
    <row r="946" spans="1:9" x14ac:dyDescent="0.25">
      <c r="A946" s="303">
        <v>4267</v>
      </c>
      <c r="B946" s="310" t="s">
        <v>1994</v>
      </c>
      <c r="C946" s="310" t="s">
        <v>1591</v>
      </c>
      <c r="D946" s="310" t="s">
        <v>9</v>
      </c>
      <c r="E946" s="310" t="s">
        <v>603</v>
      </c>
      <c r="F946" s="310">
        <v>320</v>
      </c>
      <c r="G946" s="310">
        <f t="shared" si="6"/>
        <v>3200</v>
      </c>
      <c r="H946" s="310">
        <v>10</v>
      </c>
      <c r="I946" s="23"/>
    </row>
    <row r="947" spans="1:9" ht="27" x14ac:dyDescent="0.25">
      <c r="A947" s="303">
        <v>4267</v>
      </c>
      <c r="B947" s="310" t="s">
        <v>1995</v>
      </c>
      <c r="C947" s="310" t="s">
        <v>1592</v>
      </c>
      <c r="D947" s="310" t="s">
        <v>9</v>
      </c>
      <c r="E947" s="310" t="s">
        <v>603</v>
      </c>
      <c r="F947" s="310">
        <v>600</v>
      </c>
      <c r="G947" s="310">
        <f t="shared" si="6"/>
        <v>72000</v>
      </c>
      <c r="H947" s="310">
        <v>120</v>
      </c>
      <c r="I947" s="23"/>
    </row>
    <row r="948" spans="1:9" x14ac:dyDescent="0.25">
      <c r="A948" s="303">
        <v>4267</v>
      </c>
      <c r="B948" s="310" t="s">
        <v>1996</v>
      </c>
      <c r="C948" s="310" t="s">
        <v>1593</v>
      </c>
      <c r="D948" s="310" t="s">
        <v>9</v>
      </c>
      <c r="E948" s="310" t="s">
        <v>11</v>
      </c>
      <c r="F948" s="310">
        <v>300</v>
      </c>
      <c r="G948" s="310">
        <f t="shared" si="6"/>
        <v>42000</v>
      </c>
      <c r="H948" s="310">
        <v>140</v>
      </c>
      <c r="I948" s="23"/>
    </row>
    <row r="949" spans="1:9" ht="27" x14ac:dyDescent="0.25">
      <c r="A949" s="303">
        <v>4267</v>
      </c>
      <c r="B949" s="310" t="s">
        <v>1997</v>
      </c>
      <c r="C949" s="310" t="s">
        <v>1594</v>
      </c>
      <c r="D949" s="310" t="s">
        <v>9</v>
      </c>
      <c r="E949" s="310" t="s">
        <v>11</v>
      </c>
      <c r="F949" s="310">
        <v>600</v>
      </c>
      <c r="G949" s="310">
        <f t="shared" si="6"/>
        <v>24000</v>
      </c>
      <c r="H949" s="310">
        <v>40</v>
      </c>
      <c r="I949" s="23"/>
    </row>
    <row r="950" spans="1:9" x14ac:dyDescent="0.25">
      <c r="A950" s="303">
        <v>4267</v>
      </c>
      <c r="B950" s="310" t="s">
        <v>1998</v>
      </c>
      <c r="C950" s="310" t="s">
        <v>900</v>
      </c>
      <c r="D950" s="310" t="s">
        <v>9</v>
      </c>
      <c r="E950" s="310" t="s">
        <v>11</v>
      </c>
      <c r="F950" s="310">
        <v>390</v>
      </c>
      <c r="G950" s="310">
        <f t="shared" si="6"/>
        <v>19500</v>
      </c>
      <c r="H950" s="310">
        <v>50</v>
      </c>
      <c r="I950" s="23"/>
    </row>
    <row r="951" spans="1:9" x14ac:dyDescent="0.25">
      <c r="A951" s="303">
        <v>4267</v>
      </c>
      <c r="B951" s="310" t="s">
        <v>1999</v>
      </c>
      <c r="C951" s="310" t="s">
        <v>1595</v>
      </c>
      <c r="D951" s="310" t="s">
        <v>9</v>
      </c>
      <c r="E951" s="310" t="s">
        <v>10</v>
      </c>
      <c r="F951" s="310">
        <v>500</v>
      </c>
      <c r="G951" s="310">
        <f t="shared" si="6"/>
        <v>75000</v>
      </c>
      <c r="H951" s="310">
        <v>150</v>
      </c>
      <c r="I951" s="23"/>
    </row>
    <row r="952" spans="1:9" x14ac:dyDescent="0.25">
      <c r="A952" s="303">
        <v>4267</v>
      </c>
      <c r="B952" s="310" t="s">
        <v>2000</v>
      </c>
      <c r="C952" s="310" t="s">
        <v>1596</v>
      </c>
      <c r="D952" s="310" t="s">
        <v>9</v>
      </c>
      <c r="E952" s="310" t="s">
        <v>10</v>
      </c>
      <c r="F952" s="310">
        <v>600</v>
      </c>
      <c r="G952" s="310">
        <f t="shared" si="6"/>
        <v>300000</v>
      </c>
      <c r="H952" s="310">
        <v>500</v>
      </c>
      <c r="I952" s="23"/>
    </row>
    <row r="953" spans="1:9" x14ac:dyDescent="0.25">
      <c r="A953" s="303">
        <v>4267</v>
      </c>
      <c r="B953" s="310" t="s">
        <v>2001</v>
      </c>
      <c r="C953" s="310" t="s">
        <v>902</v>
      </c>
      <c r="D953" s="310" t="s">
        <v>9</v>
      </c>
      <c r="E953" s="310" t="s">
        <v>10</v>
      </c>
      <c r="F953" s="310">
        <v>1500</v>
      </c>
      <c r="G953" s="310">
        <f t="shared" si="6"/>
        <v>270000</v>
      </c>
      <c r="H953" s="310">
        <v>180</v>
      </c>
      <c r="I953" s="23"/>
    </row>
    <row r="954" spans="1:9" x14ac:dyDescent="0.25">
      <c r="A954" s="303">
        <v>4267</v>
      </c>
      <c r="B954" s="310" t="s">
        <v>2002</v>
      </c>
      <c r="C954" s="310" t="s">
        <v>902</v>
      </c>
      <c r="D954" s="310" t="s">
        <v>9</v>
      </c>
      <c r="E954" s="310" t="s">
        <v>10</v>
      </c>
      <c r="F954" s="310">
        <v>800</v>
      </c>
      <c r="G954" s="310">
        <f t="shared" si="6"/>
        <v>120000</v>
      </c>
      <c r="H954" s="310">
        <v>150</v>
      </c>
      <c r="I954" s="23"/>
    </row>
    <row r="955" spans="1:9" ht="27" x14ac:dyDescent="0.25">
      <c r="A955" s="303">
        <v>4267</v>
      </c>
      <c r="B955" s="310" t="s">
        <v>2003</v>
      </c>
      <c r="C955" s="310" t="s">
        <v>1597</v>
      </c>
      <c r="D955" s="310" t="s">
        <v>9</v>
      </c>
      <c r="E955" s="310" t="s">
        <v>10</v>
      </c>
      <c r="F955" s="310">
        <v>1000</v>
      </c>
      <c r="G955" s="310">
        <f t="shared" si="6"/>
        <v>12000</v>
      </c>
      <c r="H955" s="310">
        <v>12</v>
      </c>
      <c r="I955" s="23"/>
    </row>
    <row r="956" spans="1:9" ht="27" x14ac:dyDescent="0.25">
      <c r="A956" s="303">
        <v>4267</v>
      </c>
      <c r="B956" s="310" t="s">
        <v>2004</v>
      </c>
      <c r="C956" s="310" t="s">
        <v>904</v>
      </c>
      <c r="D956" s="310" t="s">
        <v>9</v>
      </c>
      <c r="E956" s="310" t="s">
        <v>10</v>
      </c>
      <c r="F956" s="310">
        <v>1200</v>
      </c>
      <c r="G956" s="310">
        <f t="shared" si="6"/>
        <v>14400</v>
      </c>
      <c r="H956" s="310">
        <v>12</v>
      </c>
      <c r="I956" s="23"/>
    </row>
    <row r="957" spans="1:9" x14ac:dyDescent="0.25">
      <c r="A957" s="303">
        <v>4267</v>
      </c>
      <c r="B957" s="310" t="s">
        <v>2005</v>
      </c>
      <c r="C957" s="310" t="s">
        <v>1598</v>
      </c>
      <c r="D957" s="310" t="s">
        <v>9</v>
      </c>
      <c r="E957" s="310" t="s">
        <v>10</v>
      </c>
      <c r="F957" s="310">
        <v>3800</v>
      </c>
      <c r="G957" s="310">
        <f t="shared" si="6"/>
        <v>19000</v>
      </c>
      <c r="H957" s="310">
        <v>5</v>
      </c>
      <c r="I957" s="23"/>
    </row>
    <row r="958" spans="1:9" x14ac:dyDescent="0.25">
      <c r="A958" s="303">
        <v>4267</v>
      </c>
      <c r="B958" s="310" t="s">
        <v>2006</v>
      </c>
      <c r="C958" s="310" t="s">
        <v>1599</v>
      </c>
      <c r="D958" s="310" t="s">
        <v>9</v>
      </c>
      <c r="E958" s="310" t="s">
        <v>10</v>
      </c>
      <c r="F958" s="310">
        <v>800</v>
      </c>
      <c r="G958" s="310">
        <f t="shared" si="6"/>
        <v>6400</v>
      </c>
      <c r="H958" s="310">
        <v>8</v>
      </c>
      <c r="I958" s="23"/>
    </row>
    <row r="959" spans="1:9" ht="27" x14ac:dyDescent="0.25">
      <c r="A959" s="303">
        <v>4267</v>
      </c>
      <c r="B959" s="310" t="s">
        <v>2007</v>
      </c>
      <c r="C959" s="310" t="s">
        <v>1600</v>
      </c>
      <c r="D959" s="310" t="s">
        <v>9</v>
      </c>
      <c r="E959" s="310" t="s">
        <v>10</v>
      </c>
      <c r="F959" s="310">
        <v>700</v>
      </c>
      <c r="G959" s="310">
        <f t="shared" si="6"/>
        <v>7000</v>
      </c>
      <c r="H959" s="310">
        <v>10</v>
      </c>
      <c r="I959" s="23"/>
    </row>
    <row r="960" spans="1:9" x14ac:dyDescent="0.25">
      <c r="A960" s="303">
        <v>4267</v>
      </c>
      <c r="B960" s="310" t="s">
        <v>2008</v>
      </c>
      <c r="C960" s="310" t="s">
        <v>909</v>
      </c>
      <c r="D960" s="310" t="s">
        <v>9</v>
      </c>
      <c r="E960" s="310" t="s">
        <v>10</v>
      </c>
      <c r="F960" s="310">
        <v>450</v>
      </c>
      <c r="G960" s="310">
        <f t="shared" si="6"/>
        <v>4500</v>
      </c>
      <c r="H960" s="310">
        <v>10</v>
      </c>
      <c r="I960" s="23"/>
    </row>
    <row r="961" spans="1:9" x14ac:dyDescent="0.25">
      <c r="A961" s="303">
        <v>4267</v>
      </c>
      <c r="B961" s="310" t="s">
        <v>2009</v>
      </c>
      <c r="C961" s="310" t="s">
        <v>1601</v>
      </c>
      <c r="D961" s="310" t="s">
        <v>9</v>
      </c>
      <c r="E961" s="310" t="s">
        <v>917</v>
      </c>
      <c r="F961" s="310">
        <v>200</v>
      </c>
      <c r="G961" s="310">
        <f t="shared" si="6"/>
        <v>10000</v>
      </c>
      <c r="H961" s="310">
        <v>50</v>
      </c>
      <c r="I961" s="23"/>
    </row>
    <row r="962" spans="1:9" x14ac:dyDescent="0.25">
      <c r="A962" s="303">
        <v>4267</v>
      </c>
      <c r="B962" s="310" t="s">
        <v>2010</v>
      </c>
      <c r="C962" s="310" t="s">
        <v>1602</v>
      </c>
      <c r="D962" s="310" t="s">
        <v>9</v>
      </c>
      <c r="E962" s="310" t="s">
        <v>10</v>
      </c>
      <c r="F962" s="310">
        <v>4000</v>
      </c>
      <c r="G962" s="310">
        <f t="shared" si="6"/>
        <v>24000</v>
      </c>
      <c r="H962" s="310">
        <v>6</v>
      </c>
      <c r="I962" s="23"/>
    </row>
    <row r="963" spans="1:9" x14ac:dyDescent="0.25">
      <c r="A963" s="303">
        <v>4267</v>
      </c>
      <c r="B963" s="310" t="s">
        <v>2011</v>
      </c>
      <c r="C963" s="310" t="s">
        <v>1603</v>
      </c>
      <c r="D963" s="310" t="s">
        <v>9</v>
      </c>
      <c r="E963" s="310" t="s">
        <v>10</v>
      </c>
      <c r="F963" s="310">
        <v>3200</v>
      </c>
      <c r="G963" s="310">
        <f t="shared" si="6"/>
        <v>3200</v>
      </c>
      <c r="H963" s="310">
        <v>1</v>
      </c>
      <c r="I963" s="23"/>
    </row>
    <row r="964" spans="1:9" x14ac:dyDescent="0.25">
      <c r="A964" s="303">
        <v>4267</v>
      </c>
      <c r="B964" s="310" t="s">
        <v>2012</v>
      </c>
      <c r="C964" s="310" t="s">
        <v>1604</v>
      </c>
      <c r="D964" s="310" t="s">
        <v>9</v>
      </c>
      <c r="E964" s="310" t="s">
        <v>10</v>
      </c>
      <c r="F964" s="310">
        <v>1200</v>
      </c>
      <c r="G964" s="310">
        <f t="shared" si="6"/>
        <v>1200</v>
      </c>
      <c r="H964" s="310">
        <v>1</v>
      </c>
      <c r="I964" s="23"/>
    </row>
    <row r="965" spans="1:9" x14ac:dyDescent="0.25">
      <c r="A965" s="303">
        <v>4267</v>
      </c>
      <c r="B965" s="310" t="s">
        <v>2013</v>
      </c>
      <c r="C965" s="310" t="s">
        <v>1605</v>
      </c>
      <c r="D965" s="310" t="s">
        <v>9</v>
      </c>
      <c r="E965" s="310" t="s">
        <v>10</v>
      </c>
      <c r="F965" s="310">
        <v>800</v>
      </c>
      <c r="G965" s="310">
        <f t="shared" si="6"/>
        <v>3200</v>
      </c>
      <c r="H965" s="310">
        <v>4</v>
      </c>
      <c r="I965" s="23"/>
    </row>
    <row r="966" spans="1:9" x14ac:dyDescent="0.25">
      <c r="A966" s="303">
        <v>4267</v>
      </c>
      <c r="B966" s="310" t="s">
        <v>2014</v>
      </c>
      <c r="C966" s="310" t="s">
        <v>1606</v>
      </c>
      <c r="D966" s="310" t="s">
        <v>9</v>
      </c>
      <c r="E966" s="310" t="s">
        <v>10</v>
      </c>
      <c r="F966" s="310">
        <v>550</v>
      </c>
      <c r="G966" s="310">
        <f t="shared" si="6"/>
        <v>3300</v>
      </c>
      <c r="H966" s="310">
        <v>6</v>
      </c>
      <c r="I966" s="23"/>
    </row>
    <row r="967" spans="1:9" x14ac:dyDescent="0.25">
      <c r="A967" s="303">
        <v>4267</v>
      </c>
      <c r="B967" s="310" t="s">
        <v>2015</v>
      </c>
      <c r="C967" s="310" t="s">
        <v>1607</v>
      </c>
      <c r="D967" s="310" t="s">
        <v>9</v>
      </c>
      <c r="E967" s="310" t="s">
        <v>10</v>
      </c>
      <c r="F967" s="310">
        <v>4800</v>
      </c>
      <c r="G967" s="310">
        <f t="shared" si="6"/>
        <v>72000</v>
      </c>
      <c r="H967" s="310">
        <v>15</v>
      </c>
      <c r="I967" s="23"/>
    </row>
    <row r="968" spans="1:9" x14ac:dyDescent="0.25">
      <c r="A968" s="303">
        <v>4267</v>
      </c>
      <c r="B968" s="310" t="s">
        <v>2016</v>
      </c>
      <c r="C968" s="310" t="s">
        <v>914</v>
      </c>
      <c r="D968" s="310" t="s">
        <v>9</v>
      </c>
      <c r="E968" s="310" t="s">
        <v>10</v>
      </c>
      <c r="F968" s="310">
        <v>1150</v>
      </c>
      <c r="G968" s="310">
        <f t="shared" si="6"/>
        <v>11500</v>
      </c>
      <c r="H968" s="310">
        <v>10</v>
      </c>
      <c r="I968" s="23"/>
    </row>
    <row r="969" spans="1:9" x14ac:dyDescent="0.25">
      <c r="A969" s="303">
        <v>4267</v>
      </c>
      <c r="B969" s="310" t="s">
        <v>2017</v>
      </c>
      <c r="C969" s="310" t="s">
        <v>914</v>
      </c>
      <c r="D969" s="310" t="s">
        <v>9</v>
      </c>
      <c r="E969" s="310" t="s">
        <v>10</v>
      </c>
      <c r="F969" s="310">
        <v>1100</v>
      </c>
      <c r="G969" s="310">
        <f t="shared" si="6"/>
        <v>22000</v>
      </c>
      <c r="H969" s="310">
        <v>20</v>
      </c>
      <c r="I969" s="23"/>
    </row>
    <row r="970" spans="1:9" x14ac:dyDescent="0.25">
      <c r="A970" s="303">
        <v>4261</v>
      </c>
      <c r="B970" s="310" t="s">
        <v>1517</v>
      </c>
      <c r="C970" s="310" t="s">
        <v>1518</v>
      </c>
      <c r="D970" s="310" t="s">
        <v>9</v>
      </c>
      <c r="E970" s="310" t="s">
        <v>10</v>
      </c>
      <c r="F970" s="310">
        <v>277.2</v>
      </c>
      <c r="G970" s="310">
        <f>+F970*H970</f>
        <v>2217.6</v>
      </c>
      <c r="H970" s="310">
        <v>8</v>
      </c>
      <c r="I970" s="23"/>
    </row>
    <row r="971" spans="1:9" x14ac:dyDescent="0.25">
      <c r="A971" s="310">
        <v>4261</v>
      </c>
      <c r="B971" s="310" t="s">
        <v>1539</v>
      </c>
      <c r="C971" s="310" t="s">
        <v>613</v>
      </c>
      <c r="D971" s="310" t="s">
        <v>9</v>
      </c>
      <c r="E971" s="310" t="s">
        <v>603</v>
      </c>
      <c r="F971" s="310">
        <v>800</v>
      </c>
      <c r="G971" s="310">
        <f t="shared" ref="G971:G1002" si="7">+F971*H971</f>
        <v>64000</v>
      </c>
      <c r="H971" s="310">
        <v>80</v>
      </c>
      <c r="I971" s="23"/>
    </row>
    <row r="972" spans="1:9" ht="27" x14ac:dyDescent="0.25">
      <c r="A972" s="310">
        <v>4261</v>
      </c>
      <c r="B972" s="310" t="s">
        <v>1540</v>
      </c>
      <c r="C972" s="310" t="s">
        <v>654</v>
      </c>
      <c r="D972" s="310" t="s">
        <v>9</v>
      </c>
      <c r="E972" s="310" t="s">
        <v>10</v>
      </c>
      <c r="F972" s="310">
        <v>217.8</v>
      </c>
      <c r="G972" s="310">
        <f t="shared" si="7"/>
        <v>8712</v>
      </c>
      <c r="H972" s="310">
        <v>40</v>
      </c>
      <c r="I972" s="23"/>
    </row>
    <row r="973" spans="1:9" x14ac:dyDescent="0.25">
      <c r="A973" s="310">
        <v>4261</v>
      </c>
      <c r="B973" s="310" t="s">
        <v>1551</v>
      </c>
      <c r="C973" s="310" t="s">
        <v>665</v>
      </c>
      <c r="D973" s="310" t="s">
        <v>9</v>
      </c>
      <c r="E973" s="310" t="s">
        <v>10</v>
      </c>
      <c r="F973" s="310">
        <v>59.4</v>
      </c>
      <c r="G973" s="310">
        <f t="shared" si="7"/>
        <v>5940</v>
      </c>
      <c r="H973" s="310">
        <v>100</v>
      </c>
      <c r="I973" s="23"/>
    </row>
    <row r="974" spans="1:9" x14ac:dyDescent="0.25">
      <c r="A974" s="310">
        <v>4261</v>
      </c>
      <c r="B974" s="310" t="s">
        <v>1545</v>
      </c>
      <c r="C974" s="310" t="s">
        <v>1546</v>
      </c>
      <c r="D974" s="310" t="s">
        <v>9</v>
      </c>
      <c r="E974" s="310" t="s">
        <v>1553</v>
      </c>
      <c r="F974" s="310">
        <v>15000</v>
      </c>
      <c r="G974" s="310">
        <f t="shared" si="7"/>
        <v>75000</v>
      </c>
      <c r="H974" s="310">
        <v>5</v>
      </c>
      <c r="I974" s="23"/>
    </row>
    <row r="975" spans="1:9" x14ac:dyDescent="0.25">
      <c r="A975" s="310">
        <v>4261</v>
      </c>
      <c r="B975" s="310" t="s">
        <v>1521</v>
      </c>
      <c r="C975" s="310" t="s">
        <v>693</v>
      </c>
      <c r="D975" s="310" t="s">
        <v>9</v>
      </c>
      <c r="E975" s="310" t="s">
        <v>10</v>
      </c>
      <c r="F975" s="310">
        <v>140</v>
      </c>
      <c r="G975" s="310">
        <f t="shared" si="7"/>
        <v>42000</v>
      </c>
      <c r="H975" s="310">
        <v>300</v>
      </c>
      <c r="I975" s="23"/>
    </row>
    <row r="976" spans="1:9" ht="27" x14ac:dyDescent="0.25">
      <c r="A976" s="310">
        <v>4261</v>
      </c>
      <c r="B976" s="310" t="s">
        <v>1541</v>
      </c>
      <c r="C976" s="310" t="s">
        <v>1542</v>
      </c>
      <c r="D976" s="310" t="s">
        <v>9</v>
      </c>
      <c r="E976" s="310" t="s">
        <v>10</v>
      </c>
      <c r="F976" s="310">
        <v>5400</v>
      </c>
      <c r="G976" s="310">
        <f t="shared" si="7"/>
        <v>108000</v>
      </c>
      <c r="H976" s="310">
        <v>20</v>
      </c>
      <c r="I976" s="23"/>
    </row>
    <row r="977" spans="1:9" x14ac:dyDescent="0.25">
      <c r="A977" s="310">
        <v>4261</v>
      </c>
      <c r="B977" s="310" t="s">
        <v>1526</v>
      </c>
      <c r="C977" s="310" t="s">
        <v>705</v>
      </c>
      <c r="D977" s="310" t="s">
        <v>9</v>
      </c>
      <c r="E977" s="310" t="s">
        <v>10</v>
      </c>
      <c r="F977" s="310">
        <v>178.2</v>
      </c>
      <c r="G977" s="310">
        <f t="shared" si="7"/>
        <v>5346</v>
      </c>
      <c r="H977" s="310">
        <v>30</v>
      </c>
      <c r="I977" s="23"/>
    </row>
    <row r="978" spans="1:9" x14ac:dyDescent="0.25">
      <c r="A978" s="310">
        <v>4261</v>
      </c>
      <c r="B978" s="310" t="s">
        <v>1548</v>
      </c>
      <c r="C978" s="310" t="s">
        <v>643</v>
      </c>
      <c r="D978" s="310" t="s">
        <v>9</v>
      </c>
      <c r="E978" s="310" t="s">
        <v>10</v>
      </c>
      <c r="F978" s="310">
        <v>445.48000000000008</v>
      </c>
      <c r="G978" s="310">
        <f t="shared" si="7"/>
        <v>13364.400000000001</v>
      </c>
      <c r="H978" s="310">
        <v>30</v>
      </c>
      <c r="I978" s="23"/>
    </row>
    <row r="979" spans="1:9" x14ac:dyDescent="0.25">
      <c r="A979" s="310">
        <v>4261</v>
      </c>
      <c r="B979" s="310" t="s">
        <v>1516</v>
      </c>
      <c r="C979" s="310" t="s">
        <v>667</v>
      </c>
      <c r="D979" s="310" t="s">
        <v>9</v>
      </c>
      <c r="E979" s="310" t="s">
        <v>10</v>
      </c>
      <c r="F979" s="310">
        <v>59.4</v>
      </c>
      <c r="G979" s="310">
        <f t="shared" si="7"/>
        <v>5346</v>
      </c>
      <c r="H979" s="310">
        <v>90</v>
      </c>
      <c r="I979" s="23"/>
    </row>
    <row r="980" spans="1:9" ht="27" x14ac:dyDescent="0.25">
      <c r="A980" s="310">
        <v>4261</v>
      </c>
      <c r="B980" s="310" t="s">
        <v>1530</v>
      </c>
      <c r="C980" s="310" t="s">
        <v>607</v>
      </c>
      <c r="D980" s="310" t="s">
        <v>9</v>
      </c>
      <c r="E980" s="310" t="s">
        <v>602</v>
      </c>
      <c r="F980" s="310">
        <v>158.4</v>
      </c>
      <c r="G980" s="310">
        <f t="shared" si="7"/>
        <v>15840</v>
      </c>
      <c r="H980" s="310">
        <v>100</v>
      </c>
      <c r="I980" s="23"/>
    </row>
    <row r="981" spans="1:9" x14ac:dyDescent="0.25">
      <c r="A981" s="310">
        <v>4261</v>
      </c>
      <c r="B981" s="310" t="s">
        <v>1514</v>
      </c>
      <c r="C981" s="310" t="s">
        <v>615</v>
      </c>
      <c r="D981" s="310" t="s">
        <v>9</v>
      </c>
      <c r="E981" s="310" t="s">
        <v>10</v>
      </c>
      <c r="F981" s="310">
        <v>267.3</v>
      </c>
      <c r="G981" s="310">
        <f t="shared" si="7"/>
        <v>16038</v>
      </c>
      <c r="H981" s="310">
        <v>60</v>
      </c>
      <c r="I981" s="23"/>
    </row>
    <row r="982" spans="1:9" x14ac:dyDescent="0.25">
      <c r="A982" s="310">
        <v>4261</v>
      </c>
      <c r="B982" s="310" t="s">
        <v>1527</v>
      </c>
      <c r="C982" s="310" t="s">
        <v>1528</v>
      </c>
      <c r="D982" s="310" t="s">
        <v>9</v>
      </c>
      <c r="E982" s="310" t="s">
        <v>10</v>
      </c>
      <c r="F982" s="310">
        <v>207.84</v>
      </c>
      <c r="G982" s="310">
        <f t="shared" si="7"/>
        <v>10392</v>
      </c>
      <c r="H982" s="310">
        <v>50</v>
      </c>
      <c r="I982" s="23"/>
    </row>
    <row r="983" spans="1:9" x14ac:dyDescent="0.25">
      <c r="A983" s="310">
        <v>4261</v>
      </c>
      <c r="B983" s="310" t="s">
        <v>1519</v>
      </c>
      <c r="C983" s="310" t="s">
        <v>681</v>
      </c>
      <c r="D983" s="310" t="s">
        <v>9</v>
      </c>
      <c r="E983" s="310" t="s">
        <v>10</v>
      </c>
      <c r="F983" s="310">
        <v>198</v>
      </c>
      <c r="G983" s="310">
        <f t="shared" si="7"/>
        <v>3564</v>
      </c>
      <c r="H983" s="310">
        <v>18</v>
      </c>
      <c r="I983" s="23"/>
    </row>
    <row r="984" spans="1:9" x14ac:dyDescent="0.25">
      <c r="A984" s="310">
        <v>4261</v>
      </c>
      <c r="B984" s="310" t="s">
        <v>1547</v>
      </c>
      <c r="C984" s="310" t="s">
        <v>701</v>
      </c>
      <c r="D984" s="310" t="s">
        <v>9</v>
      </c>
      <c r="E984" s="310" t="s">
        <v>10</v>
      </c>
      <c r="F984" s="310">
        <v>128.62</v>
      </c>
      <c r="G984" s="310">
        <f t="shared" si="7"/>
        <v>1414.8200000000002</v>
      </c>
      <c r="H984" s="310">
        <v>11</v>
      </c>
      <c r="I984" s="23"/>
    </row>
    <row r="985" spans="1:9" x14ac:dyDescent="0.25">
      <c r="A985" s="310">
        <v>4261</v>
      </c>
      <c r="B985" s="310" t="s">
        <v>1537</v>
      </c>
      <c r="C985" s="310" t="s">
        <v>635</v>
      </c>
      <c r="D985" s="310" t="s">
        <v>9</v>
      </c>
      <c r="E985" s="310" t="s">
        <v>10</v>
      </c>
      <c r="F985" s="310">
        <v>494.4</v>
      </c>
      <c r="G985" s="310">
        <f t="shared" si="7"/>
        <v>7416</v>
      </c>
      <c r="H985" s="310">
        <v>15</v>
      </c>
      <c r="I985" s="23"/>
    </row>
    <row r="986" spans="1:9" x14ac:dyDescent="0.25">
      <c r="A986" s="310">
        <v>4261</v>
      </c>
      <c r="B986" s="310" t="s">
        <v>1543</v>
      </c>
      <c r="C986" s="310" t="s">
        <v>1544</v>
      </c>
      <c r="D986" s="310" t="s">
        <v>9</v>
      </c>
      <c r="E986" s="310" t="s">
        <v>10</v>
      </c>
      <c r="F986" s="310">
        <v>3000</v>
      </c>
      <c r="G986" s="310">
        <f t="shared" si="7"/>
        <v>45000</v>
      </c>
      <c r="H986" s="310">
        <v>15</v>
      </c>
      <c r="I986" s="23"/>
    </row>
    <row r="987" spans="1:9" x14ac:dyDescent="0.25">
      <c r="A987" s="310">
        <v>4261</v>
      </c>
      <c r="B987" s="310" t="s">
        <v>1515</v>
      </c>
      <c r="C987" s="310" t="s">
        <v>652</v>
      </c>
      <c r="D987" s="310" t="s">
        <v>9</v>
      </c>
      <c r="E987" s="310" t="s">
        <v>10</v>
      </c>
      <c r="F987" s="310">
        <v>6930</v>
      </c>
      <c r="G987" s="310">
        <f t="shared" si="7"/>
        <v>27720</v>
      </c>
      <c r="H987" s="310">
        <v>4</v>
      </c>
      <c r="I987" s="23"/>
    </row>
    <row r="988" spans="1:9" x14ac:dyDescent="0.25">
      <c r="A988" s="310">
        <v>4261</v>
      </c>
      <c r="B988" s="310" t="s">
        <v>1522</v>
      </c>
      <c r="C988" s="310" t="s">
        <v>696</v>
      </c>
      <c r="D988" s="310" t="s">
        <v>9</v>
      </c>
      <c r="E988" s="310" t="s">
        <v>10</v>
      </c>
      <c r="F988" s="310">
        <v>29.7</v>
      </c>
      <c r="G988" s="310">
        <f t="shared" si="7"/>
        <v>3861</v>
      </c>
      <c r="H988" s="310">
        <v>130</v>
      </c>
      <c r="I988" s="23"/>
    </row>
    <row r="989" spans="1:9" ht="27" x14ac:dyDescent="0.25">
      <c r="A989" s="310">
        <v>4261</v>
      </c>
      <c r="B989" s="310" t="s">
        <v>1531</v>
      </c>
      <c r="C989" s="310" t="s">
        <v>649</v>
      </c>
      <c r="D989" s="310" t="s">
        <v>9</v>
      </c>
      <c r="E989" s="310" t="s">
        <v>10</v>
      </c>
      <c r="F989" s="310">
        <v>9.9</v>
      </c>
      <c r="G989" s="310">
        <f t="shared" si="7"/>
        <v>59400</v>
      </c>
      <c r="H989" s="310">
        <v>6000</v>
      </c>
      <c r="I989" s="23"/>
    </row>
    <row r="990" spans="1:9" ht="40.5" x14ac:dyDescent="0.25">
      <c r="A990" s="310">
        <v>4261</v>
      </c>
      <c r="B990" s="310" t="s">
        <v>1525</v>
      </c>
      <c r="C990" s="310" t="s">
        <v>833</v>
      </c>
      <c r="D990" s="310" t="s">
        <v>9</v>
      </c>
      <c r="E990" s="310" t="s">
        <v>10</v>
      </c>
      <c r="F990" s="310">
        <v>118.8</v>
      </c>
      <c r="G990" s="310">
        <f t="shared" si="7"/>
        <v>3564</v>
      </c>
      <c r="H990" s="310">
        <v>30</v>
      </c>
      <c r="I990" s="23"/>
    </row>
    <row r="991" spans="1:9" x14ac:dyDescent="0.25">
      <c r="A991" s="310">
        <v>4261</v>
      </c>
      <c r="B991" s="310" t="s">
        <v>1538</v>
      </c>
      <c r="C991" s="310" t="s">
        <v>673</v>
      </c>
      <c r="D991" s="310" t="s">
        <v>9</v>
      </c>
      <c r="E991" s="310" t="s">
        <v>603</v>
      </c>
      <c r="F991" s="310">
        <v>582</v>
      </c>
      <c r="G991" s="310">
        <f t="shared" si="7"/>
        <v>2287260</v>
      </c>
      <c r="H991" s="310">
        <v>3930</v>
      </c>
      <c r="I991" s="23"/>
    </row>
    <row r="992" spans="1:9" ht="27" x14ac:dyDescent="0.25">
      <c r="A992" s="310">
        <v>4261</v>
      </c>
      <c r="B992" s="310" t="s">
        <v>1536</v>
      </c>
      <c r="C992" s="310" t="s">
        <v>1460</v>
      </c>
      <c r="D992" s="310" t="s">
        <v>9</v>
      </c>
      <c r="E992" s="310" t="s">
        <v>10</v>
      </c>
      <c r="F992" s="310">
        <v>2970</v>
      </c>
      <c r="G992" s="310">
        <f t="shared" si="7"/>
        <v>14850</v>
      </c>
      <c r="H992" s="310">
        <v>5</v>
      </c>
      <c r="I992" s="23"/>
    </row>
    <row r="993" spans="1:9" x14ac:dyDescent="0.25">
      <c r="A993" s="310">
        <v>4261</v>
      </c>
      <c r="B993" s="310" t="s">
        <v>1533</v>
      </c>
      <c r="C993" s="310" t="s">
        <v>637</v>
      </c>
      <c r="D993" s="310" t="s">
        <v>9</v>
      </c>
      <c r="E993" s="310" t="s">
        <v>10</v>
      </c>
      <c r="F993" s="310">
        <v>89.1</v>
      </c>
      <c r="G993" s="310">
        <f t="shared" si="7"/>
        <v>17820</v>
      </c>
      <c r="H993" s="310">
        <v>200</v>
      </c>
      <c r="I993" s="23"/>
    </row>
    <row r="994" spans="1:9" ht="40.5" x14ac:dyDescent="0.25">
      <c r="A994" s="310">
        <v>4261</v>
      </c>
      <c r="B994" s="310" t="s">
        <v>1549</v>
      </c>
      <c r="C994" s="310" t="s">
        <v>1550</v>
      </c>
      <c r="D994" s="310" t="s">
        <v>9</v>
      </c>
      <c r="E994" s="310" t="s">
        <v>10</v>
      </c>
      <c r="F994" s="310">
        <v>594</v>
      </c>
      <c r="G994" s="310">
        <f t="shared" si="7"/>
        <v>11880</v>
      </c>
      <c r="H994" s="310">
        <v>20</v>
      </c>
      <c r="I994" s="23"/>
    </row>
    <row r="995" spans="1:9" ht="27" x14ac:dyDescent="0.25">
      <c r="A995" s="310">
        <v>4261</v>
      </c>
      <c r="B995" s="310" t="s">
        <v>1532</v>
      </c>
      <c r="C995" s="310" t="s">
        <v>611</v>
      </c>
      <c r="D995" s="310" t="s">
        <v>9</v>
      </c>
      <c r="E995" s="310" t="s">
        <v>10</v>
      </c>
      <c r="F995" s="310">
        <v>88.8</v>
      </c>
      <c r="G995" s="310">
        <f t="shared" si="7"/>
        <v>26640</v>
      </c>
      <c r="H995" s="310">
        <v>300</v>
      </c>
      <c r="I995" s="23"/>
    </row>
    <row r="996" spans="1:9" ht="27" x14ac:dyDescent="0.25">
      <c r="A996" s="310">
        <v>4261</v>
      </c>
      <c r="B996" s="310" t="s">
        <v>1529</v>
      </c>
      <c r="C996" s="310" t="s">
        <v>647</v>
      </c>
      <c r="D996" s="310" t="s">
        <v>9</v>
      </c>
      <c r="E996" s="310" t="s">
        <v>602</v>
      </c>
      <c r="F996" s="310">
        <v>13.86</v>
      </c>
      <c r="G996" s="310">
        <f t="shared" si="7"/>
        <v>1386</v>
      </c>
      <c r="H996" s="310">
        <v>100</v>
      </c>
      <c r="I996" s="23"/>
    </row>
    <row r="997" spans="1:9" x14ac:dyDescent="0.25">
      <c r="A997" s="310">
        <v>4261</v>
      </c>
      <c r="B997" s="310" t="s">
        <v>1552</v>
      </c>
      <c r="C997" s="310" t="s">
        <v>627</v>
      </c>
      <c r="D997" s="310" t="s">
        <v>9</v>
      </c>
      <c r="E997" s="310" t="s">
        <v>10</v>
      </c>
      <c r="F997" s="310">
        <v>59.4</v>
      </c>
      <c r="G997" s="310">
        <f t="shared" si="7"/>
        <v>2376</v>
      </c>
      <c r="H997" s="310">
        <v>40</v>
      </c>
      <c r="I997" s="23"/>
    </row>
    <row r="998" spans="1:9" x14ac:dyDescent="0.25">
      <c r="A998" s="310">
        <v>4261</v>
      </c>
      <c r="B998" s="310" t="s">
        <v>1520</v>
      </c>
      <c r="C998" s="310" t="s">
        <v>693</v>
      </c>
      <c r="D998" s="310" t="s">
        <v>9</v>
      </c>
      <c r="E998" s="310" t="s">
        <v>10</v>
      </c>
      <c r="F998" s="310">
        <v>39.6</v>
      </c>
      <c r="G998" s="310">
        <f t="shared" si="7"/>
        <v>15840</v>
      </c>
      <c r="H998" s="310">
        <v>400</v>
      </c>
      <c r="I998" s="23"/>
    </row>
    <row r="999" spans="1:9" ht="40.5" x14ac:dyDescent="0.25">
      <c r="A999" s="310">
        <v>4261</v>
      </c>
      <c r="B999" s="310" t="s">
        <v>1524</v>
      </c>
      <c r="C999" s="310" t="s">
        <v>831</v>
      </c>
      <c r="D999" s="310" t="s">
        <v>9</v>
      </c>
      <c r="E999" s="310" t="s">
        <v>10</v>
      </c>
      <c r="F999" s="310">
        <v>693</v>
      </c>
      <c r="G999" s="310">
        <f t="shared" si="7"/>
        <v>8316</v>
      </c>
      <c r="H999" s="310">
        <v>12</v>
      </c>
      <c r="I999" s="23"/>
    </row>
    <row r="1000" spans="1:9" x14ac:dyDescent="0.25">
      <c r="A1000" s="310">
        <v>4261</v>
      </c>
      <c r="B1000" s="310" t="s">
        <v>1523</v>
      </c>
      <c r="C1000" s="310" t="s">
        <v>698</v>
      </c>
      <c r="D1000" s="310" t="s">
        <v>9</v>
      </c>
      <c r="E1000" s="310" t="s">
        <v>10</v>
      </c>
      <c r="F1000" s="310">
        <v>59.4</v>
      </c>
      <c r="G1000" s="310">
        <f t="shared" si="7"/>
        <v>3564</v>
      </c>
      <c r="H1000" s="310">
        <v>60</v>
      </c>
      <c r="I1000" s="23"/>
    </row>
    <row r="1001" spans="1:9" x14ac:dyDescent="0.25">
      <c r="A1001" s="351">
        <v>4261</v>
      </c>
      <c r="B1001" s="351" t="s">
        <v>1534</v>
      </c>
      <c r="C1001" s="351" t="s">
        <v>625</v>
      </c>
      <c r="D1001" s="351" t="s">
        <v>9</v>
      </c>
      <c r="E1001" s="351" t="s">
        <v>10</v>
      </c>
      <c r="F1001" s="351">
        <v>375</v>
      </c>
      <c r="G1001" s="351">
        <f t="shared" si="7"/>
        <v>30000</v>
      </c>
      <c r="H1001" s="351">
        <v>80</v>
      </c>
      <c r="I1001" s="23"/>
    </row>
    <row r="1002" spans="1:9" x14ac:dyDescent="0.25">
      <c r="A1002" s="351">
        <v>4261</v>
      </c>
      <c r="B1002" s="351" t="s">
        <v>1535</v>
      </c>
      <c r="C1002" s="351" t="s">
        <v>621</v>
      </c>
      <c r="D1002" s="351" t="s">
        <v>9</v>
      </c>
      <c r="E1002" s="351" t="s">
        <v>10</v>
      </c>
      <c r="F1002" s="351">
        <v>1632</v>
      </c>
      <c r="G1002" s="351">
        <f t="shared" si="7"/>
        <v>8160</v>
      </c>
      <c r="H1002" s="351">
        <v>5</v>
      </c>
      <c r="I1002" s="23"/>
    </row>
    <row r="1003" spans="1:9" x14ac:dyDescent="0.25">
      <c r="A1003" s="351">
        <v>4269</v>
      </c>
      <c r="B1003" s="351" t="s">
        <v>1294</v>
      </c>
      <c r="C1003" s="351" t="s">
        <v>713</v>
      </c>
      <c r="D1003" s="351" t="s">
        <v>9</v>
      </c>
      <c r="E1003" s="351" t="s">
        <v>10</v>
      </c>
      <c r="F1003" s="351">
        <v>750</v>
      </c>
      <c r="G1003" s="351">
        <f>+F1003*H1003</f>
        <v>600000</v>
      </c>
      <c r="H1003" s="351">
        <v>800</v>
      </c>
      <c r="I1003" s="23"/>
    </row>
    <row r="1004" spans="1:9" x14ac:dyDescent="0.25">
      <c r="A1004" s="351">
        <v>4269</v>
      </c>
      <c r="B1004" s="351" t="s">
        <v>1295</v>
      </c>
      <c r="C1004" s="351" t="s">
        <v>716</v>
      </c>
      <c r="D1004" s="351" t="s">
        <v>9</v>
      </c>
      <c r="E1004" s="351" t="s">
        <v>10</v>
      </c>
      <c r="F1004" s="351">
        <v>19250</v>
      </c>
      <c r="G1004" s="351">
        <f>+F1004*H1004</f>
        <v>77000</v>
      </c>
      <c r="H1004" s="351">
        <v>4</v>
      </c>
      <c r="I1004" s="23"/>
    </row>
    <row r="1005" spans="1:9" x14ac:dyDescent="0.25">
      <c r="A1005" s="351">
        <v>4264</v>
      </c>
      <c r="B1005" s="351" t="s">
        <v>928</v>
      </c>
      <c r="C1005" s="351" t="s">
        <v>272</v>
      </c>
      <c r="D1005" s="351" t="s">
        <v>9</v>
      </c>
      <c r="E1005" s="351" t="s">
        <v>11</v>
      </c>
      <c r="F1005" s="351">
        <v>490</v>
      </c>
      <c r="G1005" s="351">
        <f>F1005*H1005</f>
        <v>8866550</v>
      </c>
      <c r="H1005" s="351">
        <v>18095</v>
      </c>
      <c r="I1005" s="23"/>
    </row>
    <row r="1006" spans="1:9" x14ac:dyDescent="0.25">
      <c r="A1006" s="351" t="s">
        <v>2294</v>
      </c>
      <c r="B1006" s="351" t="s">
        <v>2285</v>
      </c>
      <c r="C1006" s="351" t="s">
        <v>2192</v>
      </c>
      <c r="D1006" s="351" t="s">
        <v>9</v>
      </c>
      <c r="E1006" s="351" t="s">
        <v>11</v>
      </c>
      <c r="F1006" s="351">
        <v>180000</v>
      </c>
      <c r="G1006" s="351">
        <f>F1006*H1006</f>
        <v>1800000</v>
      </c>
      <c r="H1006" s="351">
        <v>10</v>
      </c>
      <c r="I1006" s="23"/>
    </row>
    <row r="1007" spans="1:9" x14ac:dyDescent="0.25">
      <c r="A1007" s="351" t="s">
        <v>2294</v>
      </c>
      <c r="B1007" s="351" t="s">
        <v>2286</v>
      </c>
      <c r="C1007" s="351" t="s">
        <v>2287</v>
      </c>
      <c r="D1007" s="351" t="s">
        <v>9</v>
      </c>
      <c r="E1007" s="351" t="s">
        <v>11</v>
      </c>
      <c r="F1007" s="351">
        <v>8000</v>
      </c>
      <c r="G1007" s="351">
        <f t="shared" ref="G1007:G1011" si="8">F1007*H1007</f>
        <v>80000</v>
      </c>
      <c r="H1007" s="351">
        <v>10</v>
      </c>
      <c r="I1007" s="23"/>
    </row>
    <row r="1008" spans="1:9" x14ac:dyDescent="0.25">
      <c r="A1008" s="351" t="s">
        <v>2294</v>
      </c>
      <c r="B1008" s="351" t="s">
        <v>2288</v>
      </c>
      <c r="C1008" s="351" t="s">
        <v>2289</v>
      </c>
      <c r="D1008" s="351" t="s">
        <v>9</v>
      </c>
      <c r="E1008" s="351" t="s">
        <v>11</v>
      </c>
      <c r="F1008" s="351">
        <v>55000</v>
      </c>
      <c r="G1008" s="351">
        <f t="shared" si="8"/>
        <v>165000</v>
      </c>
      <c r="H1008" s="351">
        <v>3</v>
      </c>
      <c r="I1008" s="23"/>
    </row>
    <row r="1009" spans="1:9" x14ac:dyDescent="0.25">
      <c r="A1009" s="351" t="s">
        <v>2294</v>
      </c>
      <c r="B1009" s="351" t="s">
        <v>2290</v>
      </c>
      <c r="C1009" s="351" t="s">
        <v>2291</v>
      </c>
      <c r="D1009" s="351" t="s">
        <v>9</v>
      </c>
      <c r="E1009" s="351" t="s">
        <v>11</v>
      </c>
      <c r="F1009" s="351">
        <v>8000</v>
      </c>
      <c r="G1009" s="351">
        <f t="shared" si="8"/>
        <v>800000</v>
      </c>
      <c r="H1009" s="351">
        <v>100</v>
      </c>
      <c r="I1009" s="23"/>
    </row>
    <row r="1010" spans="1:9" x14ac:dyDescent="0.25">
      <c r="A1010" s="351" t="s">
        <v>2294</v>
      </c>
      <c r="B1010" s="351" t="s">
        <v>2292</v>
      </c>
      <c r="C1010" s="351" t="s">
        <v>601</v>
      </c>
      <c r="D1010" s="351" t="s">
        <v>9</v>
      </c>
      <c r="E1010" s="351" t="s">
        <v>11</v>
      </c>
      <c r="F1010" s="351">
        <v>50</v>
      </c>
      <c r="G1010" s="351">
        <f t="shared" si="8"/>
        <v>150000</v>
      </c>
      <c r="H1010" s="351">
        <v>3000</v>
      </c>
      <c r="I1010" s="23"/>
    </row>
    <row r="1011" spans="1:9" ht="40.5" x14ac:dyDescent="0.25">
      <c r="A1011" s="351" t="s">
        <v>2294</v>
      </c>
      <c r="B1011" s="351" t="s">
        <v>2293</v>
      </c>
      <c r="C1011" s="351" t="s">
        <v>1173</v>
      </c>
      <c r="D1011" s="351" t="s">
        <v>9</v>
      </c>
      <c r="E1011" s="351" t="s">
        <v>11</v>
      </c>
      <c r="F1011" s="351">
        <v>40000</v>
      </c>
      <c r="G1011" s="351">
        <f t="shared" si="8"/>
        <v>40000</v>
      </c>
      <c r="H1011" s="351" t="s">
        <v>760</v>
      </c>
      <c r="I1011" s="23"/>
    </row>
    <row r="1012" spans="1:9" ht="15" customHeight="1" x14ac:dyDescent="0.25">
      <c r="A1012" s="436" t="s">
        <v>12</v>
      </c>
      <c r="B1012" s="437"/>
      <c r="C1012" s="437"/>
      <c r="D1012" s="437"/>
      <c r="E1012" s="437"/>
      <c r="F1012" s="437"/>
      <c r="G1012" s="437"/>
      <c r="H1012" s="438"/>
      <c r="I1012" s="23"/>
    </row>
    <row r="1013" spans="1:9" ht="40.5" x14ac:dyDescent="0.25">
      <c r="A1013" s="51">
        <v>4241</v>
      </c>
      <c r="B1013" s="51" t="s">
        <v>1651</v>
      </c>
      <c r="C1013" s="51" t="s">
        <v>458</v>
      </c>
      <c r="D1013" s="51" t="s">
        <v>13</v>
      </c>
      <c r="E1013" s="51" t="s">
        <v>14</v>
      </c>
      <c r="F1013" s="51">
        <v>0</v>
      </c>
      <c r="G1013" s="51">
        <v>0</v>
      </c>
      <c r="H1013" s="51">
        <v>1</v>
      </c>
      <c r="I1013" s="23"/>
    </row>
    <row r="1014" spans="1:9" ht="27" x14ac:dyDescent="0.25">
      <c r="A1014" s="51">
        <v>4213</v>
      </c>
      <c r="B1014" s="51" t="s">
        <v>1554</v>
      </c>
      <c r="C1014" s="51" t="s">
        <v>576</v>
      </c>
      <c r="D1014" s="51" t="s">
        <v>440</v>
      </c>
      <c r="E1014" s="51" t="s">
        <v>14</v>
      </c>
      <c r="F1014" s="51">
        <v>4570000</v>
      </c>
      <c r="G1014" s="51">
        <v>4570000</v>
      </c>
      <c r="H1014" s="51">
        <v>1</v>
      </c>
      <c r="I1014" s="23"/>
    </row>
    <row r="1015" spans="1:9" ht="27" x14ac:dyDescent="0.25">
      <c r="A1015" s="51">
        <v>4232</v>
      </c>
      <c r="B1015" s="51" t="s">
        <v>1298</v>
      </c>
      <c r="C1015" s="51" t="s">
        <v>945</v>
      </c>
      <c r="D1015" s="51" t="s">
        <v>440</v>
      </c>
      <c r="E1015" s="51" t="s">
        <v>14</v>
      </c>
      <c r="F1015" s="51">
        <v>180000</v>
      </c>
      <c r="G1015" s="51">
        <v>180000</v>
      </c>
      <c r="H1015" s="51">
        <v>1</v>
      </c>
      <c r="I1015" s="23"/>
    </row>
    <row r="1016" spans="1:9" ht="27" x14ac:dyDescent="0.25">
      <c r="A1016" s="51">
        <v>4232</v>
      </c>
      <c r="B1016" s="51" t="s">
        <v>1299</v>
      </c>
      <c r="C1016" s="51" t="s">
        <v>945</v>
      </c>
      <c r="D1016" s="51" t="s">
        <v>440</v>
      </c>
      <c r="E1016" s="51" t="s">
        <v>14</v>
      </c>
      <c r="F1016" s="51">
        <v>504000</v>
      </c>
      <c r="G1016" s="51">
        <v>504000</v>
      </c>
      <c r="H1016" s="51">
        <v>1</v>
      </c>
      <c r="I1016" s="23"/>
    </row>
    <row r="1017" spans="1:9" ht="40.5" x14ac:dyDescent="0.25">
      <c r="A1017" s="51">
        <v>4252</v>
      </c>
      <c r="B1017" s="51" t="s">
        <v>1292</v>
      </c>
      <c r="C1017" s="51" t="s">
        <v>533</v>
      </c>
      <c r="D1017" s="51" t="s">
        <v>440</v>
      </c>
      <c r="E1017" s="51" t="s">
        <v>14</v>
      </c>
      <c r="F1017" s="51">
        <v>1000000</v>
      </c>
      <c r="G1017" s="51">
        <v>1000000</v>
      </c>
      <c r="H1017" s="51">
        <v>1</v>
      </c>
      <c r="I1017" s="23"/>
    </row>
    <row r="1018" spans="1:9" ht="40.5" x14ac:dyDescent="0.25">
      <c r="A1018" s="51">
        <v>4252</v>
      </c>
      <c r="B1018" s="51" t="s">
        <v>1293</v>
      </c>
      <c r="C1018" s="51" t="s">
        <v>582</v>
      </c>
      <c r="D1018" s="51" t="s">
        <v>440</v>
      </c>
      <c r="E1018" s="51" t="s">
        <v>14</v>
      </c>
      <c r="F1018" s="51">
        <v>1000000</v>
      </c>
      <c r="G1018" s="51">
        <v>1000000</v>
      </c>
      <c r="H1018" s="51">
        <v>1</v>
      </c>
      <c r="I1018" s="23"/>
    </row>
    <row r="1019" spans="1:9" ht="40.5" x14ac:dyDescent="0.25">
      <c r="A1019" s="51">
        <v>4252</v>
      </c>
      <c r="B1019" s="51" t="s">
        <v>1290</v>
      </c>
      <c r="C1019" s="51" t="s">
        <v>585</v>
      </c>
      <c r="D1019" s="51" t="s">
        <v>440</v>
      </c>
      <c r="E1019" s="51" t="s">
        <v>14</v>
      </c>
      <c r="F1019" s="51">
        <v>2100000</v>
      </c>
      <c r="G1019" s="51">
        <v>2100000</v>
      </c>
      <c r="H1019" s="51">
        <v>1</v>
      </c>
      <c r="I1019" s="23"/>
    </row>
    <row r="1020" spans="1:9" ht="40.5" x14ac:dyDescent="0.25">
      <c r="A1020" s="51">
        <v>4252</v>
      </c>
      <c r="B1020" s="51" t="s">
        <v>1291</v>
      </c>
      <c r="C1020" s="51" t="s">
        <v>590</v>
      </c>
      <c r="D1020" s="51" t="s">
        <v>440</v>
      </c>
      <c r="E1020" s="51" t="s">
        <v>14</v>
      </c>
      <c r="F1020" s="51">
        <v>500000</v>
      </c>
      <c r="G1020" s="51">
        <v>500000</v>
      </c>
      <c r="H1020" s="51">
        <v>1</v>
      </c>
      <c r="I1020" s="23"/>
    </row>
    <row r="1021" spans="1:9" ht="27" x14ac:dyDescent="0.25">
      <c r="A1021" s="51">
        <v>4234</v>
      </c>
      <c r="B1021" s="51" t="s">
        <v>1282</v>
      </c>
      <c r="C1021" s="51" t="s">
        <v>592</v>
      </c>
      <c r="D1021" s="51" t="s">
        <v>9</v>
      </c>
      <c r="E1021" s="51" t="s">
        <v>14</v>
      </c>
      <c r="F1021" s="51">
        <v>66000</v>
      </c>
      <c r="G1021" s="51">
        <v>66000</v>
      </c>
      <c r="H1021" s="51">
        <v>1</v>
      </c>
      <c r="I1021" s="23"/>
    </row>
    <row r="1022" spans="1:9" ht="27" x14ac:dyDescent="0.25">
      <c r="A1022" s="51">
        <v>4234</v>
      </c>
      <c r="B1022" s="51" t="s">
        <v>1283</v>
      </c>
      <c r="C1022" s="51" t="s">
        <v>592</v>
      </c>
      <c r="D1022" s="51" t="s">
        <v>9</v>
      </c>
      <c r="E1022" s="51" t="s">
        <v>14</v>
      </c>
      <c r="F1022" s="51">
        <v>52800</v>
      </c>
      <c r="G1022" s="51">
        <v>52800</v>
      </c>
      <c r="H1022" s="51">
        <v>1</v>
      </c>
      <c r="I1022" s="23"/>
    </row>
    <row r="1023" spans="1:9" ht="27" x14ac:dyDescent="0.25">
      <c r="A1023" s="51">
        <v>4234</v>
      </c>
      <c r="B1023" s="51" t="s">
        <v>1284</v>
      </c>
      <c r="C1023" s="51" t="s">
        <v>592</v>
      </c>
      <c r="D1023" s="51" t="s">
        <v>9</v>
      </c>
      <c r="E1023" s="51" t="s">
        <v>14</v>
      </c>
      <c r="F1023" s="51">
        <v>15960</v>
      </c>
      <c r="G1023" s="51">
        <v>15960</v>
      </c>
      <c r="H1023" s="51">
        <v>1</v>
      </c>
      <c r="I1023" s="23"/>
    </row>
    <row r="1024" spans="1:9" ht="27" x14ac:dyDescent="0.25">
      <c r="A1024" s="51">
        <v>4234</v>
      </c>
      <c r="B1024" s="51" t="s">
        <v>1285</v>
      </c>
      <c r="C1024" s="51" t="s">
        <v>592</v>
      </c>
      <c r="D1024" s="51" t="s">
        <v>9</v>
      </c>
      <c r="E1024" s="51" t="s">
        <v>14</v>
      </c>
      <c r="F1024" s="51">
        <v>44886</v>
      </c>
      <c r="G1024" s="51">
        <v>44886</v>
      </c>
      <c r="H1024" s="51">
        <v>1</v>
      </c>
      <c r="I1024" s="23"/>
    </row>
    <row r="1025" spans="1:9" ht="27" x14ac:dyDescent="0.25">
      <c r="A1025" s="51">
        <v>4234</v>
      </c>
      <c r="B1025" s="51" t="s">
        <v>1286</v>
      </c>
      <c r="C1025" s="51" t="s">
        <v>592</v>
      </c>
      <c r="D1025" s="51" t="s">
        <v>9</v>
      </c>
      <c r="E1025" s="51" t="s">
        <v>14</v>
      </c>
      <c r="F1025" s="51">
        <v>127200</v>
      </c>
      <c r="G1025" s="51">
        <v>127200</v>
      </c>
      <c r="H1025" s="51">
        <v>1</v>
      </c>
      <c r="I1025" s="23"/>
    </row>
    <row r="1026" spans="1:9" ht="27" x14ac:dyDescent="0.25">
      <c r="A1026" s="51">
        <v>4234</v>
      </c>
      <c r="B1026" s="51" t="s">
        <v>1287</v>
      </c>
      <c r="C1026" s="51" t="s">
        <v>592</v>
      </c>
      <c r="D1026" s="51" t="s">
        <v>9</v>
      </c>
      <c r="E1026" s="51" t="s">
        <v>14</v>
      </c>
      <c r="F1026" s="51">
        <v>151200</v>
      </c>
      <c r="G1026" s="51">
        <v>151200</v>
      </c>
      <c r="H1026" s="51">
        <v>1</v>
      </c>
      <c r="I1026" s="23"/>
    </row>
    <row r="1027" spans="1:9" ht="27" x14ac:dyDescent="0.25">
      <c r="A1027" s="51">
        <v>4234</v>
      </c>
      <c r="B1027" s="51" t="s">
        <v>1288</v>
      </c>
      <c r="C1027" s="51" t="s">
        <v>592</v>
      </c>
      <c r="D1027" s="51" t="s">
        <v>9</v>
      </c>
      <c r="E1027" s="51" t="s">
        <v>14</v>
      </c>
      <c r="F1027" s="51">
        <v>247200</v>
      </c>
      <c r="G1027" s="51">
        <v>247200</v>
      </c>
      <c r="H1027" s="51">
        <v>1</v>
      </c>
      <c r="I1027" s="23"/>
    </row>
    <row r="1028" spans="1:9" ht="27" x14ac:dyDescent="0.25">
      <c r="A1028" s="51">
        <v>4234</v>
      </c>
      <c r="B1028" s="51" t="s">
        <v>1289</v>
      </c>
      <c r="C1028" s="51" t="s">
        <v>592</v>
      </c>
      <c r="D1028" s="51" t="s">
        <v>9</v>
      </c>
      <c r="E1028" s="51" t="s">
        <v>14</v>
      </c>
      <c r="F1028" s="51">
        <v>103356</v>
      </c>
      <c r="G1028" s="51">
        <v>103356</v>
      </c>
      <c r="H1028" s="51">
        <v>1</v>
      </c>
      <c r="I1028" s="23"/>
    </row>
    <row r="1029" spans="1:9" ht="27" x14ac:dyDescent="0.25">
      <c r="A1029" s="51" t="s">
        <v>762</v>
      </c>
      <c r="B1029" s="51" t="s">
        <v>929</v>
      </c>
      <c r="C1029" s="51" t="s">
        <v>455</v>
      </c>
      <c r="D1029" s="51" t="s">
        <v>440</v>
      </c>
      <c r="E1029" s="51" t="s">
        <v>14</v>
      </c>
      <c r="F1029" s="51">
        <v>750000</v>
      </c>
      <c r="G1029" s="51">
        <v>750000</v>
      </c>
      <c r="H1029" s="51">
        <v>1</v>
      </c>
      <c r="I1029" s="23"/>
    </row>
    <row r="1030" spans="1:9" ht="27" x14ac:dyDescent="0.25">
      <c r="A1030" s="51" t="s">
        <v>762</v>
      </c>
      <c r="B1030" s="51" t="s">
        <v>930</v>
      </c>
      <c r="C1030" s="51" t="s">
        <v>455</v>
      </c>
      <c r="D1030" s="51" t="s">
        <v>440</v>
      </c>
      <c r="E1030" s="51" t="s">
        <v>14</v>
      </c>
      <c r="F1030" s="51">
        <v>1500000</v>
      </c>
      <c r="G1030" s="51">
        <v>1500000</v>
      </c>
      <c r="H1030" s="51">
        <v>1</v>
      </c>
      <c r="I1030" s="23"/>
    </row>
    <row r="1031" spans="1:9" ht="27" x14ac:dyDescent="0.25">
      <c r="A1031" s="51" t="s">
        <v>762</v>
      </c>
      <c r="B1031" s="51" t="s">
        <v>931</v>
      </c>
      <c r="C1031" s="51" t="s">
        <v>455</v>
      </c>
      <c r="D1031" s="51" t="s">
        <v>440</v>
      </c>
      <c r="E1031" s="51" t="s">
        <v>14</v>
      </c>
      <c r="F1031" s="51">
        <v>1650000</v>
      </c>
      <c r="G1031" s="51">
        <v>1650000</v>
      </c>
      <c r="H1031" s="51">
        <v>1</v>
      </c>
      <c r="I1031" s="23"/>
    </row>
    <row r="1032" spans="1:9" ht="40.5" x14ac:dyDescent="0.25">
      <c r="A1032" s="51" t="s">
        <v>762</v>
      </c>
      <c r="B1032" s="51" t="s">
        <v>932</v>
      </c>
      <c r="C1032" s="51" t="s">
        <v>533</v>
      </c>
      <c r="D1032" s="51" t="s">
        <v>440</v>
      </c>
      <c r="E1032" s="51" t="s">
        <v>14</v>
      </c>
      <c r="F1032" s="51">
        <v>0</v>
      </c>
      <c r="G1032" s="51">
        <v>0</v>
      </c>
      <c r="H1032" s="51">
        <v>1</v>
      </c>
      <c r="I1032" s="23"/>
    </row>
    <row r="1033" spans="1:9" ht="40.5" x14ac:dyDescent="0.25">
      <c r="A1033" s="51" t="s">
        <v>762</v>
      </c>
      <c r="B1033" s="51" t="s">
        <v>933</v>
      </c>
      <c r="C1033" s="51" t="s">
        <v>582</v>
      </c>
      <c r="D1033" s="51" t="s">
        <v>440</v>
      </c>
      <c r="E1033" s="51" t="s">
        <v>14</v>
      </c>
      <c r="F1033" s="51">
        <v>0</v>
      </c>
      <c r="G1033" s="51">
        <v>0</v>
      </c>
      <c r="H1033" s="51">
        <v>1</v>
      </c>
      <c r="I1033" s="23"/>
    </row>
    <row r="1034" spans="1:9" ht="40.5" x14ac:dyDescent="0.25">
      <c r="A1034" s="51" t="s">
        <v>762</v>
      </c>
      <c r="B1034" s="51" t="s">
        <v>934</v>
      </c>
      <c r="C1034" s="51" t="s">
        <v>935</v>
      </c>
      <c r="D1034" s="51" t="s">
        <v>440</v>
      </c>
      <c r="E1034" s="51" t="s">
        <v>14</v>
      </c>
      <c r="F1034" s="51">
        <v>0</v>
      </c>
      <c r="G1034" s="51">
        <v>0</v>
      </c>
      <c r="H1034" s="51">
        <v>1</v>
      </c>
      <c r="I1034" s="23"/>
    </row>
    <row r="1035" spans="1:9" ht="40.5" x14ac:dyDescent="0.25">
      <c r="A1035" s="51" t="s">
        <v>762</v>
      </c>
      <c r="B1035" s="51" t="s">
        <v>936</v>
      </c>
      <c r="C1035" s="51" t="s">
        <v>585</v>
      </c>
      <c r="D1035" s="51" t="s">
        <v>440</v>
      </c>
      <c r="E1035" s="51" t="s">
        <v>14</v>
      </c>
      <c r="F1035" s="51">
        <v>0</v>
      </c>
      <c r="G1035" s="51">
        <v>0</v>
      </c>
      <c r="H1035" s="51">
        <v>1</v>
      </c>
      <c r="I1035" s="23"/>
    </row>
    <row r="1036" spans="1:9" ht="27" x14ac:dyDescent="0.25">
      <c r="A1036" s="51" t="s">
        <v>763</v>
      </c>
      <c r="B1036" s="51" t="s">
        <v>937</v>
      </c>
      <c r="C1036" s="51" t="s">
        <v>938</v>
      </c>
      <c r="D1036" s="51" t="s">
        <v>440</v>
      </c>
      <c r="E1036" s="51" t="s">
        <v>14</v>
      </c>
      <c r="F1036" s="51">
        <v>700000</v>
      </c>
      <c r="G1036" s="51">
        <v>700000</v>
      </c>
      <c r="H1036" s="51">
        <v>1</v>
      </c>
      <c r="I1036" s="23"/>
    </row>
    <row r="1037" spans="1:9" ht="27" x14ac:dyDescent="0.25">
      <c r="A1037" s="51" t="s">
        <v>763</v>
      </c>
      <c r="B1037" s="51" t="s">
        <v>939</v>
      </c>
      <c r="C1037" s="51" t="s">
        <v>451</v>
      </c>
      <c r="D1037" s="51" t="s">
        <v>440</v>
      </c>
      <c r="E1037" s="51" t="s">
        <v>14</v>
      </c>
      <c r="F1037" s="51">
        <v>0</v>
      </c>
      <c r="G1037" s="51">
        <v>0</v>
      </c>
      <c r="H1037" s="51">
        <v>1</v>
      </c>
      <c r="I1037" s="23"/>
    </row>
    <row r="1038" spans="1:9" ht="27" x14ac:dyDescent="0.25">
      <c r="A1038" s="51" t="s">
        <v>763</v>
      </c>
      <c r="B1038" s="51" t="s">
        <v>940</v>
      </c>
      <c r="C1038" s="51" t="s">
        <v>753</v>
      </c>
      <c r="D1038" s="51" t="s">
        <v>440</v>
      </c>
      <c r="E1038" s="51" t="s">
        <v>14</v>
      </c>
      <c r="F1038" s="51">
        <v>594000</v>
      </c>
      <c r="G1038" s="51">
        <v>594000</v>
      </c>
      <c r="H1038" s="51">
        <v>1</v>
      </c>
      <c r="I1038" s="23"/>
    </row>
    <row r="1039" spans="1:9" ht="40.5" x14ac:dyDescent="0.25">
      <c r="A1039" s="51" t="s">
        <v>762</v>
      </c>
      <c r="B1039" s="51" t="s">
        <v>941</v>
      </c>
      <c r="C1039" s="51" t="s">
        <v>590</v>
      </c>
      <c r="D1039" s="51" t="s">
        <v>440</v>
      </c>
      <c r="E1039" s="51" t="s">
        <v>14</v>
      </c>
      <c r="F1039" s="51">
        <v>0</v>
      </c>
      <c r="G1039" s="51">
        <v>0</v>
      </c>
      <c r="H1039" s="51">
        <v>1</v>
      </c>
      <c r="I1039" s="23"/>
    </row>
    <row r="1040" spans="1:9" ht="27" x14ac:dyDescent="0.25">
      <c r="A1040" s="51" t="s">
        <v>764</v>
      </c>
      <c r="B1040" s="51" t="s">
        <v>942</v>
      </c>
      <c r="C1040" s="51" t="s">
        <v>569</v>
      </c>
      <c r="D1040" s="51" t="s">
        <v>13</v>
      </c>
      <c r="E1040" s="51" t="s">
        <v>14</v>
      </c>
      <c r="F1040" s="51">
        <v>3500000</v>
      </c>
      <c r="G1040" s="51">
        <v>3500000</v>
      </c>
      <c r="H1040" s="51">
        <v>1</v>
      </c>
      <c r="I1040" s="23"/>
    </row>
    <row r="1041" spans="1:9" ht="27" x14ac:dyDescent="0.25">
      <c r="A1041" s="51" t="s">
        <v>764</v>
      </c>
      <c r="B1041" s="51" t="s">
        <v>943</v>
      </c>
      <c r="C1041" s="51" t="s">
        <v>550</v>
      </c>
      <c r="D1041" s="51" t="s">
        <v>9</v>
      </c>
      <c r="E1041" s="51" t="s">
        <v>14</v>
      </c>
      <c r="F1041" s="51">
        <v>2280000</v>
      </c>
      <c r="G1041" s="51">
        <v>2280000</v>
      </c>
      <c r="H1041" s="51">
        <v>1</v>
      </c>
      <c r="I1041" s="23"/>
    </row>
    <row r="1042" spans="1:9" ht="27" x14ac:dyDescent="0.25">
      <c r="A1042" s="51" t="s">
        <v>950</v>
      </c>
      <c r="B1042" s="51" t="s">
        <v>944</v>
      </c>
      <c r="C1042" s="51" t="s">
        <v>945</v>
      </c>
      <c r="D1042" s="51" t="s">
        <v>9</v>
      </c>
      <c r="E1042" s="51" t="s">
        <v>14</v>
      </c>
      <c r="F1042" s="51">
        <v>0</v>
      </c>
      <c r="G1042" s="51">
        <v>0</v>
      </c>
      <c r="H1042" s="51">
        <v>1</v>
      </c>
      <c r="I1042" s="23"/>
    </row>
    <row r="1043" spans="1:9" ht="27" x14ac:dyDescent="0.25">
      <c r="A1043" s="51" t="s">
        <v>950</v>
      </c>
      <c r="B1043" s="51" t="s">
        <v>946</v>
      </c>
      <c r="C1043" s="51" t="s">
        <v>945</v>
      </c>
      <c r="D1043" s="51" t="s">
        <v>9</v>
      </c>
      <c r="E1043" s="51" t="s">
        <v>14</v>
      </c>
      <c r="F1043" s="51">
        <v>0</v>
      </c>
      <c r="G1043" s="51">
        <v>0</v>
      </c>
      <c r="H1043" s="51">
        <v>1</v>
      </c>
      <c r="I1043" s="23"/>
    </row>
    <row r="1044" spans="1:9" ht="40.5" x14ac:dyDescent="0.25">
      <c r="A1044" s="51" t="s">
        <v>764</v>
      </c>
      <c r="B1044" s="51" t="s">
        <v>947</v>
      </c>
      <c r="C1044" s="51" t="s">
        <v>462</v>
      </c>
      <c r="D1044" s="51" t="s">
        <v>9</v>
      </c>
      <c r="E1044" s="51" t="s">
        <v>14</v>
      </c>
      <c r="F1044" s="51">
        <v>205000</v>
      </c>
      <c r="G1044" s="51">
        <v>205000</v>
      </c>
      <c r="H1044" s="51">
        <v>1</v>
      </c>
      <c r="I1044" s="23"/>
    </row>
    <row r="1045" spans="1:9" ht="40.5" x14ac:dyDescent="0.25">
      <c r="A1045" s="51" t="s">
        <v>763</v>
      </c>
      <c r="B1045" s="51" t="s">
        <v>948</v>
      </c>
      <c r="C1045" s="51" t="s">
        <v>458</v>
      </c>
      <c r="D1045" s="51" t="s">
        <v>13</v>
      </c>
      <c r="E1045" s="51" t="s">
        <v>14</v>
      </c>
      <c r="F1045" s="51">
        <v>0</v>
      </c>
      <c r="G1045" s="51">
        <v>0</v>
      </c>
      <c r="H1045" s="51">
        <v>1</v>
      </c>
      <c r="I1045" s="23"/>
    </row>
    <row r="1046" spans="1:9" ht="27" x14ac:dyDescent="0.25">
      <c r="A1046" s="51" t="s">
        <v>519</v>
      </c>
      <c r="B1046" s="51" t="s">
        <v>949</v>
      </c>
      <c r="C1046" s="51" t="s">
        <v>576</v>
      </c>
      <c r="D1046" s="51" t="s">
        <v>440</v>
      </c>
      <c r="E1046" s="51" t="s">
        <v>14</v>
      </c>
      <c r="F1046" s="51">
        <v>156000</v>
      </c>
      <c r="G1046" s="51">
        <v>156000</v>
      </c>
      <c r="H1046" s="51">
        <v>1</v>
      </c>
      <c r="I1046" s="23"/>
    </row>
    <row r="1047" spans="1:9" x14ac:dyDescent="0.25">
      <c r="A1047" s="51"/>
      <c r="B1047" s="51"/>
      <c r="C1047" s="51"/>
      <c r="D1047" s="51"/>
      <c r="E1047" s="51"/>
      <c r="F1047" s="51"/>
      <c r="G1047" s="51"/>
      <c r="H1047" s="51"/>
      <c r="I1047" s="23"/>
    </row>
    <row r="1048" spans="1:9" x14ac:dyDescent="0.25">
      <c r="A1048" s="51"/>
      <c r="B1048" s="51"/>
      <c r="C1048" s="51"/>
      <c r="D1048" s="51"/>
      <c r="E1048" s="51"/>
      <c r="F1048" s="51"/>
      <c r="G1048" s="51"/>
      <c r="H1048" s="51"/>
      <c r="I1048" s="23"/>
    </row>
    <row r="1049" spans="1:9" ht="15" customHeight="1" x14ac:dyDescent="0.25">
      <c r="A1049" s="430" t="s">
        <v>55</v>
      </c>
      <c r="B1049" s="431"/>
      <c r="C1049" s="431"/>
      <c r="D1049" s="431"/>
      <c r="E1049" s="431"/>
      <c r="F1049" s="431"/>
      <c r="G1049" s="431"/>
      <c r="H1049" s="431"/>
      <c r="I1049" s="23"/>
    </row>
    <row r="1050" spans="1:9" x14ac:dyDescent="0.25">
      <c r="A1050" s="418" t="s">
        <v>12</v>
      </c>
      <c r="B1050" s="419"/>
      <c r="C1050" s="419"/>
      <c r="D1050" s="419"/>
      <c r="E1050" s="419"/>
      <c r="F1050" s="419"/>
      <c r="G1050" s="419"/>
      <c r="H1050" s="420"/>
      <c r="I1050" s="23"/>
    </row>
    <row r="1051" spans="1:9" ht="27" x14ac:dyDescent="0.25">
      <c r="A1051" s="386">
        <v>5134</v>
      </c>
      <c r="B1051" s="386" t="s">
        <v>2718</v>
      </c>
      <c r="C1051" s="386" t="s">
        <v>17</v>
      </c>
      <c r="D1051" s="386" t="s">
        <v>15</v>
      </c>
      <c r="E1051" s="386" t="s">
        <v>14</v>
      </c>
      <c r="F1051" s="386">
        <v>270000</v>
      </c>
      <c r="G1051" s="386">
        <v>270000</v>
      </c>
      <c r="H1051" s="386">
        <v>1</v>
      </c>
      <c r="I1051" s="23"/>
    </row>
    <row r="1052" spans="1:9" ht="27" x14ac:dyDescent="0.25">
      <c r="A1052" s="386">
        <v>5134</v>
      </c>
      <c r="B1052" s="386" t="s">
        <v>2719</v>
      </c>
      <c r="C1052" s="386" t="s">
        <v>17</v>
      </c>
      <c r="D1052" s="386" t="s">
        <v>15</v>
      </c>
      <c r="E1052" s="386" t="s">
        <v>14</v>
      </c>
      <c r="F1052" s="386">
        <v>720000</v>
      </c>
      <c r="G1052" s="386">
        <v>720000</v>
      </c>
      <c r="H1052" s="386">
        <v>1</v>
      </c>
      <c r="I1052" s="23"/>
    </row>
    <row r="1053" spans="1:9" ht="27" x14ac:dyDescent="0.25">
      <c r="A1053" s="386">
        <v>5134</v>
      </c>
      <c r="B1053" s="386" t="s">
        <v>2720</v>
      </c>
      <c r="C1053" s="386" t="s">
        <v>17</v>
      </c>
      <c r="D1053" s="386" t="s">
        <v>15</v>
      </c>
      <c r="E1053" s="386" t="s">
        <v>14</v>
      </c>
      <c r="F1053" s="386">
        <v>650000</v>
      </c>
      <c r="G1053" s="386">
        <v>650000</v>
      </c>
      <c r="H1053" s="386">
        <v>1</v>
      </c>
      <c r="I1053" s="23"/>
    </row>
    <row r="1054" spans="1:9" ht="27" x14ac:dyDescent="0.25">
      <c r="A1054" s="386">
        <v>5134</v>
      </c>
      <c r="B1054" s="386" t="s">
        <v>2721</v>
      </c>
      <c r="C1054" s="386" t="s">
        <v>17</v>
      </c>
      <c r="D1054" s="386" t="s">
        <v>15</v>
      </c>
      <c r="E1054" s="386" t="s">
        <v>14</v>
      </c>
      <c r="F1054" s="386">
        <v>460000</v>
      </c>
      <c r="G1054" s="386">
        <v>460000</v>
      </c>
      <c r="H1054" s="386">
        <v>1</v>
      </c>
      <c r="I1054" s="23"/>
    </row>
    <row r="1055" spans="1:9" ht="27" x14ac:dyDescent="0.25">
      <c r="A1055" s="386">
        <v>5134</v>
      </c>
      <c r="B1055" s="386" t="s">
        <v>2722</v>
      </c>
      <c r="C1055" s="386" t="s">
        <v>17</v>
      </c>
      <c r="D1055" s="386" t="s">
        <v>15</v>
      </c>
      <c r="E1055" s="386" t="s">
        <v>14</v>
      </c>
      <c r="F1055" s="386">
        <v>460000</v>
      </c>
      <c r="G1055" s="386">
        <v>460000</v>
      </c>
      <c r="H1055" s="386">
        <v>1</v>
      </c>
      <c r="I1055" s="23"/>
    </row>
    <row r="1056" spans="1:9" ht="27" x14ac:dyDescent="0.25">
      <c r="A1056" s="386">
        <v>5134</v>
      </c>
      <c r="B1056" s="386" t="s">
        <v>2716</v>
      </c>
      <c r="C1056" s="386" t="s">
        <v>451</v>
      </c>
      <c r="D1056" s="386" t="s">
        <v>440</v>
      </c>
      <c r="E1056" s="386" t="s">
        <v>14</v>
      </c>
      <c r="F1056" s="386">
        <v>800000</v>
      </c>
      <c r="G1056" s="386">
        <v>800000</v>
      </c>
      <c r="H1056" s="386">
        <v>1</v>
      </c>
      <c r="I1056" s="23"/>
    </row>
    <row r="1057" spans="1:9" x14ac:dyDescent="0.25">
      <c r="A1057" s="428" t="s">
        <v>229</v>
      </c>
      <c r="B1057" s="429"/>
      <c r="C1057" s="429"/>
      <c r="D1057" s="429"/>
      <c r="E1057" s="429"/>
      <c r="F1057" s="429"/>
      <c r="G1057" s="429"/>
      <c r="H1057" s="429"/>
      <c r="I1057" s="23"/>
    </row>
    <row r="1058" spans="1:9" x14ac:dyDescent="0.25">
      <c r="A1058" s="418" t="s">
        <v>16</v>
      </c>
      <c r="B1058" s="419"/>
      <c r="C1058" s="419"/>
      <c r="D1058" s="419"/>
      <c r="E1058" s="419"/>
      <c r="F1058" s="419"/>
      <c r="G1058" s="419"/>
      <c r="H1058" s="419"/>
      <c r="I1058" s="23"/>
    </row>
    <row r="1059" spans="1:9" ht="27" x14ac:dyDescent="0.25">
      <c r="A1059" s="12">
        <v>4251</v>
      </c>
      <c r="B1059" s="12" t="s">
        <v>2302</v>
      </c>
      <c r="C1059" s="12" t="s">
        <v>523</v>
      </c>
      <c r="D1059" s="51" t="s">
        <v>440</v>
      </c>
      <c r="E1059" s="51" t="s">
        <v>14</v>
      </c>
      <c r="F1059" s="12">
        <v>25499472</v>
      </c>
      <c r="G1059" s="12">
        <v>25499472</v>
      </c>
      <c r="H1059" s="12">
        <v>1</v>
      </c>
      <c r="I1059" s="23"/>
    </row>
    <row r="1060" spans="1:9" x14ac:dyDescent="0.25">
      <c r="A1060" s="506" t="s">
        <v>12</v>
      </c>
      <c r="B1060" s="507"/>
      <c r="C1060" s="507"/>
      <c r="D1060" s="507"/>
      <c r="E1060" s="507"/>
      <c r="F1060" s="507"/>
      <c r="G1060" s="507"/>
      <c r="H1060" s="508"/>
      <c r="I1060" s="23"/>
    </row>
    <row r="1061" spans="1:9" ht="27" x14ac:dyDescent="0.25">
      <c r="A1061" s="126">
        <v>4251</v>
      </c>
      <c r="B1061" s="126" t="s">
        <v>2303</v>
      </c>
      <c r="C1061" s="126" t="s">
        <v>513</v>
      </c>
      <c r="D1061" s="126" t="s">
        <v>1275</v>
      </c>
      <c r="E1061" s="51" t="s">
        <v>14</v>
      </c>
      <c r="F1061" s="126">
        <v>500528</v>
      </c>
      <c r="G1061" s="126">
        <v>500528</v>
      </c>
      <c r="H1061" s="126">
        <v>1</v>
      </c>
      <c r="I1061" s="23"/>
    </row>
    <row r="1062" spans="1:9" x14ac:dyDescent="0.25">
      <c r="A1062" s="428" t="s">
        <v>79</v>
      </c>
      <c r="B1062" s="429"/>
      <c r="C1062" s="429"/>
      <c r="D1062" s="429"/>
      <c r="E1062" s="429"/>
      <c r="F1062" s="429"/>
      <c r="G1062" s="429"/>
      <c r="H1062" s="429"/>
      <c r="I1062" s="23"/>
    </row>
    <row r="1063" spans="1:9" x14ac:dyDescent="0.25">
      <c r="A1063" s="418" t="s">
        <v>12</v>
      </c>
      <c r="B1063" s="419"/>
      <c r="C1063" s="419"/>
      <c r="D1063" s="419"/>
      <c r="E1063" s="419"/>
      <c r="F1063" s="419"/>
      <c r="G1063" s="419"/>
      <c r="H1063" s="419"/>
      <c r="I1063" s="23"/>
    </row>
    <row r="1064" spans="1:9" ht="27" x14ac:dyDescent="0.25">
      <c r="A1064" s="37">
        <v>4241</v>
      </c>
      <c r="B1064" s="239" t="s">
        <v>927</v>
      </c>
      <c r="C1064" s="239" t="s">
        <v>451</v>
      </c>
      <c r="D1064" s="239" t="s">
        <v>440</v>
      </c>
      <c r="E1064" s="239" t="s">
        <v>14</v>
      </c>
      <c r="F1064" s="239">
        <v>0</v>
      </c>
      <c r="G1064" s="239">
        <v>0</v>
      </c>
      <c r="H1064" s="239">
        <v>1</v>
      </c>
      <c r="I1064" s="23"/>
    </row>
    <row r="1065" spans="1:9" ht="27" x14ac:dyDescent="0.25">
      <c r="A1065" s="239">
        <v>5129</v>
      </c>
      <c r="B1065" s="239" t="s">
        <v>1095</v>
      </c>
      <c r="C1065" s="239" t="s">
        <v>504</v>
      </c>
      <c r="D1065" s="303" t="s">
        <v>440</v>
      </c>
      <c r="E1065" s="303" t="s">
        <v>14</v>
      </c>
      <c r="F1065" s="303">
        <v>1980000</v>
      </c>
      <c r="G1065" s="303">
        <v>1980000</v>
      </c>
      <c r="H1065" s="303">
        <v>1</v>
      </c>
      <c r="I1065" s="23"/>
    </row>
    <row r="1066" spans="1:9" ht="15" customHeight="1" x14ac:dyDescent="0.25">
      <c r="A1066" s="421" t="s">
        <v>208</v>
      </c>
      <c r="B1066" s="422"/>
      <c r="C1066" s="422"/>
      <c r="D1066" s="422"/>
      <c r="E1066" s="422"/>
      <c r="F1066" s="422"/>
      <c r="G1066" s="422"/>
      <c r="H1066" s="422"/>
      <c r="I1066" s="23"/>
    </row>
    <row r="1067" spans="1:9" ht="15" customHeight="1" x14ac:dyDescent="0.25">
      <c r="A1067" s="418" t="s">
        <v>8</v>
      </c>
      <c r="B1067" s="419"/>
      <c r="C1067" s="419"/>
      <c r="D1067" s="419"/>
      <c r="E1067" s="419"/>
      <c r="F1067" s="419"/>
      <c r="G1067" s="419"/>
      <c r="H1067" s="419"/>
      <c r="I1067" s="23"/>
    </row>
    <row r="1068" spans="1:9" x14ac:dyDescent="0.25">
      <c r="A1068" s="4"/>
      <c r="B1068" s="4"/>
      <c r="C1068" s="4"/>
      <c r="D1068" s="4"/>
      <c r="E1068" s="4"/>
      <c r="F1068" s="4"/>
      <c r="G1068" s="4"/>
      <c r="H1068" s="4"/>
      <c r="I1068" s="23"/>
    </row>
    <row r="1069" spans="1:9" x14ac:dyDescent="0.25">
      <c r="A1069" s="428" t="s">
        <v>80</v>
      </c>
      <c r="B1069" s="429"/>
      <c r="C1069" s="429"/>
      <c r="D1069" s="429"/>
      <c r="E1069" s="429"/>
      <c r="F1069" s="429"/>
      <c r="G1069" s="429"/>
      <c r="H1069" s="511"/>
      <c r="I1069" s="23"/>
    </row>
    <row r="1070" spans="1:9" x14ac:dyDescent="0.25">
      <c r="A1070" s="418" t="s">
        <v>16</v>
      </c>
      <c r="B1070" s="419"/>
      <c r="C1070" s="419"/>
      <c r="D1070" s="419"/>
      <c r="E1070" s="419"/>
      <c r="F1070" s="419"/>
      <c r="G1070" s="419"/>
      <c r="H1070" s="420"/>
      <c r="I1070" s="23"/>
    </row>
    <row r="1071" spans="1:9" ht="27" x14ac:dyDescent="0.25">
      <c r="A1071" s="12">
        <v>4861</v>
      </c>
      <c r="B1071" s="12" t="s">
        <v>925</v>
      </c>
      <c r="C1071" s="12" t="s">
        <v>20</v>
      </c>
      <c r="D1071" s="12" t="s">
        <v>440</v>
      </c>
      <c r="E1071" s="12" t="s">
        <v>14</v>
      </c>
      <c r="F1071" s="12">
        <v>34300000</v>
      </c>
      <c r="G1071" s="12">
        <v>34300000</v>
      </c>
      <c r="H1071" s="12">
        <v>1</v>
      </c>
    </row>
    <row r="1072" spans="1:9" x14ac:dyDescent="0.25">
      <c r="A1072" s="418" t="s">
        <v>12</v>
      </c>
      <c r="B1072" s="419"/>
      <c r="C1072" s="419"/>
      <c r="D1072" s="419"/>
      <c r="E1072" s="419"/>
      <c r="F1072" s="419"/>
      <c r="G1072" s="419"/>
      <c r="H1072" s="419"/>
    </row>
    <row r="1073" spans="1:9" ht="27" x14ac:dyDescent="0.25">
      <c r="A1073" s="253">
        <v>4861</v>
      </c>
      <c r="B1073" s="253" t="s">
        <v>1296</v>
      </c>
      <c r="C1073" s="303" t="s">
        <v>513</v>
      </c>
      <c r="D1073" s="303" t="s">
        <v>15</v>
      </c>
      <c r="E1073" s="303" t="s">
        <v>14</v>
      </c>
      <c r="F1073" s="303">
        <v>55000</v>
      </c>
      <c r="G1073" s="303">
        <v>55000</v>
      </c>
      <c r="H1073" s="12">
        <v>1</v>
      </c>
    </row>
    <row r="1074" spans="1:9" ht="40.5" x14ac:dyDescent="0.25">
      <c r="A1074" s="253">
        <v>4861</v>
      </c>
      <c r="B1074" s="253" t="s">
        <v>926</v>
      </c>
      <c r="C1074" s="253" t="s">
        <v>554</v>
      </c>
      <c r="D1074" s="303" t="s">
        <v>440</v>
      </c>
      <c r="E1074" s="303" t="s">
        <v>14</v>
      </c>
      <c r="F1074" s="303">
        <v>12000000</v>
      </c>
      <c r="G1074" s="303">
        <v>12000000</v>
      </c>
      <c r="H1074" s="12">
        <v>1</v>
      </c>
    </row>
    <row r="1075" spans="1:9" x14ac:dyDescent="0.25">
      <c r="A1075" s="421" t="s">
        <v>337</v>
      </c>
      <c r="B1075" s="422"/>
      <c r="C1075" s="422"/>
      <c r="D1075" s="422"/>
      <c r="E1075" s="422"/>
      <c r="F1075" s="422"/>
      <c r="G1075" s="422"/>
      <c r="H1075" s="422"/>
      <c r="I1075" s="23"/>
    </row>
    <row r="1076" spans="1:9" x14ac:dyDescent="0.25">
      <c r="A1076" s="418" t="s">
        <v>12</v>
      </c>
      <c r="B1076" s="419"/>
      <c r="C1076" s="419"/>
      <c r="D1076" s="419"/>
      <c r="E1076" s="419"/>
      <c r="F1076" s="419"/>
      <c r="G1076" s="419"/>
      <c r="H1076" s="419"/>
      <c r="I1076" s="23"/>
    </row>
    <row r="1077" spans="1:9" x14ac:dyDescent="0.25">
      <c r="A1077" s="175"/>
      <c r="B1077" s="175"/>
      <c r="C1077" s="175"/>
      <c r="D1077" s="175"/>
      <c r="E1077" s="175"/>
      <c r="F1077" s="175"/>
      <c r="G1077" s="175"/>
      <c r="H1077" s="175"/>
      <c r="I1077" s="23"/>
    </row>
    <row r="1078" spans="1:9" x14ac:dyDescent="0.25">
      <c r="A1078" s="418" t="s">
        <v>16</v>
      </c>
      <c r="B1078" s="419"/>
      <c r="C1078" s="419"/>
      <c r="D1078" s="419"/>
      <c r="E1078" s="419"/>
      <c r="F1078" s="419"/>
      <c r="G1078" s="419"/>
      <c r="H1078" s="420"/>
      <c r="I1078" s="23"/>
    </row>
    <row r="1079" spans="1:9" x14ac:dyDescent="0.25">
      <c r="A1079" s="153"/>
      <c r="B1079" s="153"/>
      <c r="C1079" s="153"/>
      <c r="D1079" s="153"/>
      <c r="E1079" s="153"/>
      <c r="F1079" s="153"/>
      <c r="G1079" s="153"/>
      <c r="H1079" s="153"/>
      <c r="I1079" s="23"/>
    </row>
    <row r="1080" spans="1:9" x14ac:dyDescent="0.25">
      <c r="A1080" s="421" t="s">
        <v>139</v>
      </c>
      <c r="B1080" s="422"/>
      <c r="C1080" s="422"/>
      <c r="D1080" s="422"/>
      <c r="E1080" s="422"/>
      <c r="F1080" s="422"/>
      <c r="G1080" s="422"/>
      <c r="H1080" s="422"/>
      <c r="I1080" s="23"/>
    </row>
    <row r="1081" spans="1:9" x14ac:dyDescent="0.25">
      <c r="A1081" s="418" t="s">
        <v>12</v>
      </c>
      <c r="B1081" s="419"/>
      <c r="C1081" s="419"/>
      <c r="D1081" s="419"/>
      <c r="E1081" s="419"/>
      <c r="F1081" s="419"/>
      <c r="G1081" s="419"/>
      <c r="H1081" s="419"/>
      <c r="I1081" s="23"/>
    </row>
    <row r="1082" spans="1:9" x14ac:dyDescent="0.25">
      <c r="A1082" s="4"/>
      <c r="B1082" s="4"/>
      <c r="C1082" s="4"/>
      <c r="D1082" s="12"/>
      <c r="E1082" s="13"/>
      <c r="F1082" s="13"/>
      <c r="G1082" s="13"/>
      <c r="H1082" s="21"/>
      <c r="I1082" s="23"/>
    </row>
    <row r="1083" spans="1:9" x14ac:dyDescent="0.25">
      <c r="A1083" s="421" t="s">
        <v>160</v>
      </c>
      <c r="B1083" s="422"/>
      <c r="C1083" s="422"/>
      <c r="D1083" s="422"/>
      <c r="E1083" s="422"/>
      <c r="F1083" s="422"/>
      <c r="G1083" s="422"/>
      <c r="H1083" s="422"/>
      <c r="I1083" s="23"/>
    </row>
    <row r="1084" spans="1:9" x14ac:dyDescent="0.25">
      <c r="A1084" s="418" t="s">
        <v>12</v>
      </c>
      <c r="B1084" s="419"/>
      <c r="C1084" s="419"/>
      <c r="D1084" s="419"/>
      <c r="E1084" s="419"/>
      <c r="F1084" s="419"/>
      <c r="G1084" s="419"/>
      <c r="H1084" s="419"/>
      <c r="I1084" s="23"/>
    </row>
    <row r="1085" spans="1:9" x14ac:dyDescent="0.25">
      <c r="A1085" s="167"/>
      <c r="B1085" s="167"/>
      <c r="C1085" s="167"/>
      <c r="D1085" s="167"/>
      <c r="E1085" s="167"/>
      <c r="F1085" s="167"/>
      <c r="G1085" s="167"/>
      <c r="H1085" s="167"/>
      <c r="I1085" s="23"/>
    </row>
    <row r="1086" spans="1:9" x14ac:dyDescent="0.25">
      <c r="A1086" s="421" t="s">
        <v>213</v>
      </c>
      <c r="B1086" s="422"/>
      <c r="C1086" s="422"/>
      <c r="D1086" s="422"/>
      <c r="E1086" s="422"/>
      <c r="F1086" s="422"/>
      <c r="G1086" s="422"/>
      <c r="H1086" s="422"/>
      <c r="I1086" s="23"/>
    </row>
    <row r="1087" spans="1:9" x14ac:dyDescent="0.25">
      <c r="A1087" s="418" t="s">
        <v>12</v>
      </c>
      <c r="B1087" s="419"/>
      <c r="C1087" s="419"/>
      <c r="D1087" s="419"/>
      <c r="E1087" s="419"/>
      <c r="F1087" s="419"/>
      <c r="G1087" s="419"/>
      <c r="H1087" s="419"/>
      <c r="I1087" s="23"/>
    </row>
    <row r="1088" spans="1:9" ht="27" x14ac:dyDescent="0.25">
      <c r="A1088" s="253">
        <v>4251</v>
      </c>
      <c r="B1088" s="253" t="s">
        <v>1297</v>
      </c>
      <c r="C1088" s="253" t="s">
        <v>513</v>
      </c>
      <c r="D1088" s="253" t="s">
        <v>15</v>
      </c>
      <c r="E1088" s="253" t="s">
        <v>14</v>
      </c>
      <c r="F1088" s="253">
        <v>50000</v>
      </c>
      <c r="G1088" s="253">
        <v>50000</v>
      </c>
      <c r="H1088" s="253">
        <v>1</v>
      </c>
      <c r="I1088" s="23"/>
    </row>
    <row r="1089" spans="1:9" x14ac:dyDescent="0.25">
      <c r="A1089" s="418" t="s">
        <v>16</v>
      </c>
      <c r="B1089" s="419"/>
      <c r="C1089" s="419"/>
      <c r="D1089" s="419"/>
      <c r="E1089" s="419"/>
      <c r="F1089" s="419"/>
      <c r="G1089" s="419"/>
      <c r="H1089" s="419"/>
      <c r="I1089" s="23"/>
    </row>
    <row r="1090" spans="1:9" ht="40.5" x14ac:dyDescent="0.25">
      <c r="A1090" s="12">
        <v>4251</v>
      </c>
      <c r="B1090" s="12" t="s">
        <v>1094</v>
      </c>
      <c r="C1090" s="12" t="s">
        <v>481</v>
      </c>
      <c r="D1090" s="12" t="s">
        <v>440</v>
      </c>
      <c r="E1090" s="12" t="s">
        <v>14</v>
      </c>
      <c r="F1090" s="12">
        <v>9251520</v>
      </c>
      <c r="G1090" s="12">
        <v>9251520</v>
      </c>
      <c r="H1090" s="12">
        <v>1</v>
      </c>
      <c r="I1090" s="23"/>
    </row>
    <row r="1091" spans="1:9" x14ac:dyDescent="0.25">
      <c r="A1091" s="418" t="s">
        <v>8</v>
      </c>
      <c r="B1091" s="419"/>
      <c r="C1091" s="419"/>
      <c r="D1091" s="419"/>
      <c r="E1091" s="419"/>
      <c r="F1091" s="419"/>
      <c r="G1091" s="419"/>
      <c r="H1091" s="420"/>
      <c r="I1091" s="23"/>
    </row>
    <row r="1092" spans="1:9" ht="27" x14ac:dyDescent="0.25">
      <c r="A1092" s="12">
        <v>5129</v>
      </c>
      <c r="B1092" s="12" t="s">
        <v>2621</v>
      </c>
      <c r="C1092" s="12" t="s">
        <v>2626</v>
      </c>
      <c r="D1092" s="12" t="s">
        <v>440</v>
      </c>
      <c r="E1092" s="12" t="s">
        <v>10</v>
      </c>
      <c r="F1092" s="12">
        <v>1790000</v>
      </c>
      <c r="G1092" s="12">
        <f>+H1092*F1092</f>
        <v>3580000</v>
      </c>
      <c r="H1092" s="12">
        <v>2</v>
      </c>
      <c r="I1092" s="23"/>
    </row>
    <row r="1093" spans="1:9" ht="27" x14ac:dyDescent="0.25">
      <c r="A1093" s="12">
        <v>5129</v>
      </c>
      <c r="B1093" s="12" t="s">
        <v>2622</v>
      </c>
      <c r="C1093" s="12" t="s">
        <v>2626</v>
      </c>
      <c r="D1093" s="12" t="s">
        <v>440</v>
      </c>
      <c r="E1093" s="12" t="s">
        <v>10</v>
      </c>
      <c r="F1093" s="12">
        <v>1790000</v>
      </c>
      <c r="G1093" s="12">
        <f t="shared" ref="G1093:G1097" si="9">+H1093*F1093</f>
        <v>3580000</v>
      </c>
      <c r="H1093" s="12">
        <v>2</v>
      </c>
      <c r="I1093" s="23"/>
    </row>
    <row r="1094" spans="1:9" ht="40.5" x14ac:dyDescent="0.25">
      <c r="A1094" s="12">
        <v>5129</v>
      </c>
      <c r="B1094" s="12" t="s">
        <v>2623</v>
      </c>
      <c r="C1094" s="12" t="s">
        <v>1661</v>
      </c>
      <c r="D1094" s="12" t="s">
        <v>440</v>
      </c>
      <c r="E1094" s="12" t="s">
        <v>10</v>
      </c>
      <c r="F1094" s="12">
        <v>279000</v>
      </c>
      <c r="G1094" s="12">
        <f t="shared" si="9"/>
        <v>1116000</v>
      </c>
      <c r="H1094" s="12">
        <v>4</v>
      </c>
      <c r="I1094" s="23"/>
    </row>
    <row r="1095" spans="1:9" ht="40.5" x14ac:dyDescent="0.25">
      <c r="A1095" s="12">
        <v>5129</v>
      </c>
      <c r="B1095" s="12" t="s">
        <v>2624</v>
      </c>
      <c r="C1095" s="12" t="s">
        <v>1661</v>
      </c>
      <c r="D1095" s="12" t="s">
        <v>440</v>
      </c>
      <c r="E1095" s="12" t="s">
        <v>10</v>
      </c>
      <c r="F1095" s="12">
        <v>419000</v>
      </c>
      <c r="G1095" s="12">
        <f t="shared" si="9"/>
        <v>1676000</v>
      </c>
      <c r="H1095" s="12">
        <v>4</v>
      </c>
      <c r="I1095" s="23"/>
    </row>
    <row r="1096" spans="1:9" ht="40.5" x14ac:dyDescent="0.25">
      <c r="A1096" s="12">
        <v>5129</v>
      </c>
      <c r="B1096" s="12" t="s">
        <v>2625</v>
      </c>
      <c r="C1096" s="12" t="s">
        <v>1662</v>
      </c>
      <c r="D1096" s="12" t="s">
        <v>440</v>
      </c>
      <c r="E1096" s="12" t="s">
        <v>10</v>
      </c>
      <c r="F1096" s="12">
        <v>682666</v>
      </c>
      <c r="G1096" s="12">
        <f t="shared" si="9"/>
        <v>2047998</v>
      </c>
      <c r="H1096" s="12">
        <v>3</v>
      </c>
      <c r="I1096" s="23"/>
    </row>
    <row r="1097" spans="1:9" x14ac:dyDescent="0.25">
      <c r="A1097" s="12">
        <v>5129</v>
      </c>
      <c r="B1097" s="12" t="s">
        <v>2627</v>
      </c>
      <c r="C1097" s="12" t="s">
        <v>1658</v>
      </c>
      <c r="D1097" s="12" t="s">
        <v>9</v>
      </c>
      <c r="E1097" s="12" t="s">
        <v>10</v>
      </c>
      <c r="F1097" s="12">
        <v>50000</v>
      </c>
      <c r="G1097" s="12">
        <f t="shared" si="9"/>
        <v>5000000</v>
      </c>
      <c r="H1097" s="12">
        <v>100</v>
      </c>
      <c r="I1097" s="23"/>
    </row>
    <row r="1098" spans="1:9" x14ac:dyDescent="0.25">
      <c r="A1098" s="421" t="s">
        <v>186</v>
      </c>
      <c r="B1098" s="422"/>
      <c r="C1098" s="422"/>
      <c r="D1098" s="422"/>
      <c r="E1098" s="422"/>
      <c r="F1098" s="422"/>
      <c r="G1098" s="422"/>
      <c r="H1098" s="422"/>
      <c r="I1098" s="23"/>
    </row>
    <row r="1099" spans="1:9" x14ac:dyDescent="0.25">
      <c r="A1099" s="418" t="s">
        <v>8</v>
      </c>
      <c r="B1099" s="419"/>
      <c r="C1099" s="419"/>
      <c r="D1099" s="419"/>
      <c r="E1099" s="419"/>
      <c r="F1099" s="419"/>
      <c r="G1099" s="419"/>
      <c r="H1099" s="419"/>
      <c r="I1099" s="23"/>
    </row>
    <row r="1100" spans="1:9" x14ac:dyDescent="0.25">
      <c r="A1100" s="12">
        <v>4269</v>
      </c>
      <c r="B1100" s="12" t="s">
        <v>2628</v>
      </c>
      <c r="C1100" s="12" t="s">
        <v>1900</v>
      </c>
      <c r="D1100" s="12" t="s">
        <v>9</v>
      </c>
      <c r="E1100" s="12" t="s">
        <v>10</v>
      </c>
      <c r="F1100" s="12">
        <v>2500</v>
      </c>
      <c r="G1100" s="12">
        <f>+F1100*H1100</f>
        <v>500000</v>
      </c>
      <c r="H1100" s="12">
        <v>200</v>
      </c>
      <c r="I1100" s="23"/>
    </row>
    <row r="1101" spans="1:9" x14ac:dyDescent="0.25">
      <c r="A1101" s="12">
        <v>4269</v>
      </c>
      <c r="B1101" s="12" t="s">
        <v>2629</v>
      </c>
      <c r="C1101" s="12" t="s">
        <v>1643</v>
      </c>
      <c r="D1101" s="12" t="s">
        <v>9</v>
      </c>
      <c r="E1101" s="12" t="s">
        <v>10</v>
      </c>
      <c r="F1101" s="12">
        <v>3030.3</v>
      </c>
      <c r="G1101" s="12">
        <f>+F1101*H1101</f>
        <v>9999990</v>
      </c>
      <c r="H1101" s="12">
        <v>3300</v>
      </c>
      <c r="I1101" s="23"/>
    </row>
    <row r="1102" spans="1:9" ht="19.5" customHeight="1" x14ac:dyDescent="0.25">
      <c r="A1102" s="384"/>
      <c r="B1102" s="384"/>
      <c r="C1102" s="384"/>
      <c r="D1102" s="384"/>
      <c r="E1102" s="384"/>
      <c r="F1102" s="384"/>
      <c r="G1102" s="384"/>
      <c r="H1102" s="384"/>
      <c r="I1102" s="23"/>
    </row>
    <row r="1103" spans="1:9" x14ac:dyDescent="0.25">
      <c r="A1103" s="4"/>
      <c r="B1103" s="4"/>
      <c r="C1103" s="4"/>
      <c r="D1103" s="4"/>
      <c r="E1103" s="4"/>
      <c r="F1103" s="4"/>
      <c r="G1103" s="4"/>
      <c r="H1103" s="4"/>
      <c r="I1103" s="23"/>
    </row>
    <row r="1104" spans="1:9" x14ac:dyDescent="0.25">
      <c r="A1104" s="421" t="s">
        <v>140</v>
      </c>
      <c r="B1104" s="422"/>
      <c r="C1104" s="422"/>
      <c r="D1104" s="422"/>
      <c r="E1104" s="422"/>
      <c r="F1104" s="422"/>
      <c r="G1104" s="422"/>
      <c r="H1104" s="422"/>
      <c r="I1104" s="23"/>
    </row>
    <row r="1105" spans="1:9" x14ac:dyDescent="0.25">
      <c r="A1105" s="418" t="s">
        <v>29</v>
      </c>
      <c r="B1105" s="419"/>
      <c r="C1105" s="419"/>
      <c r="D1105" s="419"/>
      <c r="E1105" s="419"/>
      <c r="F1105" s="419"/>
      <c r="G1105" s="419"/>
      <c r="H1105" s="420"/>
      <c r="I1105" s="23"/>
    </row>
    <row r="1106" spans="1:9" ht="40.5" x14ac:dyDescent="0.25">
      <c r="A1106" s="239">
        <v>4239</v>
      </c>
      <c r="B1106" s="303" t="s">
        <v>1077</v>
      </c>
      <c r="C1106" s="303" t="s">
        <v>493</v>
      </c>
      <c r="D1106" s="303" t="s">
        <v>295</v>
      </c>
      <c r="E1106" s="303" t="s">
        <v>14</v>
      </c>
      <c r="F1106" s="303">
        <v>1150000</v>
      </c>
      <c r="G1106" s="303">
        <v>1150000</v>
      </c>
      <c r="H1106" s="303">
        <v>1</v>
      </c>
      <c r="I1106" s="23"/>
    </row>
    <row r="1107" spans="1:9" ht="40.5" x14ac:dyDescent="0.25">
      <c r="A1107" s="303">
        <v>4239</v>
      </c>
      <c r="B1107" s="303" t="s">
        <v>1073</v>
      </c>
      <c r="C1107" s="303" t="s">
        <v>493</v>
      </c>
      <c r="D1107" s="303" t="s">
        <v>295</v>
      </c>
      <c r="E1107" s="303" t="s">
        <v>14</v>
      </c>
      <c r="F1107" s="303">
        <v>1491888</v>
      </c>
      <c r="G1107" s="303">
        <v>1491888</v>
      </c>
      <c r="H1107" s="303">
        <v>1</v>
      </c>
      <c r="I1107" s="23"/>
    </row>
    <row r="1108" spans="1:9" ht="40.5" x14ac:dyDescent="0.25">
      <c r="A1108" s="303">
        <v>4239</v>
      </c>
      <c r="B1108" s="303" t="s">
        <v>1074</v>
      </c>
      <c r="C1108" s="303" t="s">
        <v>493</v>
      </c>
      <c r="D1108" s="303" t="s">
        <v>295</v>
      </c>
      <c r="E1108" s="303" t="s">
        <v>14</v>
      </c>
      <c r="F1108" s="303">
        <v>248888</v>
      </c>
      <c r="G1108" s="303">
        <v>248888</v>
      </c>
      <c r="H1108" s="303">
        <v>1</v>
      </c>
      <c r="I1108" s="23"/>
    </row>
    <row r="1109" spans="1:9" ht="40.5" x14ac:dyDescent="0.25">
      <c r="A1109" s="303">
        <v>4239</v>
      </c>
      <c r="B1109" s="303" t="s">
        <v>1072</v>
      </c>
      <c r="C1109" s="303" t="s">
        <v>493</v>
      </c>
      <c r="D1109" s="303" t="s">
        <v>295</v>
      </c>
      <c r="E1109" s="303" t="s">
        <v>14</v>
      </c>
      <c r="F1109" s="303">
        <v>282111</v>
      </c>
      <c r="G1109" s="303">
        <v>282111</v>
      </c>
      <c r="H1109" s="303">
        <v>1</v>
      </c>
      <c r="I1109" s="23"/>
    </row>
    <row r="1110" spans="1:9" ht="40.5" x14ac:dyDescent="0.25">
      <c r="A1110" s="303">
        <v>4239</v>
      </c>
      <c r="B1110" s="303" t="s">
        <v>1071</v>
      </c>
      <c r="C1110" s="303" t="s">
        <v>493</v>
      </c>
      <c r="D1110" s="303" t="s">
        <v>295</v>
      </c>
      <c r="E1110" s="303" t="s">
        <v>14</v>
      </c>
      <c r="F1110" s="303">
        <v>178888</v>
      </c>
      <c r="G1110" s="303">
        <v>178888</v>
      </c>
      <c r="H1110" s="303">
        <v>1</v>
      </c>
      <c r="I1110" s="23"/>
    </row>
    <row r="1111" spans="1:9" ht="40.5" x14ac:dyDescent="0.25">
      <c r="A1111" s="303">
        <v>4239</v>
      </c>
      <c r="B1111" s="303" t="s">
        <v>1075</v>
      </c>
      <c r="C1111" s="303" t="s">
        <v>493</v>
      </c>
      <c r="D1111" s="303" t="s">
        <v>295</v>
      </c>
      <c r="E1111" s="303" t="s">
        <v>14</v>
      </c>
      <c r="F1111" s="303">
        <v>418231</v>
      </c>
      <c r="G1111" s="303">
        <v>418231</v>
      </c>
      <c r="H1111" s="303">
        <v>1</v>
      </c>
      <c r="I1111" s="23"/>
    </row>
    <row r="1112" spans="1:9" ht="40.5" x14ac:dyDescent="0.25">
      <c r="A1112" s="303">
        <v>4239</v>
      </c>
      <c r="B1112" s="303" t="s">
        <v>1076</v>
      </c>
      <c r="C1112" s="303" t="s">
        <v>493</v>
      </c>
      <c r="D1112" s="303" t="s">
        <v>295</v>
      </c>
      <c r="E1112" s="303" t="s">
        <v>14</v>
      </c>
      <c r="F1112" s="303">
        <v>130221</v>
      </c>
      <c r="G1112" s="303">
        <v>130221</v>
      </c>
      <c r="H1112" s="303">
        <v>1</v>
      </c>
      <c r="I1112" s="23"/>
    </row>
    <row r="1113" spans="1:9" x14ac:dyDescent="0.25">
      <c r="A1113" s="236"/>
      <c r="B1113" s="237"/>
      <c r="C1113" s="237"/>
      <c r="D1113" s="237"/>
      <c r="E1113" s="237"/>
      <c r="F1113" s="237"/>
      <c r="G1113" s="237"/>
      <c r="H1113" s="238"/>
      <c r="I1113" s="23"/>
    </row>
    <row r="1114" spans="1:9" x14ac:dyDescent="0.25">
      <c r="A1114" s="4"/>
      <c r="B1114" s="4"/>
      <c r="C1114" s="4"/>
      <c r="D1114" s="4"/>
      <c r="E1114" s="4"/>
      <c r="F1114" s="4"/>
      <c r="G1114" s="4"/>
      <c r="H1114" s="4"/>
      <c r="I1114" s="23"/>
    </row>
    <row r="1115" spans="1:9" ht="15.75" customHeight="1" x14ac:dyDescent="0.25">
      <c r="A1115" s="413" t="s">
        <v>924</v>
      </c>
      <c r="B1115" s="414"/>
      <c r="C1115" s="414"/>
      <c r="D1115" s="414"/>
      <c r="E1115" s="414"/>
      <c r="F1115" s="414"/>
      <c r="G1115" s="414"/>
      <c r="H1115" s="414"/>
      <c r="I1115" s="23"/>
    </row>
    <row r="1116" spans="1:9" x14ac:dyDescent="0.25">
      <c r="A1116" s="418" t="s">
        <v>12</v>
      </c>
      <c r="B1116" s="419"/>
      <c r="C1116" s="419"/>
      <c r="D1116" s="419"/>
      <c r="E1116" s="419"/>
      <c r="F1116" s="419"/>
      <c r="G1116" s="419"/>
      <c r="H1116" s="419"/>
      <c r="I1116" s="23"/>
    </row>
    <row r="1117" spans="1:9" ht="27" x14ac:dyDescent="0.25">
      <c r="A1117" s="4">
        <v>4213</v>
      </c>
      <c r="B1117" s="4" t="s">
        <v>922</v>
      </c>
      <c r="C1117" s="4" t="s">
        <v>923</v>
      </c>
      <c r="D1117" s="4" t="s">
        <v>440</v>
      </c>
      <c r="E1117" s="4" t="s">
        <v>14</v>
      </c>
      <c r="F1117" s="4">
        <v>1779000</v>
      </c>
      <c r="G1117" s="4">
        <v>1779000</v>
      </c>
      <c r="H1117" s="4">
        <v>1</v>
      </c>
      <c r="I1117" s="23"/>
    </row>
    <row r="1118" spans="1:9" x14ac:dyDescent="0.25">
      <c r="A1118" s="421" t="s">
        <v>129</v>
      </c>
      <c r="B1118" s="422"/>
      <c r="C1118" s="422"/>
      <c r="D1118" s="422"/>
      <c r="E1118" s="422"/>
      <c r="F1118" s="422"/>
      <c r="G1118" s="422"/>
      <c r="H1118" s="422"/>
      <c r="I1118" s="23"/>
    </row>
    <row r="1119" spans="1:9" x14ac:dyDescent="0.25">
      <c r="A1119" s="418" t="s">
        <v>8</v>
      </c>
      <c r="B1119" s="419"/>
      <c r="C1119" s="419"/>
      <c r="D1119" s="419"/>
      <c r="E1119" s="419"/>
      <c r="F1119" s="419"/>
      <c r="G1119" s="419"/>
      <c r="H1119" s="419"/>
      <c r="I1119" s="23"/>
    </row>
    <row r="1120" spans="1:9" x14ac:dyDescent="0.25">
      <c r="A1120" s="196"/>
      <c r="B1120" s="196"/>
      <c r="C1120" s="196"/>
      <c r="D1120" s="196"/>
      <c r="E1120" s="196"/>
      <c r="F1120" s="196"/>
      <c r="G1120" s="196"/>
      <c r="H1120" s="196"/>
      <c r="I1120" s="23"/>
    </row>
    <row r="1121" spans="1:9" x14ac:dyDescent="0.25">
      <c r="A1121" s="418" t="s">
        <v>12</v>
      </c>
      <c r="B1121" s="419"/>
      <c r="C1121" s="419"/>
      <c r="D1121" s="419"/>
      <c r="E1121" s="419"/>
      <c r="F1121" s="419"/>
      <c r="G1121" s="419"/>
      <c r="H1121" s="419"/>
      <c r="I1121" s="23"/>
    </row>
    <row r="1122" spans="1:9" ht="40.5" x14ac:dyDescent="0.25">
      <c r="A1122" s="239">
        <v>4239</v>
      </c>
      <c r="B1122" s="303" t="s">
        <v>1065</v>
      </c>
      <c r="C1122" s="303" t="s">
        <v>556</v>
      </c>
      <c r="D1122" s="303" t="s">
        <v>9</v>
      </c>
      <c r="E1122" s="303" t="s">
        <v>14</v>
      </c>
      <c r="F1122" s="303">
        <v>1498888</v>
      </c>
      <c r="G1122" s="303">
        <v>1498888</v>
      </c>
      <c r="H1122" s="303">
        <v>1</v>
      </c>
      <c r="I1122" s="23"/>
    </row>
    <row r="1123" spans="1:9" ht="40.5" x14ac:dyDescent="0.25">
      <c r="A1123" s="303">
        <v>4239</v>
      </c>
      <c r="B1123" s="303" t="s">
        <v>1062</v>
      </c>
      <c r="C1123" s="303" t="s">
        <v>556</v>
      </c>
      <c r="D1123" s="303" t="s">
        <v>9</v>
      </c>
      <c r="E1123" s="303" t="s">
        <v>14</v>
      </c>
      <c r="F1123" s="303">
        <v>1998888</v>
      </c>
      <c r="G1123" s="303">
        <v>1998888</v>
      </c>
      <c r="H1123" s="303">
        <v>1</v>
      </c>
      <c r="I1123" s="23"/>
    </row>
    <row r="1124" spans="1:9" ht="40.5" x14ac:dyDescent="0.25">
      <c r="A1124" s="303">
        <v>4239</v>
      </c>
      <c r="B1124" s="303" t="s">
        <v>1066</v>
      </c>
      <c r="C1124" s="303" t="s">
        <v>556</v>
      </c>
      <c r="D1124" s="303" t="s">
        <v>9</v>
      </c>
      <c r="E1124" s="303" t="s">
        <v>14</v>
      </c>
      <c r="F1124" s="303">
        <v>1150000</v>
      </c>
      <c r="G1124" s="303">
        <v>1150000</v>
      </c>
      <c r="H1124" s="303">
        <v>1</v>
      </c>
      <c r="I1124" s="23"/>
    </row>
    <row r="1125" spans="1:9" ht="40.5" x14ac:dyDescent="0.25">
      <c r="A1125" s="303">
        <v>4239</v>
      </c>
      <c r="B1125" s="303" t="s">
        <v>1069</v>
      </c>
      <c r="C1125" s="303" t="s">
        <v>556</v>
      </c>
      <c r="D1125" s="303" t="s">
        <v>9</v>
      </c>
      <c r="E1125" s="303" t="s">
        <v>14</v>
      </c>
      <c r="F1125" s="303">
        <v>998888</v>
      </c>
      <c r="G1125" s="303">
        <v>998888</v>
      </c>
      <c r="H1125" s="303">
        <v>1</v>
      </c>
      <c r="I1125" s="23"/>
    </row>
    <row r="1126" spans="1:9" ht="40.5" x14ac:dyDescent="0.25">
      <c r="A1126" s="303">
        <v>4239</v>
      </c>
      <c r="B1126" s="303" t="s">
        <v>1060</v>
      </c>
      <c r="C1126" s="303" t="s">
        <v>556</v>
      </c>
      <c r="D1126" s="303" t="s">
        <v>9</v>
      </c>
      <c r="E1126" s="303" t="s">
        <v>14</v>
      </c>
      <c r="F1126" s="303">
        <v>1698888</v>
      </c>
      <c r="G1126" s="303">
        <v>1698888</v>
      </c>
      <c r="H1126" s="303">
        <v>1</v>
      </c>
      <c r="I1126" s="23"/>
    </row>
    <row r="1127" spans="1:9" ht="40.5" x14ac:dyDescent="0.25">
      <c r="A1127" s="303">
        <v>4239</v>
      </c>
      <c r="B1127" s="303" t="s">
        <v>1064</v>
      </c>
      <c r="C1127" s="303" t="s">
        <v>556</v>
      </c>
      <c r="D1127" s="303" t="s">
        <v>9</v>
      </c>
      <c r="E1127" s="303" t="s">
        <v>14</v>
      </c>
      <c r="F1127" s="303">
        <v>1998888</v>
      </c>
      <c r="G1127" s="303">
        <v>1998888</v>
      </c>
      <c r="H1127" s="303">
        <v>1</v>
      </c>
      <c r="I1127" s="23"/>
    </row>
    <row r="1128" spans="1:9" ht="40.5" x14ac:dyDescent="0.25">
      <c r="A1128" s="303">
        <v>4239</v>
      </c>
      <c r="B1128" s="303" t="s">
        <v>1063</v>
      </c>
      <c r="C1128" s="303" t="s">
        <v>556</v>
      </c>
      <c r="D1128" s="303" t="s">
        <v>9</v>
      </c>
      <c r="E1128" s="303" t="s">
        <v>14</v>
      </c>
      <c r="F1128" s="303">
        <v>298888</v>
      </c>
      <c r="G1128" s="303">
        <v>298888</v>
      </c>
      <c r="H1128" s="303">
        <v>1</v>
      </c>
      <c r="I1128" s="23"/>
    </row>
    <row r="1129" spans="1:9" ht="40.5" x14ac:dyDescent="0.25">
      <c r="A1129" s="303">
        <v>4239</v>
      </c>
      <c r="B1129" s="303" t="s">
        <v>1070</v>
      </c>
      <c r="C1129" s="303" t="s">
        <v>556</v>
      </c>
      <c r="D1129" s="303" t="s">
        <v>9</v>
      </c>
      <c r="E1129" s="303" t="s">
        <v>14</v>
      </c>
      <c r="F1129" s="303">
        <v>998888</v>
      </c>
      <c r="G1129" s="303">
        <v>998888</v>
      </c>
      <c r="H1129" s="303">
        <v>1</v>
      </c>
      <c r="I1129" s="23"/>
    </row>
    <row r="1130" spans="1:9" ht="40.5" x14ac:dyDescent="0.25">
      <c r="A1130" s="303">
        <v>4239</v>
      </c>
      <c r="B1130" s="303" t="s">
        <v>1061</v>
      </c>
      <c r="C1130" s="303" t="s">
        <v>556</v>
      </c>
      <c r="D1130" s="303" t="s">
        <v>9</v>
      </c>
      <c r="E1130" s="303" t="s">
        <v>14</v>
      </c>
      <c r="F1130" s="303">
        <v>498888</v>
      </c>
      <c r="G1130" s="303">
        <v>498888</v>
      </c>
      <c r="H1130" s="303">
        <v>1</v>
      </c>
      <c r="I1130" s="23"/>
    </row>
    <row r="1131" spans="1:9" ht="40.5" x14ac:dyDescent="0.25">
      <c r="A1131" s="303">
        <v>4239</v>
      </c>
      <c r="B1131" s="303" t="s">
        <v>1067</v>
      </c>
      <c r="C1131" s="303" t="s">
        <v>556</v>
      </c>
      <c r="D1131" s="303" t="s">
        <v>9</v>
      </c>
      <c r="E1131" s="303" t="s">
        <v>14</v>
      </c>
      <c r="F1131" s="303">
        <v>198888</v>
      </c>
      <c r="G1131" s="303">
        <v>198888</v>
      </c>
      <c r="H1131" s="303">
        <v>1</v>
      </c>
      <c r="I1131" s="23"/>
    </row>
    <row r="1132" spans="1:9" ht="40.5" x14ac:dyDescent="0.25">
      <c r="A1132" s="303">
        <v>4239</v>
      </c>
      <c r="B1132" s="303" t="s">
        <v>1068</v>
      </c>
      <c r="C1132" s="303" t="s">
        <v>556</v>
      </c>
      <c r="D1132" s="303" t="s">
        <v>9</v>
      </c>
      <c r="E1132" s="303" t="s">
        <v>14</v>
      </c>
      <c r="F1132" s="303">
        <v>1498888</v>
      </c>
      <c r="G1132" s="303">
        <v>1498888</v>
      </c>
      <c r="H1132" s="303">
        <v>1</v>
      </c>
      <c r="I1132" s="23"/>
    </row>
    <row r="1133" spans="1:9" x14ac:dyDescent="0.25">
      <c r="A1133" s="239"/>
      <c r="B1133" s="239"/>
      <c r="C1133" s="239"/>
      <c r="D1133" s="239"/>
      <c r="E1133" s="239"/>
      <c r="F1133" s="239"/>
      <c r="G1133" s="239"/>
      <c r="H1133" s="239"/>
      <c r="I1133" s="23"/>
    </row>
    <row r="1134" spans="1:9" x14ac:dyDescent="0.25">
      <c r="A1134" s="239"/>
      <c r="B1134" s="239"/>
      <c r="C1134" s="239"/>
      <c r="D1134" s="239"/>
      <c r="E1134" s="239"/>
      <c r="F1134" s="239"/>
      <c r="G1134" s="239"/>
      <c r="H1134" s="239"/>
      <c r="I1134" s="23"/>
    </row>
    <row r="1135" spans="1:9" x14ac:dyDescent="0.25">
      <c r="A1135" s="239"/>
      <c r="B1135" s="239"/>
      <c r="C1135" s="239"/>
      <c r="D1135" s="239"/>
      <c r="E1135" s="239"/>
      <c r="F1135" s="239"/>
      <c r="G1135" s="239"/>
      <c r="H1135" s="239"/>
      <c r="I1135" s="23"/>
    </row>
    <row r="1136" spans="1:9" x14ac:dyDescent="0.25">
      <c r="A1136" s="239"/>
      <c r="B1136" s="239"/>
      <c r="C1136" s="239"/>
      <c r="D1136" s="239"/>
      <c r="E1136" s="239"/>
      <c r="F1136" s="239"/>
      <c r="G1136" s="239"/>
      <c r="H1136" s="239"/>
      <c r="I1136" s="23"/>
    </row>
    <row r="1137" spans="1:24" x14ac:dyDescent="0.25">
      <c r="A1137" s="239"/>
      <c r="B1137" s="239"/>
      <c r="C1137" s="239"/>
      <c r="D1137" s="239"/>
      <c r="E1137" s="239"/>
      <c r="F1137" s="239"/>
      <c r="G1137" s="239"/>
      <c r="H1137" s="239"/>
      <c r="I1137" s="23"/>
    </row>
    <row r="1138" spans="1:24" s="32" customFormat="1" x14ac:dyDescent="0.25">
      <c r="A1138" s="421" t="s">
        <v>130</v>
      </c>
      <c r="B1138" s="422"/>
      <c r="C1138" s="422"/>
      <c r="D1138" s="422"/>
      <c r="E1138" s="422"/>
      <c r="F1138" s="422"/>
      <c r="G1138" s="422"/>
      <c r="H1138" s="422"/>
      <c r="I1138" s="31"/>
      <c r="P1138" s="33"/>
      <c r="Q1138" s="33"/>
      <c r="R1138" s="33"/>
      <c r="S1138" s="33"/>
      <c r="T1138" s="33"/>
      <c r="U1138" s="33"/>
      <c r="V1138" s="33"/>
      <c r="W1138" s="33"/>
      <c r="X1138" s="33"/>
    </row>
    <row r="1139" spans="1:24" s="32" customFormat="1" x14ac:dyDescent="0.25">
      <c r="A1139" s="418" t="s">
        <v>16</v>
      </c>
      <c r="B1139" s="419"/>
      <c r="C1139" s="419"/>
      <c r="D1139" s="419"/>
      <c r="E1139" s="419"/>
      <c r="F1139" s="419"/>
      <c r="G1139" s="419"/>
      <c r="H1139" s="419"/>
      <c r="I1139" s="31"/>
      <c r="P1139" s="33"/>
      <c r="Q1139" s="33"/>
      <c r="R1139" s="33"/>
      <c r="S1139" s="33"/>
      <c r="T1139" s="33"/>
      <c r="U1139" s="33"/>
      <c r="V1139" s="33"/>
      <c r="W1139" s="33"/>
      <c r="X1139" s="33"/>
    </row>
    <row r="1140" spans="1:24" x14ac:dyDescent="0.25">
      <c r="A1140" s="12"/>
      <c r="B1140" s="12"/>
      <c r="C1140" s="12"/>
      <c r="D1140" s="12"/>
      <c r="E1140" s="12"/>
      <c r="F1140" s="12"/>
      <c r="G1140" s="12"/>
      <c r="H1140" s="12"/>
      <c r="I1140" s="23"/>
    </row>
    <row r="1141" spans="1:24" x14ac:dyDescent="0.25">
      <c r="A1141" s="418" t="s">
        <v>8</v>
      </c>
      <c r="B1141" s="419"/>
      <c r="C1141" s="419"/>
      <c r="D1141" s="419"/>
      <c r="E1141" s="419"/>
      <c r="F1141" s="419"/>
      <c r="G1141" s="419"/>
      <c r="H1141" s="419"/>
      <c r="I1141" s="23"/>
    </row>
    <row r="1142" spans="1:24" ht="15" customHeight="1" x14ac:dyDescent="0.25">
      <c r="A1142" s="12"/>
      <c r="B1142" s="12"/>
      <c r="C1142" s="12"/>
      <c r="D1142" s="12"/>
      <c r="E1142" s="12"/>
      <c r="F1142" s="12"/>
      <c r="G1142" s="30"/>
      <c r="H1142" s="12"/>
      <c r="I1142" s="23"/>
    </row>
    <row r="1143" spans="1:24" ht="15" customHeight="1" x14ac:dyDescent="0.25">
      <c r="A1143" s="428" t="s">
        <v>131</v>
      </c>
      <c r="B1143" s="429"/>
      <c r="C1143" s="429"/>
      <c r="D1143" s="429"/>
      <c r="E1143" s="429"/>
      <c r="F1143" s="429"/>
      <c r="G1143" s="429"/>
      <c r="H1143" s="429"/>
      <c r="I1143" s="23"/>
    </row>
    <row r="1144" spans="1:24" ht="15" customHeight="1" x14ac:dyDescent="0.25">
      <c r="A1144" s="418" t="s">
        <v>12</v>
      </c>
      <c r="B1144" s="419"/>
      <c r="C1144" s="419"/>
      <c r="D1144" s="419"/>
      <c r="E1144" s="419"/>
      <c r="F1144" s="419"/>
      <c r="G1144" s="419"/>
      <c r="H1144" s="419"/>
      <c r="I1144" s="23"/>
    </row>
    <row r="1145" spans="1:24" x14ac:dyDescent="0.25">
      <c r="A1145" s="12">
        <v>4239</v>
      </c>
      <c r="B1145" s="12" t="s">
        <v>920</v>
      </c>
      <c r="C1145" s="12" t="s">
        <v>32</v>
      </c>
      <c r="D1145" s="12" t="s">
        <v>13</v>
      </c>
      <c r="E1145" s="12" t="s">
        <v>14</v>
      </c>
      <c r="F1145" s="12">
        <v>910000</v>
      </c>
      <c r="G1145" s="12">
        <v>910000</v>
      </c>
      <c r="H1145" s="12">
        <v>1</v>
      </c>
      <c r="I1145" s="23"/>
    </row>
    <row r="1146" spans="1:24" x14ac:dyDescent="0.25">
      <c r="A1146" s="421" t="s">
        <v>112</v>
      </c>
      <c r="B1146" s="422"/>
      <c r="C1146" s="422"/>
      <c r="D1146" s="422"/>
      <c r="E1146" s="422"/>
      <c r="F1146" s="422"/>
      <c r="G1146" s="422"/>
      <c r="H1146" s="422"/>
      <c r="I1146" s="23"/>
    </row>
    <row r="1147" spans="1:24" x14ac:dyDescent="0.25">
      <c r="A1147" s="418" t="s">
        <v>16</v>
      </c>
      <c r="B1147" s="419"/>
      <c r="C1147" s="419"/>
      <c r="D1147" s="419"/>
      <c r="E1147" s="419"/>
      <c r="F1147" s="419"/>
      <c r="G1147" s="419"/>
      <c r="H1147" s="419"/>
      <c r="I1147" s="23"/>
    </row>
    <row r="1148" spans="1:24" x14ac:dyDescent="0.25">
      <c r="A1148" s="12"/>
      <c r="B1148" s="12"/>
      <c r="C1148" s="12"/>
      <c r="D1148" s="12"/>
      <c r="E1148" s="12"/>
      <c r="F1148" s="12"/>
      <c r="G1148" s="12"/>
      <c r="H1148" s="12"/>
      <c r="I1148" s="23"/>
    </row>
    <row r="1149" spans="1:24" x14ac:dyDescent="0.25">
      <c r="A1149" s="418" t="s">
        <v>12</v>
      </c>
      <c r="B1149" s="419"/>
      <c r="C1149" s="419"/>
      <c r="D1149" s="419"/>
      <c r="E1149" s="419"/>
      <c r="F1149" s="419"/>
      <c r="G1149" s="419"/>
      <c r="H1149" s="420"/>
    </row>
    <row r="1150" spans="1:24" x14ac:dyDescent="0.25">
      <c r="A1150" s="129"/>
      <c r="B1150" s="129"/>
      <c r="C1150" s="129"/>
      <c r="D1150" s="129"/>
      <c r="E1150" s="129"/>
      <c r="F1150" s="129"/>
      <c r="G1150" s="129"/>
      <c r="H1150" s="12"/>
    </row>
    <row r="1151" spans="1:24" x14ac:dyDescent="0.25">
      <c r="A1151" s="421" t="s">
        <v>1390</v>
      </c>
      <c r="B1151" s="422"/>
      <c r="C1151" s="422"/>
      <c r="D1151" s="422"/>
      <c r="E1151" s="422"/>
      <c r="F1151" s="422"/>
      <c r="G1151" s="422"/>
      <c r="H1151" s="422"/>
    </row>
    <row r="1152" spans="1:24" x14ac:dyDescent="0.25">
      <c r="A1152" s="418" t="s">
        <v>8</v>
      </c>
      <c r="B1152" s="419"/>
      <c r="C1152" s="419"/>
      <c r="D1152" s="419"/>
      <c r="E1152" s="419"/>
      <c r="F1152" s="419"/>
      <c r="G1152" s="419"/>
      <c r="H1152" s="419"/>
    </row>
    <row r="1153" spans="1:9" x14ac:dyDescent="0.25">
      <c r="A1153" s="261">
        <v>4261</v>
      </c>
      <c r="B1153" s="261" t="s">
        <v>1391</v>
      </c>
      <c r="C1153" s="261" t="s">
        <v>1392</v>
      </c>
      <c r="D1153" s="261" t="s">
        <v>9</v>
      </c>
      <c r="E1153" s="261" t="s">
        <v>10</v>
      </c>
      <c r="F1153" s="261">
        <v>11160</v>
      </c>
      <c r="G1153" s="261">
        <f>+F1153*H1153</f>
        <v>1116000</v>
      </c>
      <c r="H1153" s="261">
        <v>100</v>
      </c>
    </row>
    <row r="1154" spans="1:9" ht="27" x14ac:dyDescent="0.25">
      <c r="A1154" s="261">
        <v>4261</v>
      </c>
      <c r="B1154" s="261" t="s">
        <v>1393</v>
      </c>
      <c r="C1154" s="261" t="s">
        <v>1394</v>
      </c>
      <c r="D1154" s="261" t="s">
        <v>9</v>
      </c>
      <c r="E1154" s="261" t="s">
        <v>10</v>
      </c>
      <c r="F1154" s="261">
        <v>132</v>
      </c>
      <c r="G1154" s="338">
        <f t="shared" ref="G1154:G1155" si="10">+F1154*H1154</f>
        <v>66000</v>
      </c>
      <c r="H1154" s="261">
        <v>500</v>
      </c>
    </row>
    <row r="1155" spans="1:9" ht="27" x14ac:dyDescent="0.25">
      <c r="A1155" s="261">
        <v>4261</v>
      </c>
      <c r="B1155" s="261" t="s">
        <v>1395</v>
      </c>
      <c r="C1155" s="261" t="s">
        <v>1394</v>
      </c>
      <c r="D1155" s="261" t="s">
        <v>9</v>
      </c>
      <c r="E1155" s="261" t="s">
        <v>10</v>
      </c>
      <c r="F1155" s="261">
        <v>92.5</v>
      </c>
      <c r="G1155" s="338">
        <f t="shared" si="10"/>
        <v>111000</v>
      </c>
      <c r="H1155" s="261">
        <v>1200</v>
      </c>
    </row>
    <row r="1156" spans="1:9" x14ac:dyDescent="0.25">
      <c r="A1156" s="261"/>
      <c r="B1156" s="261"/>
      <c r="C1156" s="261"/>
      <c r="D1156" s="261"/>
      <c r="E1156" s="261"/>
      <c r="F1156" s="261"/>
      <c r="G1156" s="261"/>
      <c r="H1156" s="261"/>
    </row>
    <row r="1157" spans="1:9" x14ac:dyDescent="0.25">
      <c r="A1157" s="261"/>
      <c r="B1157" s="261"/>
      <c r="C1157" s="261"/>
      <c r="D1157" s="261"/>
      <c r="E1157" s="261"/>
      <c r="F1157" s="261"/>
      <c r="G1157" s="261"/>
      <c r="H1157" s="261"/>
    </row>
    <row r="1158" spans="1:9" x14ac:dyDescent="0.25">
      <c r="A1158" s="261"/>
      <c r="B1158" s="261"/>
      <c r="C1158" s="261"/>
      <c r="D1158" s="261"/>
      <c r="E1158" s="261"/>
      <c r="F1158" s="261"/>
      <c r="G1158" s="261"/>
      <c r="H1158" s="261"/>
    </row>
    <row r="1159" spans="1:9" x14ac:dyDescent="0.25">
      <c r="A1159" s="421" t="s">
        <v>212</v>
      </c>
      <c r="B1159" s="422"/>
      <c r="C1159" s="422"/>
      <c r="D1159" s="422"/>
      <c r="E1159" s="422"/>
      <c r="F1159" s="422"/>
      <c r="G1159" s="422"/>
      <c r="H1159" s="422"/>
      <c r="I1159" s="23"/>
    </row>
    <row r="1160" spans="1:9" x14ac:dyDescent="0.25">
      <c r="A1160" s="418" t="s">
        <v>16</v>
      </c>
      <c r="B1160" s="419"/>
      <c r="C1160" s="419"/>
      <c r="D1160" s="419"/>
      <c r="E1160" s="419"/>
      <c r="F1160" s="419"/>
      <c r="G1160" s="419"/>
      <c r="H1160" s="419"/>
      <c r="I1160" s="23"/>
    </row>
    <row r="1161" spans="1:9" ht="40.5" x14ac:dyDescent="0.25">
      <c r="A1161" s="13">
        <v>4251</v>
      </c>
      <c r="B1161" s="13" t="s">
        <v>2299</v>
      </c>
      <c r="C1161" s="13" t="s">
        <v>25</v>
      </c>
      <c r="D1161" s="13" t="s">
        <v>2300</v>
      </c>
      <c r="E1161" s="316" t="s">
        <v>14</v>
      </c>
      <c r="F1161" s="13">
        <v>123969980</v>
      </c>
      <c r="G1161" s="13">
        <v>123969980</v>
      </c>
      <c r="H1161" s="13">
        <v>1</v>
      </c>
      <c r="I1161" s="23"/>
    </row>
    <row r="1162" spans="1:9" x14ac:dyDescent="0.25">
      <c r="A1162" s="418" t="s">
        <v>12</v>
      </c>
      <c r="B1162" s="419"/>
      <c r="C1162" s="419"/>
      <c r="D1162" s="419"/>
      <c r="E1162" s="419"/>
      <c r="F1162" s="419"/>
      <c r="G1162" s="419"/>
      <c r="H1162" s="419"/>
      <c r="I1162" s="23"/>
    </row>
    <row r="1163" spans="1:9" ht="27" x14ac:dyDescent="0.25">
      <c r="A1163" s="13">
        <v>4251</v>
      </c>
      <c r="B1163" s="13" t="s">
        <v>2301</v>
      </c>
      <c r="C1163" s="13" t="s">
        <v>513</v>
      </c>
      <c r="D1163" s="13" t="s">
        <v>2300</v>
      </c>
      <c r="E1163" s="13" t="s">
        <v>14</v>
      </c>
      <c r="F1163" s="84">
        <v>2530000</v>
      </c>
      <c r="G1163" s="84">
        <v>2530000</v>
      </c>
      <c r="H1163" s="84">
        <v>1</v>
      </c>
      <c r="I1163" s="23"/>
    </row>
    <row r="1164" spans="1:9" x14ac:dyDescent="0.25">
      <c r="A1164" s="421" t="s">
        <v>187</v>
      </c>
      <c r="B1164" s="422"/>
      <c r="C1164" s="422"/>
      <c r="D1164" s="422"/>
      <c r="E1164" s="422"/>
      <c r="F1164" s="422"/>
      <c r="G1164" s="422"/>
      <c r="H1164" s="422"/>
      <c r="I1164" s="23"/>
    </row>
    <row r="1165" spans="1:9" x14ac:dyDescent="0.25">
      <c r="A1165" s="418" t="s">
        <v>12</v>
      </c>
      <c r="B1165" s="419"/>
      <c r="C1165" s="419"/>
      <c r="D1165" s="419"/>
      <c r="E1165" s="419"/>
      <c r="F1165" s="419"/>
      <c r="G1165" s="419"/>
      <c r="H1165" s="419"/>
      <c r="I1165" s="23"/>
    </row>
    <row r="1166" spans="1:9" x14ac:dyDescent="0.25">
      <c r="A1166" s="12"/>
      <c r="B1166" s="12"/>
      <c r="C1166" s="12"/>
      <c r="D1166" s="12"/>
      <c r="E1166" s="12"/>
      <c r="F1166" s="12"/>
      <c r="G1166" s="12"/>
      <c r="H1166" s="12"/>
      <c r="I1166" s="23"/>
    </row>
    <row r="1167" spans="1:9" x14ac:dyDescent="0.25">
      <c r="A1167" s="421" t="s">
        <v>220</v>
      </c>
      <c r="B1167" s="422"/>
      <c r="C1167" s="422"/>
      <c r="D1167" s="422"/>
      <c r="E1167" s="422"/>
      <c r="F1167" s="422"/>
      <c r="G1167" s="422"/>
      <c r="H1167" s="422"/>
      <c r="I1167" s="23"/>
    </row>
    <row r="1168" spans="1:9" x14ac:dyDescent="0.25">
      <c r="A1168" s="4"/>
      <c r="B1168" s="418" t="s">
        <v>12</v>
      </c>
      <c r="C1168" s="419"/>
      <c r="D1168" s="419"/>
      <c r="E1168" s="419"/>
      <c r="F1168" s="419"/>
      <c r="G1168" s="420"/>
      <c r="H1168" s="21"/>
      <c r="I1168" s="23"/>
    </row>
    <row r="1169" spans="1:9" x14ac:dyDescent="0.25">
      <c r="A1169" s="37"/>
      <c r="B1169" s="37"/>
      <c r="C1169" s="37"/>
      <c r="D1169" s="37"/>
      <c r="E1169" s="37"/>
      <c r="F1169" s="37"/>
      <c r="G1169" s="37"/>
      <c r="H1169" s="37"/>
      <c r="I1169" s="23"/>
    </row>
    <row r="1170" spans="1:9" x14ac:dyDescent="0.25">
      <c r="A1170" s="421" t="s">
        <v>317</v>
      </c>
      <c r="B1170" s="422"/>
      <c r="C1170" s="422"/>
      <c r="D1170" s="422"/>
      <c r="E1170" s="422"/>
      <c r="F1170" s="422"/>
      <c r="G1170" s="422"/>
      <c r="H1170" s="422"/>
      <c r="I1170" s="23"/>
    </row>
    <row r="1171" spans="1:9" ht="15" customHeight="1" x14ac:dyDescent="0.25">
      <c r="A1171" s="436" t="s">
        <v>16</v>
      </c>
      <c r="B1171" s="437"/>
      <c r="C1171" s="437"/>
      <c r="D1171" s="437"/>
      <c r="E1171" s="437"/>
      <c r="F1171" s="437"/>
      <c r="G1171" s="437"/>
      <c r="H1171" s="438"/>
      <c r="I1171" s="23"/>
    </row>
    <row r="1172" spans="1:9" x14ac:dyDescent="0.25">
      <c r="A1172" s="63"/>
      <c r="B1172" s="63"/>
      <c r="C1172" s="63"/>
      <c r="D1172" s="63"/>
      <c r="E1172" s="63"/>
      <c r="F1172" s="63"/>
      <c r="G1172" s="63"/>
      <c r="H1172" s="63"/>
      <c r="I1172" s="23"/>
    </row>
    <row r="1173" spans="1:9" x14ac:dyDescent="0.25">
      <c r="A1173" s="421" t="s">
        <v>799</v>
      </c>
      <c r="B1173" s="422"/>
      <c r="C1173" s="422"/>
      <c r="D1173" s="422"/>
      <c r="E1173" s="422"/>
      <c r="F1173" s="422"/>
      <c r="G1173" s="422"/>
      <c r="H1173" s="422"/>
      <c r="I1173" s="23"/>
    </row>
    <row r="1174" spans="1:9" x14ac:dyDescent="0.25">
      <c r="A1174" s="418" t="s">
        <v>16</v>
      </c>
      <c r="B1174" s="419"/>
      <c r="C1174" s="419"/>
      <c r="D1174" s="419"/>
      <c r="E1174" s="419"/>
      <c r="F1174" s="419"/>
      <c r="G1174" s="419"/>
      <c r="H1174" s="420"/>
      <c r="I1174" s="23"/>
    </row>
    <row r="1175" spans="1:9" ht="27" x14ac:dyDescent="0.25">
      <c r="A1175" s="386">
        <v>4861</v>
      </c>
      <c r="B1175" s="386" t="s">
        <v>2717</v>
      </c>
      <c r="C1175" s="386" t="s">
        <v>526</v>
      </c>
      <c r="D1175" s="386" t="s">
        <v>440</v>
      </c>
      <c r="E1175" s="386" t="s">
        <v>14</v>
      </c>
      <c r="F1175" s="386">
        <v>10000000</v>
      </c>
      <c r="G1175" s="386">
        <v>10000000</v>
      </c>
      <c r="H1175" s="386">
        <v>1</v>
      </c>
      <c r="I1175" s="23"/>
    </row>
    <row r="1176" spans="1:9" ht="27" x14ac:dyDescent="0.25">
      <c r="A1176" s="386">
        <v>4239</v>
      </c>
      <c r="B1176" s="386" t="s">
        <v>1078</v>
      </c>
      <c r="C1176" s="386" t="s">
        <v>526</v>
      </c>
      <c r="D1176" s="386" t="s">
        <v>440</v>
      </c>
      <c r="E1176" s="386" t="s">
        <v>14</v>
      </c>
      <c r="F1176" s="386">
        <v>0</v>
      </c>
      <c r="G1176" s="386">
        <v>0</v>
      </c>
      <c r="H1176" s="386">
        <v>1</v>
      </c>
      <c r="I1176" s="23"/>
    </row>
    <row r="1177" spans="1:9" ht="27" x14ac:dyDescent="0.25">
      <c r="A1177" s="386">
        <v>4239</v>
      </c>
      <c r="B1177" s="386" t="s">
        <v>1301</v>
      </c>
      <c r="C1177" s="386" t="s">
        <v>1302</v>
      </c>
      <c r="D1177" s="386" t="s">
        <v>440</v>
      </c>
      <c r="E1177" s="386" t="s">
        <v>14</v>
      </c>
      <c r="F1177" s="386">
        <v>0</v>
      </c>
      <c r="G1177" s="386">
        <v>0</v>
      </c>
      <c r="H1177" s="386">
        <v>1</v>
      </c>
      <c r="I1177" s="23"/>
    </row>
    <row r="1178" spans="1:9" x14ac:dyDescent="0.25">
      <c r="A1178" s="421" t="s">
        <v>237</v>
      </c>
      <c r="B1178" s="422"/>
      <c r="C1178" s="422"/>
      <c r="D1178" s="422"/>
      <c r="E1178" s="422"/>
      <c r="F1178" s="422"/>
      <c r="G1178" s="422"/>
      <c r="H1178" s="422"/>
      <c r="I1178" s="23"/>
    </row>
    <row r="1179" spans="1:9" x14ac:dyDescent="0.25">
      <c r="A1179" s="4"/>
      <c r="B1179" s="418" t="s">
        <v>12</v>
      </c>
      <c r="C1179" s="419"/>
      <c r="D1179" s="419"/>
      <c r="E1179" s="419"/>
      <c r="F1179" s="419"/>
      <c r="G1179" s="420"/>
      <c r="H1179" s="49"/>
      <c r="I1179" s="23"/>
    </row>
    <row r="1180" spans="1:9" x14ac:dyDescent="0.25">
      <c r="A1180" s="37"/>
      <c r="B1180" s="37"/>
      <c r="C1180" s="37"/>
      <c r="D1180" s="37"/>
      <c r="E1180" s="37"/>
      <c r="F1180" s="37"/>
      <c r="G1180" s="178"/>
      <c r="H1180" s="37"/>
      <c r="I1180" s="23"/>
    </row>
    <row r="1181" spans="1:9" x14ac:dyDescent="0.25">
      <c r="A1181" s="421" t="s">
        <v>273</v>
      </c>
      <c r="B1181" s="422"/>
      <c r="C1181" s="422"/>
      <c r="D1181" s="422"/>
      <c r="E1181" s="422"/>
      <c r="F1181" s="422"/>
      <c r="G1181" s="422"/>
      <c r="H1181" s="422"/>
      <c r="I1181" s="23"/>
    </row>
    <row r="1182" spans="1:9" x14ac:dyDescent="0.25">
      <c r="A1182" s="418" t="s">
        <v>16</v>
      </c>
      <c r="B1182" s="419"/>
      <c r="C1182" s="419"/>
      <c r="D1182" s="419"/>
      <c r="E1182" s="419"/>
      <c r="F1182" s="419"/>
      <c r="G1182" s="419"/>
      <c r="H1182" s="420"/>
      <c r="I1182" s="23"/>
    </row>
    <row r="1183" spans="1:9" ht="27" x14ac:dyDescent="0.25">
      <c r="A1183" s="97">
        <v>5112</v>
      </c>
      <c r="B1183" s="97" t="s">
        <v>2782</v>
      </c>
      <c r="C1183" s="97" t="s">
        <v>790</v>
      </c>
      <c r="D1183" s="97" t="s">
        <v>440</v>
      </c>
      <c r="E1183" s="97" t="s">
        <v>14</v>
      </c>
      <c r="F1183" s="97">
        <v>42464590</v>
      </c>
      <c r="G1183" s="97">
        <v>42464590</v>
      </c>
      <c r="H1183" s="97"/>
      <c r="I1183" s="23"/>
    </row>
    <row r="1184" spans="1:9" x14ac:dyDescent="0.25">
      <c r="A1184" s="4"/>
      <c r="B1184" s="436" t="s">
        <v>12</v>
      </c>
      <c r="C1184" s="437"/>
      <c r="D1184" s="437"/>
      <c r="E1184" s="437"/>
      <c r="F1184" s="437"/>
      <c r="G1184" s="438"/>
      <c r="H1184" s="82"/>
      <c r="I1184" s="23"/>
    </row>
    <row r="1185" spans="1:9" ht="27" x14ac:dyDescent="0.25">
      <c r="A1185" s="392">
        <v>5112</v>
      </c>
      <c r="B1185" s="392" t="s">
        <v>2780</v>
      </c>
      <c r="C1185" s="392" t="s">
        <v>513</v>
      </c>
      <c r="D1185" s="392" t="s">
        <v>1275</v>
      </c>
      <c r="E1185" s="392" t="s">
        <v>14</v>
      </c>
      <c r="F1185" s="392">
        <v>835332</v>
      </c>
      <c r="G1185" s="392">
        <v>835332</v>
      </c>
      <c r="H1185" s="392">
        <v>1</v>
      </c>
      <c r="I1185" s="23"/>
    </row>
    <row r="1186" spans="1:9" ht="27" x14ac:dyDescent="0.25">
      <c r="A1186" s="392">
        <v>5112</v>
      </c>
      <c r="B1186" s="392" t="s">
        <v>2781</v>
      </c>
      <c r="C1186" s="392" t="s">
        <v>1155</v>
      </c>
      <c r="D1186" s="392" t="s">
        <v>13</v>
      </c>
      <c r="E1186" s="392" t="s">
        <v>14</v>
      </c>
      <c r="F1186" s="392">
        <v>250596</v>
      </c>
      <c r="G1186" s="392">
        <v>250596</v>
      </c>
      <c r="H1186" s="392">
        <v>1</v>
      </c>
      <c r="I1186" s="23"/>
    </row>
    <row r="1187" spans="1:9" x14ac:dyDescent="0.25">
      <c r="A1187" s="421" t="s">
        <v>262</v>
      </c>
      <c r="B1187" s="422"/>
      <c r="C1187" s="422"/>
      <c r="D1187" s="422"/>
      <c r="E1187" s="422"/>
      <c r="F1187" s="422"/>
      <c r="G1187" s="422"/>
      <c r="H1187" s="422"/>
      <c r="I1187" s="23"/>
    </row>
    <row r="1188" spans="1:9" x14ac:dyDescent="0.25">
      <c r="A1188" s="4"/>
      <c r="B1188" s="418" t="s">
        <v>12</v>
      </c>
      <c r="C1188" s="419"/>
      <c r="D1188" s="419"/>
      <c r="E1188" s="419"/>
      <c r="F1188" s="419"/>
      <c r="G1188" s="420"/>
      <c r="H1188" s="72"/>
      <c r="I1188" s="23"/>
    </row>
    <row r="1189" spans="1:9" x14ac:dyDescent="0.25">
      <c r="A1189" s="83"/>
      <c r="B1189" s="83"/>
      <c r="C1189" s="83"/>
      <c r="D1189" s="83"/>
      <c r="E1189" s="131"/>
      <c r="F1189" s="131"/>
      <c r="G1189" s="131"/>
      <c r="H1189" s="131"/>
      <c r="I1189" s="23"/>
    </row>
    <row r="1190" spans="1:9" x14ac:dyDescent="0.25">
      <c r="A1190" s="421" t="s">
        <v>283</v>
      </c>
      <c r="B1190" s="422"/>
      <c r="C1190" s="422"/>
      <c r="D1190" s="422"/>
      <c r="E1190" s="422"/>
      <c r="F1190" s="422"/>
      <c r="G1190" s="422"/>
      <c r="H1190" s="422"/>
      <c r="I1190" s="23"/>
    </row>
    <row r="1191" spans="1:9" x14ac:dyDescent="0.25">
      <c r="A1191" s="4"/>
      <c r="B1191" s="418" t="s">
        <v>8</v>
      </c>
      <c r="C1191" s="419"/>
      <c r="D1191" s="419"/>
      <c r="E1191" s="419"/>
      <c r="F1191" s="419"/>
      <c r="G1191" s="420"/>
      <c r="H1191" s="90"/>
      <c r="I1191" s="23"/>
    </row>
    <row r="1192" spans="1:9" x14ac:dyDescent="0.25">
      <c r="A1192" s="264" t="s">
        <v>1346</v>
      </c>
      <c r="B1192" s="264" t="s">
        <v>1404</v>
      </c>
      <c r="C1192" s="264" t="s">
        <v>1019</v>
      </c>
      <c r="D1192" s="264" t="s">
        <v>9</v>
      </c>
      <c r="E1192" s="264" t="s">
        <v>10</v>
      </c>
      <c r="F1192" s="305">
        <v>9650</v>
      </c>
      <c r="G1192" s="305">
        <f>+F1192*H1192</f>
        <v>1930000</v>
      </c>
      <c r="H1192" s="305">
        <v>200</v>
      </c>
      <c r="I1192" s="23"/>
    </row>
    <row r="1193" spans="1:9" ht="27" x14ac:dyDescent="0.25">
      <c r="A1193" s="264" t="s">
        <v>1344</v>
      </c>
      <c r="B1193" s="264" t="s">
        <v>1405</v>
      </c>
      <c r="C1193" s="264" t="s">
        <v>1394</v>
      </c>
      <c r="D1193" s="264" t="s">
        <v>9</v>
      </c>
      <c r="E1193" s="305" t="s">
        <v>10</v>
      </c>
      <c r="F1193" s="305">
        <v>178</v>
      </c>
      <c r="G1193" s="305">
        <f t="shared" ref="G1193:G1201" si="11">+F1193*H1193</f>
        <v>106800</v>
      </c>
      <c r="H1193" s="305">
        <v>600</v>
      </c>
      <c r="I1193" s="23"/>
    </row>
    <row r="1194" spans="1:9" ht="27" x14ac:dyDescent="0.25">
      <c r="A1194" s="264" t="s">
        <v>1344</v>
      </c>
      <c r="B1194" s="264" t="s">
        <v>1406</v>
      </c>
      <c r="C1194" s="264" t="s">
        <v>1394</v>
      </c>
      <c r="D1194" s="264" t="s">
        <v>9</v>
      </c>
      <c r="E1194" s="305" t="s">
        <v>10</v>
      </c>
      <c r="F1194" s="305">
        <v>176.22</v>
      </c>
      <c r="G1194" s="305">
        <f t="shared" si="11"/>
        <v>334818</v>
      </c>
      <c r="H1194" s="305">
        <v>1900</v>
      </c>
      <c r="I1194" s="23"/>
    </row>
    <row r="1195" spans="1:9" x14ac:dyDescent="0.25">
      <c r="A1195" s="264" t="s">
        <v>1423</v>
      </c>
      <c r="B1195" s="264" t="s">
        <v>1407</v>
      </c>
      <c r="C1195" s="264" t="s">
        <v>1408</v>
      </c>
      <c r="D1195" s="264" t="s">
        <v>9</v>
      </c>
      <c r="E1195" s="305" t="s">
        <v>10</v>
      </c>
      <c r="F1195" s="305">
        <v>360000</v>
      </c>
      <c r="G1195" s="305">
        <f t="shared" si="11"/>
        <v>360000</v>
      </c>
      <c r="H1195" s="305">
        <v>1</v>
      </c>
      <c r="I1195" s="23"/>
    </row>
    <row r="1196" spans="1:9" x14ac:dyDescent="0.25">
      <c r="A1196" s="264" t="s">
        <v>1423</v>
      </c>
      <c r="B1196" s="264" t="s">
        <v>1409</v>
      </c>
      <c r="C1196" s="264" t="s">
        <v>1410</v>
      </c>
      <c r="D1196" s="264" t="s">
        <v>9</v>
      </c>
      <c r="E1196" s="305" t="s">
        <v>10</v>
      </c>
      <c r="F1196" s="305">
        <v>170000</v>
      </c>
      <c r="G1196" s="305">
        <f t="shared" si="11"/>
        <v>170000</v>
      </c>
      <c r="H1196" s="305">
        <v>1</v>
      </c>
      <c r="I1196" s="23"/>
    </row>
    <row r="1197" spans="1:9" x14ac:dyDescent="0.25">
      <c r="A1197" s="264" t="s">
        <v>1423</v>
      </c>
      <c r="B1197" s="264" t="s">
        <v>1411</v>
      </c>
      <c r="C1197" s="264" t="s">
        <v>1412</v>
      </c>
      <c r="D1197" s="264" t="s">
        <v>9</v>
      </c>
      <c r="E1197" s="305" t="s">
        <v>10</v>
      </c>
      <c r="F1197" s="305">
        <v>300000</v>
      </c>
      <c r="G1197" s="305">
        <f t="shared" si="11"/>
        <v>600000</v>
      </c>
      <c r="H1197" s="305">
        <v>2</v>
      </c>
      <c r="I1197" s="23"/>
    </row>
    <row r="1198" spans="1:9" x14ac:dyDescent="0.25">
      <c r="A1198" s="264" t="s">
        <v>1346</v>
      </c>
      <c r="B1198" s="264" t="s">
        <v>1413</v>
      </c>
      <c r="C1198" s="264" t="s">
        <v>1021</v>
      </c>
      <c r="D1198" s="264" t="s">
        <v>440</v>
      </c>
      <c r="E1198" s="305" t="s">
        <v>10</v>
      </c>
      <c r="F1198" s="305">
        <v>651600</v>
      </c>
      <c r="G1198" s="305">
        <f t="shared" si="11"/>
        <v>651600</v>
      </c>
      <c r="H1198" s="305" t="s">
        <v>760</v>
      </c>
      <c r="I1198" s="23"/>
    </row>
    <row r="1199" spans="1:9" x14ac:dyDescent="0.25">
      <c r="A1199" s="264" t="s">
        <v>1423</v>
      </c>
      <c r="B1199" s="264" t="s">
        <v>1414</v>
      </c>
      <c r="C1199" s="264" t="s">
        <v>1415</v>
      </c>
      <c r="D1199" s="264" t="s">
        <v>9</v>
      </c>
      <c r="E1199" s="305" t="s">
        <v>10</v>
      </c>
      <c r="F1199" s="305">
        <v>225666.70000000004</v>
      </c>
      <c r="G1199" s="305">
        <f t="shared" si="11"/>
        <v>677000.10000000009</v>
      </c>
      <c r="H1199" s="305">
        <v>3</v>
      </c>
      <c r="I1199" s="23"/>
    </row>
    <row r="1200" spans="1:9" x14ac:dyDescent="0.25">
      <c r="A1200" s="264" t="s">
        <v>1423</v>
      </c>
      <c r="B1200" s="264" t="s">
        <v>1416</v>
      </c>
      <c r="C1200" s="264" t="s">
        <v>1417</v>
      </c>
      <c r="D1200" s="264" t="s">
        <v>9</v>
      </c>
      <c r="E1200" s="305" t="s">
        <v>10</v>
      </c>
      <c r="F1200" s="305">
        <v>144000</v>
      </c>
      <c r="G1200" s="305">
        <f t="shared" si="11"/>
        <v>288000</v>
      </c>
      <c r="H1200" s="305">
        <v>2</v>
      </c>
      <c r="I1200" s="23"/>
    </row>
    <row r="1201" spans="1:9" x14ac:dyDescent="0.25">
      <c r="A1201" s="264" t="s">
        <v>1423</v>
      </c>
      <c r="B1201" s="264" t="s">
        <v>1418</v>
      </c>
      <c r="C1201" s="264" t="s">
        <v>1419</v>
      </c>
      <c r="D1201" s="264" t="s">
        <v>9</v>
      </c>
      <c r="E1201" s="305" t="s">
        <v>10</v>
      </c>
      <c r="F1201" s="305">
        <v>170000</v>
      </c>
      <c r="G1201" s="305">
        <f t="shared" si="11"/>
        <v>850000</v>
      </c>
      <c r="H1201" s="305">
        <v>5</v>
      </c>
      <c r="I1201" s="23"/>
    </row>
    <row r="1202" spans="1:9" x14ac:dyDescent="0.25">
      <c r="A1202" s="410" t="s">
        <v>12</v>
      </c>
      <c r="B1202" s="411"/>
      <c r="C1202" s="411"/>
      <c r="D1202" s="411"/>
      <c r="E1202" s="411"/>
      <c r="F1202" s="411"/>
      <c r="G1202" s="411"/>
      <c r="H1202" s="412"/>
      <c r="I1202" s="23"/>
    </row>
    <row r="1203" spans="1:9" ht="27" x14ac:dyDescent="0.25">
      <c r="A1203" s="263">
        <v>4239</v>
      </c>
      <c r="B1203" s="304" t="s">
        <v>1420</v>
      </c>
      <c r="C1203" s="304" t="s">
        <v>919</v>
      </c>
      <c r="D1203" s="304" t="s">
        <v>9</v>
      </c>
      <c r="E1203" s="304" t="s">
        <v>14</v>
      </c>
      <c r="F1203" s="304">
        <v>215000</v>
      </c>
      <c r="G1203" s="304">
        <v>215000</v>
      </c>
      <c r="H1203" s="304">
        <v>1</v>
      </c>
      <c r="I1203" s="23"/>
    </row>
    <row r="1204" spans="1:9" ht="27" x14ac:dyDescent="0.25">
      <c r="A1204" s="304">
        <v>4239</v>
      </c>
      <c r="B1204" s="304" t="s">
        <v>1421</v>
      </c>
      <c r="C1204" s="304" t="s">
        <v>919</v>
      </c>
      <c r="D1204" s="304" t="s">
        <v>9</v>
      </c>
      <c r="E1204" s="304" t="s">
        <v>14</v>
      </c>
      <c r="F1204" s="304">
        <v>245000</v>
      </c>
      <c r="G1204" s="304">
        <v>245000</v>
      </c>
      <c r="H1204" s="304">
        <v>1</v>
      </c>
      <c r="I1204" s="23"/>
    </row>
    <row r="1205" spans="1:9" ht="27" x14ac:dyDescent="0.25">
      <c r="A1205" s="304">
        <v>4239</v>
      </c>
      <c r="B1205" s="304" t="s">
        <v>1422</v>
      </c>
      <c r="C1205" s="304" t="s">
        <v>919</v>
      </c>
      <c r="D1205" s="304" t="s">
        <v>9</v>
      </c>
      <c r="E1205" s="304" t="s">
        <v>14</v>
      </c>
      <c r="F1205" s="304">
        <v>215000</v>
      </c>
      <c r="G1205" s="304">
        <v>215000</v>
      </c>
      <c r="H1205" s="304">
        <v>1</v>
      </c>
      <c r="I1205" s="23"/>
    </row>
    <row r="1206" spans="1:9" x14ac:dyDescent="0.25">
      <c r="A1206" s="421" t="s">
        <v>326</v>
      </c>
      <c r="B1206" s="422"/>
      <c r="C1206" s="422"/>
      <c r="D1206" s="422"/>
      <c r="E1206" s="422"/>
      <c r="F1206" s="422"/>
      <c r="G1206" s="422"/>
      <c r="H1206" s="422"/>
      <c r="I1206" s="23"/>
    </row>
    <row r="1207" spans="1:9" x14ac:dyDescent="0.25">
      <c r="A1207" s="418" t="s">
        <v>12</v>
      </c>
      <c r="B1207" s="419"/>
      <c r="C1207" s="419"/>
      <c r="D1207" s="419"/>
      <c r="E1207" s="419"/>
      <c r="F1207" s="419"/>
      <c r="G1207" s="419"/>
      <c r="H1207" s="420"/>
      <c r="I1207" s="23"/>
    </row>
    <row r="1208" spans="1:9" x14ac:dyDescent="0.25">
      <c r="A1208" s="135"/>
      <c r="B1208" s="135"/>
      <c r="C1208" s="135"/>
      <c r="D1208" s="135"/>
      <c r="E1208" s="135"/>
      <c r="F1208" s="135"/>
      <c r="G1208" s="135"/>
      <c r="H1208" s="135"/>
      <c r="I1208" s="23"/>
    </row>
    <row r="1209" spans="1:9" x14ac:dyDescent="0.25">
      <c r="A1209" s="421" t="s">
        <v>219</v>
      </c>
      <c r="B1209" s="422"/>
      <c r="C1209" s="422"/>
      <c r="D1209" s="422"/>
      <c r="E1209" s="422"/>
      <c r="F1209" s="422"/>
      <c r="G1209" s="422"/>
      <c r="H1209" s="422"/>
      <c r="I1209" s="23"/>
    </row>
    <row r="1210" spans="1:9" x14ac:dyDescent="0.25">
      <c r="A1210" s="418" t="s">
        <v>12</v>
      </c>
      <c r="B1210" s="419"/>
      <c r="C1210" s="419"/>
      <c r="D1210" s="419"/>
      <c r="E1210" s="419"/>
      <c r="F1210" s="419"/>
      <c r="G1210" s="419"/>
      <c r="H1210" s="420"/>
      <c r="I1210" s="23"/>
    </row>
    <row r="1211" spans="1:9" x14ac:dyDescent="0.25">
      <c r="A1211" s="13">
        <v>4239</v>
      </c>
      <c r="B1211" s="13" t="s">
        <v>921</v>
      </c>
      <c r="C1211" s="13" t="s">
        <v>32</v>
      </c>
      <c r="D1211" s="13" t="s">
        <v>13</v>
      </c>
      <c r="E1211" s="13" t="s">
        <v>14</v>
      </c>
      <c r="F1211" s="13">
        <v>637000</v>
      </c>
      <c r="G1211" s="13">
        <v>637000</v>
      </c>
      <c r="H1211" s="13">
        <v>1</v>
      </c>
      <c r="I1211" s="23"/>
    </row>
    <row r="1212" spans="1:9" x14ac:dyDescent="0.25">
      <c r="A1212" s="439" t="s">
        <v>35</v>
      </c>
      <c r="B1212" s="440"/>
      <c r="C1212" s="440"/>
      <c r="D1212" s="440"/>
      <c r="E1212" s="440"/>
      <c r="F1212" s="440"/>
      <c r="G1212" s="440"/>
      <c r="H1212" s="440"/>
      <c r="I1212" s="23"/>
    </row>
    <row r="1213" spans="1:9" x14ac:dyDescent="0.25">
      <c r="A1213" s="428" t="s">
        <v>52</v>
      </c>
      <c r="B1213" s="429"/>
      <c r="C1213" s="429"/>
      <c r="D1213" s="429"/>
      <c r="E1213" s="429"/>
      <c r="F1213" s="429"/>
      <c r="G1213" s="429"/>
      <c r="H1213" s="429"/>
      <c r="I1213" s="23"/>
    </row>
    <row r="1214" spans="1:9" x14ac:dyDescent="0.25">
      <c r="A1214" s="418" t="s">
        <v>8</v>
      </c>
      <c r="B1214" s="419"/>
      <c r="C1214" s="419"/>
      <c r="D1214" s="419"/>
      <c r="E1214" s="419"/>
      <c r="F1214" s="419"/>
      <c r="G1214" s="419"/>
      <c r="H1214" s="419"/>
      <c r="I1214" s="23"/>
    </row>
    <row r="1215" spans="1:9" x14ac:dyDescent="0.25">
      <c r="A1215" s="386">
        <v>4267</v>
      </c>
      <c r="B1215" s="386" t="s">
        <v>2758</v>
      </c>
      <c r="C1215" s="386" t="s">
        <v>601</v>
      </c>
      <c r="D1215" s="386" t="s">
        <v>9</v>
      </c>
      <c r="E1215" s="386" t="s">
        <v>11</v>
      </c>
      <c r="F1215" s="386">
        <v>50</v>
      </c>
      <c r="G1215" s="386">
        <f>+F1215*H1215</f>
        <v>400000</v>
      </c>
      <c r="H1215" s="386">
        <v>8000</v>
      </c>
      <c r="I1215" s="23"/>
    </row>
    <row r="1216" spans="1:9" x14ac:dyDescent="0.25">
      <c r="A1216" s="386">
        <v>4267</v>
      </c>
      <c r="B1216" s="386" t="s">
        <v>2759</v>
      </c>
      <c r="C1216" s="386" t="s">
        <v>601</v>
      </c>
      <c r="D1216" s="386" t="s">
        <v>9</v>
      </c>
      <c r="E1216" s="386" t="s">
        <v>11</v>
      </c>
      <c r="F1216" s="386">
        <v>100</v>
      </c>
      <c r="G1216" s="386">
        <f>+F1216*H1216</f>
        <v>20000</v>
      </c>
      <c r="H1216" s="386">
        <v>200</v>
      </c>
      <c r="I1216" s="23"/>
    </row>
    <row r="1217" spans="1:9" x14ac:dyDescent="0.25">
      <c r="A1217" s="386">
        <v>4267</v>
      </c>
      <c r="B1217" s="386" t="s">
        <v>2723</v>
      </c>
      <c r="C1217" s="386" t="s">
        <v>1769</v>
      </c>
      <c r="D1217" s="386" t="s">
        <v>9</v>
      </c>
      <c r="E1217" s="386" t="s">
        <v>915</v>
      </c>
      <c r="F1217" s="386">
        <v>600</v>
      </c>
      <c r="G1217" s="386">
        <f>+F1217*H1217</f>
        <v>30000</v>
      </c>
      <c r="H1217" s="386">
        <v>50</v>
      </c>
      <c r="I1217" s="23"/>
    </row>
    <row r="1218" spans="1:9" ht="27" x14ac:dyDescent="0.25">
      <c r="A1218" s="386">
        <v>4267</v>
      </c>
      <c r="B1218" s="386" t="s">
        <v>2724</v>
      </c>
      <c r="C1218" s="386" t="s">
        <v>45</v>
      </c>
      <c r="D1218" s="386" t="s">
        <v>9</v>
      </c>
      <c r="E1218" s="386" t="s">
        <v>10</v>
      </c>
      <c r="F1218" s="386">
        <v>200</v>
      </c>
      <c r="G1218" s="386">
        <f t="shared" ref="G1218:G1231" si="12">+F1218*H1218</f>
        <v>50000</v>
      </c>
      <c r="H1218" s="386">
        <v>250</v>
      </c>
      <c r="I1218" s="23"/>
    </row>
    <row r="1219" spans="1:9" x14ac:dyDescent="0.25">
      <c r="A1219" s="386">
        <v>4267</v>
      </c>
      <c r="B1219" s="386" t="s">
        <v>2725</v>
      </c>
      <c r="C1219" s="386" t="s">
        <v>1577</v>
      </c>
      <c r="D1219" s="386" t="s">
        <v>9</v>
      </c>
      <c r="E1219" s="386" t="s">
        <v>10</v>
      </c>
      <c r="F1219" s="386">
        <v>150</v>
      </c>
      <c r="G1219" s="386">
        <f t="shared" si="12"/>
        <v>105000</v>
      </c>
      <c r="H1219" s="386">
        <v>700</v>
      </c>
      <c r="I1219" s="23"/>
    </row>
    <row r="1220" spans="1:9" x14ac:dyDescent="0.25">
      <c r="A1220" s="386">
        <v>4267</v>
      </c>
      <c r="B1220" s="386" t="s">
        <v>2726</v>
      </c>
      <c r="C1220" s="386" t="s">
        <v>884</v>
      </c>
      <c r="D1220" s="386" t="s">
        <v>9</v>
      </c>
      <c r="E1220" s="386" t="s">
        <v>10</v>
      </c>
      <c r="F1220" s="386">
        <v>150</v>
      </c>
      <c r="G1220" s="386">
        <f t="shared" si="12"/>
        <v>105000</v>
      </c>
      <c r="H1220" s="386">
        <v>700</v>
      </c>
      <c r="I1220" s="23"/>
    </row>
    <row r="1221" spans="1:9" x14ac:dyDescent="0.25">
      <c r="A1221" s="386">
        <v>4267</v>
      </c>
      <c r="B1221" s="386" t="s">
        <v>2727</v>
      </c>
      <c r="C1221" s="386" t="s">
        <v>884</v>
      </c>
      <c r="D1221" s="386" t="s">
        <v>9</v>
      </c>
      <c r="E1221" s="386" t="s">
        <v>10</v>
      </c>
      <c r="F1221" s="386">
        <v>600</v>
      </c>
      <c r="G1221" s="386">
        <f t="shared" si="12"/>
        <v>420000</v>
      </c>
      <c r="H1221" s="386">
        <v>700</v>
      </c>
      <c r="I1221" s="23"/>
    </row>
    <row r="1222" spans="1:9" x14ac:dyDescent="0.25">
      <c r="A1222" s="386">
        <v>4267</v>
      </c>
      <c r="B1222" s="386" t="s">
        <v>2728</v>
      </c>
      <c r="C1222" s="386" t="s">
        <v>2729</v>
      </c>
      <c r="D1222" s="386" t="s">
        <v>9</v>
      </c>
      <c r="E1222" s="386" t="s">
        <v>10</v>
      </c>
      <c r="F1222" s="386">
        <v>300</v>
      </c>
      <c r="G1222" s="386">
        <f t="shared" si="12"/>
        <v>15000</v>
      </c>
      <c r="H1222" s="386">
        <v>50</v>
      </c>
      <c r="I1222" s="23"/>
    </row>
    <row r="1223" spans="1:9" ht="27" x14ac:dyDescent="0.25">
      <c r="A1223" s="386">
        <v>4267</v>
      </c>
      <c r="B1223" s="386" t="s">
        <v>2730</v>
      </c>
      <c r="C1223" s="386" t="s">
        <v>1623</v>
      </c>
      <c r="D1223" s="386" t="s">
        <v>9</v>
      </c>
      <c r="E1223" s="386" t="s">
        <v>10</v>
      </c>
      <c r="F1223" s="386">
        <v>10</v>
      </c>
      <c r="G1223" s="386">
        <f t="shared" si="12"/>
        <v>30000</v>
      </c>
      <c r="H1223" s="386">
        <v>3000</v>
      </c>
      <c r="I1223" s="23"/>
    </row>
    <row r="1224" spans="1:9" x14ac:dyDescent="0.25">
      <c r="A1224" s="386">
        <v>4267</v>
      </c>
      <c r="B1224" s="386" t="s">
        <v>2731</v>
      </c>
      <c r="C1224" s="386" t="s">
        <v>1586</v>
      </c>
      <c r="D1224" s="386" t="s">
        <v>9</v>
      </c>
      <c r="E1224" s="386" t="s">
        <v>10</v>
      </c>
      <c r="F1224" s="386">
        <v>500</v>
      </c>
      <c r="G1224" s="386">
        <f t="shared" si="12"/>
        <v>21000</v>
      </c>
      <c r="H1224" s="386">
        <v>42</v>
      </c>
      <c r="I1224" s="23"/>
    </row>
    <row r="1225" spans="1:9" ht="27" x14ac:dyDescent="0.25">
      <c r="A1225" s="386">
        <v>4267</v>
      </c>
      <c r="B1225" s="386" t="s">
        <v>2732</v>
      </c>
      <c r="C1225" s="386" t="s">
        <v>2733</v>
      </c>
      <c r="D1225" s="386" t="s">
        <v>9</v>
      </c>
      <c r="E1225" s="386" t="s">
        <v>10</v>
      </c>
      <c r="F1225" s="386">
        <v>1000</v>
      </c>
      <c r="G1225" s="386">
        <f t="shared" si="12"/>
        <v>15000</v>
      </c>
      <c r="H1225" s="386">
        <v>15</v>
      </c>
      <c r="I1225" s="23"/>
    </row>
    <row r="1226" spans="1:9" x14ac:dyDescent="0.25">
      <c r="A1226" s="386">
        <v>4267</v>
      </c>
      <c r="B1226" s="386" t="s">
        <v>2734</v>
      </c>
      <c r="C1226" s="386" t="s">
        <v>1593</v>
      </c>
      <c r="D1226" s="386" t="s">
        <v>9</v>
      </c>
      <c r="E1226" s="386" t="s">
        <v>11</v>
      </c>
      <c r="F1226" s="386">
        <v>800</v>
      </c>
      <c r="G1226" s="386">
        <f t="shared" si="12"/>
        <v>120000</v>
      </c>
      <c r="H1226" s="386">
        <v>150</v>
      </c>
      <c r="I1226" s="23"/>
    </row>
    <row r="1227" spans="1:9" ht="27" x14ac:dyDescent="0.25">
      <c r="A1227" s="386">
        <v>4267</v>
      </c>
      <c r="B1227" s="386" t="s">
        <v>2735</v>
      </c>
      <c r="C1227" s="386" t="s">
        <v>1594</v>
      </c>
      <c r="D1227" s="386" t="s">
        <v>9</v>
      </c>
      <c r="E1227" s="386" t="s">
        <v>11</v>
      </c>
      <c r="F1227" s="386">
        <v>1000</v>
      </c>
      <c r="G1227" s="386">
        <f t="shared" si="12"/>
        <v>15000</v>
      </c>
      <c r="H1227" s="386">
        <v>15</v>
      </c>
      <c r="I1227" s="23"/>
    </row>
    <row r="1228" spans="1:9" x14ac:dyDescent="0.25">
      <c r="A1228" s="386">
        <v>4267</v>
      </c>
      <c r="B1228" s="386" t="s">
        <v>2736</v>
      </c>
      <c r="C1228" s="386" t="s">
        <v>900</v>
      </c>
      <c r="D1228" s="386" t="s">
        <v>9</v>
      </c>
      <c r="E1228" s="386" t="s">
        <v>11</v>
      </c>
      <c r="F1228" s="386">
        <v>600</v>
      </c>
      <c r="G1228" s="386">
        <f t="shared" si="12"/>
        <v>18000</v>
      </c>
      <c r="H1228" s="386">
        <v>30</v>
      </c>
      <c r="I1228" s="23"/>
    </row>
    <row r="1229" spans="1:9" x14ac:dyDescent="0.25">
      <c r="A1229" s="386">
        <v>4267</v>
      </c>
      <c r="B1229" s="386" t="s">
        <v>2737</v>
      </c>
      <c r="C1229" s="386" t="s">
        <v>1596</v>
      </c>
      <c r="D1229" s="386" t="s">
        <v>9</v>
      </c>
      <c r="E1229" s="386" t="s">
        <v>10</v>
      </c>
      <c r="F1229" s="386">
        <v>300</v>
      </c>
      <c r="G1229" s="386">
        <f t="shared" si="12"/>
        <v>7500</v>
      </c>
      <c r="H1229" s="386">
        <v>25</v>
      </c>
      <c r="I1229" s="23"/>
    </row>
    <row r="1230" spans="1:9" x14ac:dyDescent="0.25">
      <c r="A1230" s="386">
        <v>4267</v>
      </c>
      <c r="B1230" s="386" t="s">
        <v>2738</v>
      </c>
      <c r="C1230" s="386" t="s">
        <v>902</v>
      </c>
      <c r="D1230" s="386" t="s">
        <v>9</v>
      </c>
      <c r="E1230" s="386" t="s">
        <v>10</v>
      </c>
      <c r="F1230" s="386">
        <v>800</v>
      </c>
      <c r="G1230" s="386">
        <f t="shared" si="12"/>
        <v>12000</v>
      </c>
      <c r="H1230" s="386">
        <v>15</v>
      </c>
      <c r="I1230" s="23"/>
    </row>
    <row r="1231" spans="1:9" x14ac:dyDescent="0.25">
      <c r="A1231" s="386">
        <v>4267</v>
      </c>
      <c r="B1231" s="386" t="s">
        <v>2739</v>
      </c>
      <c r="C1231" s="386" t="s">
        <v>2740</v>
      </c>
      <c r="D1231" s="386" t="s">
        <v>9</v>
      </c>
      <c r="E1231" s="386" t="s">
        <v>10</v>
      </c>
      <c r="F1231" s="386">
        <v>1000</v>
      </c>
      <c r="G1231" s="386">
        <f t="shared" si="12"/>
        <v>6000</v>
      </c>
      <c r="H1231" s="386">
        <v>6</v>
      </c>
      <c r="I1231" s="23"/>
    </row>
    <row r="1232" spans="1:9" x14ac:dyDescent="0.25">
      <c r="A1232" s="386">
        <v>4267</v>
      </c>
      <c r="B1232" s="386" t="s">
        <v>2662</v>
      </c>
      <c r="C1232" s="386" t="s">
        <v>2663</v>
      </c>
      <c r="D1232" s="386" t="s">
        <v>9</v>
      </c>
      <c r="E1232" s="386" t="s">
        <v>10</v>
      </c>
      <c r="F1232" s="386">
        <v>2000</v>
      </c>
      <c r="G1232" s="386">
        <f>+F1232*H1232</f>
        <v>4000</v>
      </c>
      <c r="H1232" s="386">
        <v>2</v>
      </c>
      <c r="I1232" s="23"/>
    </row>
    <row r="1233" spans="1:9" x14ac:dyDescent="0.25">
      <c r="A1233" s="386">
        <v>4267</v>
      </c>
      <c r="B1233" s="386" t="s">
        <v>2664</v>
      </c>
      <c r="C1233" s="386" t="s">
        <v>2665</v>
      </c>
      <c r="D1233" s="386" t="s">
        <v>9</v>
      </c>
      <c r="E1233" s="386" t="s">
        <v>10</v>
      </c>
      <c r="F1233" s="386">
        <v>100</v>
      </c>
      <c r="G1233" s="386">
        <f t="shared" ref="G1233:G1247" si="13">+F1233*H1233</f>
        <v>10000</v>
      </c>
      <c r="H1233" s="386">
        <v>100</v>
      </c>
      <c r="I1233" s="23"/>
    </row>
    <row r="1234" spans="1:9" x14ac:dyDescent="0.25">
      <c r="A1234" s="386">
        <v>4267</v>
      </c>
      <c r="B1234" s="386" t="s">
        <v>2666</v>
      </c>
      <c r="C1234" s="386" t="s">
        <v>1571</v>
      </c>
      <c r="D1234" s="386" t="s">
        <v>9</v>
      </c>
      <c r="E1234" s="386" t="s">
        <v>10</v>
      </c>
      <c r="F1234" s="386">
        <v>1000</v>
      </c>
      <c r="G1234" s="386">
        <f t="shared" si="13"/>
        <v>80000</v>
      </c>
      <c r="H1234" s="386">
        <v>80</v>
      </c>
      <c r="I1234" s="23"/>
    </row>
    <row r="1235" spans="1:9" x14ac:dyDescent="0.25">
      <c r="A1235" s="386">
        <v>4267</v>
      </c>
      <c r="B1235" s="386" t="s">
        <v>2667</v>
      </c>
      <c r="C1235" s="386" t="s">
        <v>876</v>
      </c>
      <c r="D1235" s="386" t="s">
        <v>9</v>
      </c>
      <c r="E1235" s="386" t="s">
        <v>10</v>
      </c>
      <c r="F1235" s="386">
        <v>200</v>
      </c>
      <c r="G1235" s="386">
        <f t="shared" si="13"/>
        <v>1400</v>
      </c>
      <c r="H1235" s="386">
        <v>7</v>
      </c>
      <c r="I1235" s="23"/>
    </row>
    <row r="1236" spans="1:9" x14ac:dyDescent="0.25">
      <c r="A1236" s="386">
        <v>4267</v>
      </c>
      <c r="B1236" s="386" t="s">
        <v>2668</v>
      </c>
      <c r="C1236" s="386" t="s">
        <v>2669</v>
      </c>
      <c r="D1236" s="386" t="s">
        <v>9</v>
      </c>
      <c r="E1236" s="386" t="s">
        <v>10</v>
      </c>
      <c r="F1236" s="386">
        <v>600</v>
      </c>
      <c r="G1236" s="386">
        <f t="shared" si="13"/>
        <v>19200</v>
      </c>
      <c r="H1236" s="386">
        <v>32</v>
      </c>
      <c r="I1236" s="23"/>
    </row>
    <row r="1237" spans="1:9" x14ac:dyDescent="0.25">
      <c r="A1237" s="386">
        <v>4267</v>
      </c>
      <c r="B1237" s="386" t="s">
        <v>2670</v>
      </c>
      <c r="C1237" s="386" t="s">
        <v>1573</v>
      </c>
      <c r="D1237" s="386" t="s">
        <v>9</v>
      </c>
      <c r="E1237" s="386" t="s">
        <v>10</v>
      </c>
      <c r="F1237" s="386">
        <v>3000</v>
      </c>
      <c r="G1237" s="386">
        <f t="shared" si="13"/>
        <v>60000</v>
      </c>
      <c r="H1237" s="386">
        <v>20</v>
      </c>
      <c r="I1237" s="23"/>
    </row>
    <row r="1238" spans="1:9" x14ac:dyDescent="0.25">
      <c r="A1238" s="386">
        <v>4267</v>
      </c>
      <c r="B1238" s="386" t="s">
        <v>2671</v>
      </c>
      <c r="C1238" s="386" t="s">
        <v>2672</v>
      </c>
      <c r="D1238" s="386" t="s">
        <v>9</v>
      </c>
      <c r="E1238" s="386" t="s">
        <v>10</v>
      </c>
      <c r="F1238" s="386">
        <v>200</v>
      </c>
      <c r="G1238" s="386">
        <f t="shared" si="13"/>
        <v>6000</v>
      </c>
      <c r="H1238" s="386">
        <v>30</v>
      </c>
      <c r="I1238" s="23"/>
    </row>
    <row r="1239" spans="1:9" x14ac:dyDescent="0.25">
      <c r="A1239" s="386">
        <v>4267</v>
      </c>
      <c r="B1239" s="386" t="s">
        <v>2673</v>
      </c>
      <c r="C1239" s="386" t="s">
        <v>2674</v>
      </c>
      <c r="D1239" s="386" t="s">
        <v>9</v>
      </c>
      <c r="E1239" s="386" t="s">
        <v>917</v>
      </c>
      <c r="F1239" s="386">
        <v>400</v>
      </c>
      <c r="G1239" s="386">
        <f t="shared" si="13"/>
        <v>10000</v>
      </c>
      <c r="H1239" s="386">
        <v>25</v>
      </c>
      <c r="I1239" s="23"/>
    </row>
    <row r="1240" spans="1:9" ht="40.5" x14ac:dyDescent="0.25">
      <c r="A1240" s="386">
        <v>4267</v>
      </c>
      <c r="B1240" s="386" t="s">
        <v>2675</v>
      </c>
      <c r="C1240" s="386" t="s">
        <v>2676</v>
      </c>
      <c r="D1240" s="386" t="s">
        <v>9</v>
      </c>
      <c r="E1240" s="386" t="s">
        <v>10</v>
      </c>
      <c r="F1240" s="386">
        <v>1500</v>
      </c>
      <c r="G1240" s="386">
        <f t="shared" si="13"/>
        <v>27000</v>
      </c>
      <c r="H1240" s="386">
        <v>18</v>
      </c>
      <c r="I1240" s="23"/>
    </row>
    <row r="1241" spans="1:9" x14ac:dyDescent="0.25">
      <c r="A1241" s="386">
        <v>4267</v>
      </c>
      <c r="B1241" s="386" t="s">
        <v>2677</v>
      </c>
      <c r="C1241" s="386" t="s">
        <v>2678</v>
      </c>
      <c r="D1241" s="386" t="s">
        <v>9</v>
      </c>
      <c r="E1241" s="386" t="s">
        <v>10</v>
      </c>
      <c r="F1241" s="386">
        <v>1000</v>
      </c>
      <c r="G1241" s="386">
        <f t="shared" si="13"/>
        <v>5000</v>
      </c>
      <c r="H1241" s="386">
        <v>5</v>
      </c>
      <c r="I1241" s="23"/>
    </row>
    <row r="1242" spans="1:9" x14ac:dyDescent="0.25">
      <c r="A1242" s="386">
        <v>4267</v>
      </c>
      <c r="B1242" s="386" t="s">
        <v>2679</v>
      </c>
      <c r="C1242" s="386" t="s">
        <v>2680</v>
      </c>
      <c r="D1242" s="386" t="s">
        <v>9</v>
      </c>
      <c r="E1242" s="386" t="s">
        <v>10</v>
      </c>
      <c r="F1242" s="386">
        <v>2000</v>
      </c>
      <c r="G1242" s="386">
        <f t="shared" si="13"/>
        <v>100000</v>
      </c>
      <c r="H1242" s="386">
        <v>50</v>
      </c>
      <c r="I1242" s="23"/>
    </row>
    <row r="1243" spans="1:9" x14ac:dyDescent="0.25">
      <c r="A1243" s="386">
        <v>4267</v>
      </c>
      <c r="B1243" s="386" t="s">
        <v>2681</v>
      </c>
      <c r="C1243" s="386" t="s">
        <v>911</v>
      </c>
      <c r="D1243" s="386" t="s">
        <v>9</v>
      </c>
      <c r="E1243" s="386" t="s">
        <v>10</v>
      </c>
      <c r="F1243" s="386">
        <v>6000</v>
      </c>
      <c r="G1243" s="386">
        <f t="shared" si="13"/>
        <v>120000</v>
      </c>
      <c r="H1243" s="386">
        <v>20</v>
      </c>
      <c r="I1243" s="23"/>
    </row>
    <row r="1244" spans="1:9" x14ac:dyDescent="0.25">
      <c r="A1244" s="386">
        <v>4267</v>
      </c>
      <c r="B1244" s="386" t="s">
        <v>2682</v>
      </c>
      <c r="C1244" s="386" t="s">
        <v>1605</v>
      </c>
      <c r="D1244" s="386" t="s">
        <v>9</v>
      </c>
      <c r="E1244" s="386" t="s">
        <v>10</v>
      </c>
      <c r="F1244" s="386">
        <v>20000</v>
      </c>
      <c r="G1244" s="386">
        <f t="shared" si="13"/>
        <v>20000</v>
      </c>
      <c r="H1244" s="386">
        <v>1</v>
      </c>
      <c r="I1244" s="23"/>
    </row>
    <row r="1245" spans="1:9" x14ac:dyDescent="0.25">
      <c r="A1245" s="386">
        <v>4267</v>
      </c>
      <c r="B1245" s="386" t="s">
        <v>2683</v>
      </c>
      <c r="C1245" s="386" t="s">
        <v>1607</v>
      </c>
      <c r="D1245" s="386" t="s">
        <v>9</v>
      </c>
      <c r="E1245" s="386" t="s">
        <v>10</v>
      </c>
      <c r="F1245" s="386">
        <v>6000</v>
      </c>
      <c r="G1245" s="386">
        <f t="shared" si="13"/>
        <v>48000</v>
      </c>
      <c r="H1245" s="386">
        <v>8</v>
      </c>
      <c r="I1245" s="23"/>
    </row>
    <row r="1246" spans="1:9" x14ac:dyDescent="0.25">
      <c r="A1246" s="386">
        <v>4267</v>
      </c>
      <c r="B1246" s="386" t="s">
        <v>2684</v>
      </c>
      <c r="C1246" s="386" t="s">
        <v>914</v>
      </c>
      <c r="D1246" s="386" t="s">
        <v>9</v>
      </c>
      <c r="E1246" s="386" t="s">
        <v>10</v>
      </c>
      <c r="F1246" s="386">
        <v>2000</v>
      </c>
      <c r="G1246" s="386">
        <f t="shared" si="13"/>
        <v>16000</v>
      </c>
      <c r="H1246" s="386">
        <v>8</v>
      </c>
      <c r="I1246" s="23"/>
    </row>
    <row r="1247" spans="1:9" x14ac:dyDescent="0.25">
      <c r="A1247" s="386">
        <v>4267</v>
      </c>
      <c r="B1247" s="386" t="s">
        <v>2685</v>
      </c>
      <c r="C1247" s="386" t="s">
        <v>2686</v>
      </c>
      <c r="D1247" s="386" t="s">
        <v>9</v>
      </c>
      <c r="E1247" s="386" t="s">
        <v>10</v>
      </c>
      <c r="F1247" s="386">
        <v>4000</v>
      </c>
      <c r="G1247" s="386">
        <f t="shared" si="13"/>
        <v>8000</v>
      </c>
      <c r="H1247" s="386">
        <v>2</v>
      </c>
      <c r="I1247" s="23"/>
    </row>
    <row r="1248" spans="1:9" x14ac:dyDescent="0.25">
      <c r="A1248" s="386">
        <v>4269</v>
      </c>
      <c r="B1248" s="386" t="s">
        <v>1894</v>
      </c>
      <c r="C1248" s="386" t="s">
        <v>1895</v>
      </c>
      <c r="D1248" s="386" t="s">
        <v>9</v>
      </c>
      <c r="E1248" s="386" t="s">
        <v>916</v>
      </c>
      <c r="F1248" s="386">
        <v>0</v>
      </c>
      <c r="G1248" s="386">
        <v>0</v>
      </c>
      <c r="H1248" s="386">
        <v>2000</v>
      </c>
      <c r="I1248" s="23"/>
    </row>
    <row r="1249" spans="1:9" x14ac:dyDescent="0.25">
      <c r="A1249" s="386">
        <v>4269</v>
      </c>
      <c r="B1249" s="386" t="s">
        <v>1896</v>
      </c>
      <c r="C1249" s="386" t="s">
        <v>1895</v>
      </c>
      <c r="D1249" s="386" t="s">
        <v>9</v>
      </c>
      <c r="E1249" s="386" t="s">
        <v>916</v>
      </c>
      <c r="F1249" s="386">
        <v>0</v>
      </c>
      <c r="G1249" s="386">
        <v>0</v>
      </c>
      <c r="H1249" s="386">
        <v>8266</v>
      </c>
      <c r="I1249" s="23"/>
    </row>
    <row r="1250" spans="1:9" x14ac:dyDescent="0.25">
      <c r="A1250" s="386">
        <v>4269</v>
      </c>
      <c r="B1250" s="386" t="s">
        <v>1201</v>
      </c>
      <c r="C1250" s="386" t="s">
        <v>272</v>
      </c>
      <c r="D1250" s="386" t="s">
        <v>9</v>
      </c>
      <c r="E1250" s="386" t="s">
        <v>11</v>
      </c>
      <c r="F1250" s="386">
        <v>490</v>
      </c>
      <c r="G1250" s="386">
        <f>F1250*H1250</f>
        <v>7840000</v>
      </c>
      <c r="H1250" s="386">
        <v>16000</v>
      </c>
      <c r="I1250" s="23"/>
    </row>
    <row r="1251" spans="1:9" x14ac:dyDescent="0.25">
      <c r="A1251" s="418" t="s">
        <v>12</v>
      </c>
      <c r="B1251" s="419"/>
      <c r="C1251" s="419"/>
      <c r="D1251" s="419"/>
      <c r="E1251" s="419"/>
      <c r="F1251" s="419"/>
      <c r="G1251" s="419"/>
      <c r="H1251" s="420"/>
      <c r="I1251" s="23"/>
    </row>
    <row r="1252" spans="1:9" ht="40.5" x14ac:dyDescent="0.25">
      <c r="A1252" s="239">
        <v>4252</v>
      </c>
      <c r="B1252" s="239" t="s">
        <v>1079</v>
      </c>
      <c r="C1252" s="239" t="s">
        <v>952</v>
      </c>
      <c r="D1252" s="239" t="s">
        <v>440</v>
      </c>
      <c r="E1252" s="239" t="s">
        <v>14</v>
      </c>
      <c r="F1252" s="239">
        <v>0</v>
      </c>
      <c r="G1252" s="239">
        <v>0</v>
      </c>
      <c r="H1252" s="239">
        <v>1</v>
      </c>
      <c r="I1252" s="23"/>
    </row>
    <row r="1253" spans="1:9" ht="40.5" x14ac:dyDescent="0.25">
      <c r="A1253" s="239">
        <v>4252</v>
      </c>
      <c r="B1253" s="239" t="s">
        <v>1080</v>
      </c>
      <c r="C1253" s="239" t="s">
        <v>952</v>
      </c>
      <c r="D1253" s="239" t="s">
        <v>440</v>
      </c>
      <c r="E1253" s="239" t="s">
        <v>14</v>
      </c>
      <c r="F1253" s="239">
        <v>0</v>
      </c>
      <c r="G1253" s="239">
        <v>0</v>
      </c>
      <c r="H1253" s="239">
        <v>1</v>
      </c>
      <c r="I1253" s="23"/>
    </row>
    <row r="1254" spans="1:9" ht="40.5" x14ac:dyDescent="0.25">
      <c r="A1254" s="239">
        <v>4252</v>
      </c>
      <c r="B1254" s="239" t="s">
        <v>1081</v>
      </c>
      <c r="C1254" s="239" t="s">
        <v>952</v>
      </c>
      <c r="D1254" s="239" t="s">
        <v>440</v>
      </c>
      <c r="E1254" s="239" t="s">
        <v>14</v>
      </c>
      <c r="F1254" s="239">
        <v>0</v>
      </c>
      <c r="G1254" s="239">
        <v>0</v>
      </c>
      <c r="H1254" s="239">
        <v>1</v>
      </c>
      <c r="I1254" s="23"/>
    </row>
    <row r="1255" spans="1:9" ht="40.5" x14ac:dyDescent="0.25">
      <c r="A1255" s="239">
        <v>4252</v>
      </c>
      <c r="B1255" s="239" t="s">
        <v>1082</v>
      </c>
      <c r="C1255" s="239" t="s">
        <v>952</v>
      </c>
      <c r="D1255" s="239" t="s">
        <v>440</v>
      </c>
      <c r="E1255" s="239" t="s">
        <v>14</v>
      </c>
      <c r="F1255" s="239">
        <v>0</v>
      </c>
      <c r="G1255" s="239">
        <v>0</v>
      </c>
      <c r="H1255" s="239">
        <v>1</v>
      </c>
      <c r="I1255" s="23"/>
    </row>
    <row r="1256" spans="1:9" ht="40.5" x14ac:dyDescent="0.25">
      <c r="A1256" s="239">
        <v>4241</v>
      </c>
      <c r="B1256" s="239" t="s">
        <v>574</v>
      </c>
      <c r="C1256" s="239" t="s">
        <v>458</v>
      </c>
      <c r="D1256" s="239" t="s">
        <v>13</v>
      </c>
      <c r="E1256" s="239" t="s">
        <v>14</v>
      </c>
      <c r="F1256" s="239">
        <v>0</v>
      </c>
      <c r="G1256" s="239">
        <v>0</v>
      </c>
      <c r="H1256" s="239">
        <v>1</v>
      </c>
      <c r="I1256" s="23"/>
    </row>
    <row r="1257" spans="1:9" ht="27" x14ac:dyDescent="0.25">
      <c r="A1257" s="223">
        <v>4213</v>
      </c>
      <c r="B1257" s="223" t="s">
        <v>575</v>
      </c>
      <c r="C1257" s="223" t="s">
        <v>576</v>
      </c>
      <c r="D1257" s="223" t="s">
        <v>440</v>
      </c>
      <c r="E1257" s="223" t="s">
        <v>14</v>
      </c>
      <c r="F1257" s="223">
        <v>0</v>
      </c>
      <c r="G1257" s="223">
        <v>0</v>
      </c>
      <c r="H1257" s="223">
        <v>1</v>
      </c>
      <c r="I1257" s="23"/>
    </row>
    <row r="1258" spans="1:9" ht="27" x14ac:dyDescent="0.25">
      <c r="A1258" s="223">
        <v>4214</v>
      </c>
      <c r="B1258" s="223" t="s">
        <v>577</v>
      </c>
      <c r="C1258" s="223" t="s">
        <v>550</v>
      </c>
      <c r="D1258" s="223" t="s">
        <v>9</v>
      </c>
      <c r="E1258" s="223" t="s">
        <v>14</v>
      </c>
      <c r="F1258" s="382">
        <v>2510244</v>
      </c>
      <c r="G1258" s="382">
        <v>2510244</v>
      </c>
      <c r="H1258" s="223">
        <v>1</v>
      </c>
      <c r="I1258" s="23"/>
    </row>
    <row r="1259" spans="1:9" ht="40.5" x14ac:dyDescent="0.25">
      <c r="A1259" s="223">
        <v>4214</v>
      </c>
      <c r="B1259" s="223" t="s">
        <v>578</v>
      </c>
      <c r="C1259" s="223" t="s">
        <v>462</v>
      </c>
      <c r="D1259" s="223" t="s">
        <v>9</v>
      </c>
      <c r="E1259" s="223" t="s">
        <v>14</v>
      </c>
      <c r="F1259" s="385">
        <v>200000</v>
      </c>
      <c r="G1259" s="385">
        <v>200000</v>
      </c>
      <c r="H1259" s="223">
        <v>1</v>
      </c>
      <c r="I1259" s="23"/>
    </row>
    <row r="1260" spans="1:9" ht="40.5" x14ac:dyDescent="0.25">
      <c r="A1260" s="223">
        <v>4232</v>
      </c>
      <c r="B1260" s="223" t="s">
        <v>579</v>
      </c>
      <c r="C1260" s="223" t="s">
        <v>580</v>
      </c>
      <c r="D1260" s="223" t="s">
        <v>440</v>
      </c>
      <c r="E1260" s="223" t="s">
        <v>14</v>
      </c>
      <c r="F1260" s="385">
        <v>0</v>
      </c>
      <c r="G1260" s="385">
        <v>0</v>
      </c>
      <c r="H1260" s="223">
        <v>1</v>
      </c>
      <c r="I1260" s="23"/>
    </row>
    <row r="1261" spans="1:9" ht="40.5" x14ac:dyDescent="0.25">
      <c r="A1261" s="223">
        <v>4252</v>
      </c>
      <c r="B1261" s="223" t="s">
        <v>581</v>
      </c>
      <c r="C1261" s="223" t="s">
        <v>582</v>
      </c>
      <c r="D1261" s="223" t="s">
        <v>440</v>
      </c>
      <c r="E1261" s="223" t="s">
        <v>14</v>
      </c>
      <c r="F1261" s="385">
        <v>600000</v>
      </c>
      <c r="G1261" s="385">
        <v>600000</v>
      </c>
      <c r="H1261" s="223">
        <v>1</v>
      </c>
      <c r="I1261" s="23"/>
    </row>
    <row r="1262" spans="1:9" ht="40.5" x14ac:dyDescent="0.25">
      <c r="A1262" s="223">
        <v>4252</v>
      </c>
      <c r="B1262" s="223" t="s">
        <v>583</v>
      </c>
      <c r="C1262" s="223" t="s">
        <v>582</v>
      </c>
      <c r="D1262" s="223" t="s">
        <v>440</v>
      </c>
      <c r="E1262" s="223" t="s">
        <v>14</v>
      </c>
      <c r="F1262" s="385">
        <v>700000</v>
      </c>
      <c r="G1262" s="385">
        <v>700000</v>
      </c>
      <c r="H1262" s="223">
        <v>1</v>
      </c>
      <c r="I1262" s="23"/>
    </row>
    <row r="1263" spans="1:9" ht="40.5" x14ac:dyDescent="0.25">
      <c r="A1263" s="223">
        <v>4252</v>
      </c>
      <c r="B1263" s="223" t="s">
        <v>584</v>
      </c>
      <c r="C1263" s="223" t="s">
        <v>585</v>
      </c>
      <c r="D1263" s="223" t="s">
        <v>440</v>
      </c>
      <c r="E1263" s="223" t="s">
        <v>14</v>
      </c>
      <c r="F1263" s="385">
        <v>0</v>
      </c>
      <c r="G1263" s="385">
        <v>0</v>
      </c>
      <c r="H1263" s="223">
        <v>1</v>
      </c>
      <c r="I1263" s="23"/>
    </row>
    <row r="1264" spans="1:9" ht="27" x14ac:dyDescent="0.25">
      <c r="A1264" s="223">
        <v>4252</v>
      </c>
      <c r="B1264" s="223" t="s">
        <v>586</v>
      </c>
      <c r="C1264" s="223" t="s">
        <v>547</v>
      </c>
      <c r="D1264" s="223" t="s">
        <v>440</v>
      </c>
      <c r="E1264" s="223" t="s">
        <v>14</v>
      </c>
      <c r="F1264" s="385">
        <v>0</v>
      </c>
      <c r="G1264" s="385">
        <v>0</v>
      </c>
      <c r="H1264" s="223">
        <v>1</v>
      </c>
      <c r="I1264" s="23"/>
    </row>
    <row r="1265" spans="1:9" ht="54" x14ac:dyDescent="0.25">
      <c r="A1265" s="223">
        <v>4252</v>
      </c>
      <c r="B1265" s="223" t="s">
        <v>587</v>
      </c>
      <c r="C1265" s="223" t="s">
        <v>588</v>
      </c>
      <c r="D1265" s="223" t="s">
        <v>440</v>
      </c>
      <c r="E1265" s="223" t="s">
        <v>14</v>
      </c>
      <c r="F1265" s="385">
        <v>200000</v>
      </c>
      <c r="G1265" s="385">
        <v>200000</v>
      </c>
      <c r="H1265" s="223">
        <v>1</v>
      </c>
      <c r="I1265" s="23"/>
    </row>
    <row r="1266" spans="1:9" ht="40.5" x14ac:dyDescent="0.25">
      <c r="A1266" s="223">
        <v>4252</v>
      </c>
      <c r="B1266" s="223" t="s">
        <v>589</v>
      </c>
      <c r="C1266" s="223" t="s">
        <v>590</v>
      </c>
      <c r="D1266" s="223" t="s">
        <v>440</v>
      </c>
      <c r="E1266" s="223" t="s">
        <v>14</v>
      </c>
      <c r="F1266" s="385">
        <v>0</v>
      </c>
      <c r="G1266" s="385">
        <v>0</v>
      </c>
      <c r="H1266" s="223">
        <v>1</v>
      </c>
      <c r="I1266" s="23"/>
    </row>
    <row r="1267" spans="1:9" ht="27" x14ac:dyDescent="0.25">
      <c r="A1267" s="223">
        <v>4234</v>
      </c>
      <c r="B1267" s="223" t="s">
        <v>591</v>
      </c>
      <c r="C1267" s="223" t="s">
        <v>592</v>
      </c>
      <c r="D1267" s="223" t="s">
        <v>9</v>
      </c>
      <c r="E1267" s="223" t="s">
        <v>14</v>
      </c>
      <c r="F1267" s="385">
        <v>0</v>
      </c>
      <c r="G1267" s="385">
        <v>0</v>
      </c>
      <c r="H1267" s="223">
        <v>1</v>
      </c>
      <c r="I1267" s="23"/>
    </row>
    <row r="1268" spans="1:9" ht="27" x14ac:dyDescent="0.25">
      <c r="A1268" s="223">
        <v>4234</v>
      </c>
      <c r="B1268" s="223" t="s">
        <v>593</v>
      </c>
      <c r="C1268" s="223" t="s">
        <v>592</v>
      </c>
      <c r="D1268" s="223" t="s">
        <v>9</v>
      </c>
      <c r="E1268" s="223" t="s">
        <v>14</v>
      </c>
      <c r="F1268" s="223">
        <v>0</v>
      </c>
      <c r="G1268" s="223">
        <v>0</v>
      </c>
      <c r="H1268" s="223">
        <v>1</v>
      </c>
      <c r="I1268" s="23"/>
    </row>
    <row r="1269" spans="1:9" ht="27" x14ac:dyDescent="0.25">
      <c r="A1269" s="223">
        <v>4234</v>
      </c>
      <c r="B1269" s="223" t="s">
        <v>594</v>
      </c>
      <c r="C1269" s="223" t="s">
        <v>592</v>
      </c>
      <c r="D1269" s="223" t="s">
        <v>9</v>
      </c>
      <c r="E1269" s="223" t="s">
        <v>14</v>
      </c>
      <c r="F1269" s="223">
        <v>0</v>
      </c>
      <c r="G1269" s="223">
        <v>0</v>
      </c>
      <c r="H1269" s="223">
        <v>1</v>
      </c>
      <c r="I1269" s="23"/>
    </row>
    <row r="1270" spans="1:9" ht="27" x14ac:dyDescent="0.25">
      <c r="A1270" s="223">
        <v>4234</v>
      </c>
      <c r="B1270" s="223" t="s">
        <v>595</v>
      </c>
      <c r="C1270" s="223" t="s">
        <v>592</v>
      </c>
      <c r="D1270" s="223" t="s">
        <v>9</v>
      </c>
      <c r="E1270" s="223" t="s">
        <v>14</v>
      </c>
      <c r="F1270" s="223">
        <v>0</v>
      </c>
      <c r="G1270" s="223">
        <v>0</v>
      </c>
      <c r="H1270" s="223">
        <v>1</v>
      </c>
      <c r="I1270" s="23"/>
    </row>
    <row r="1271" spans="1:9" ht="27" x14ac:dyDescent="0.25">
      <c r="A1271" s="223">
        <v>4234</v>
      </c>
      <c r="B1271" s="223" t="s">
        <v>596</v>
      </c>
      <c r="C1271" s="223" t="s">
        <v>592</v>
      </c>
      <c r="D1271" s="223" t="s">
        <v>9</v>
      </c>
      <c r="E1271" s="223" t="s">
        <v>14</v>
      </c>
      <c r="F1271" s="223">
        <v>0</v>
      </c>
      <c r="G1271" s="223">
        <v>0</v>
      </c>
      <c r="H1271" s="223">
        <v>1</v>
      </c>
      <c r="I1271" s="23"/>
    </row>
    <row r="1272" spans="1:9" ht="27" x14ac:dyDescent="0.25">
      <c r="A1272" s="223">
        <v>4234</v>
      </c>
      <c r="B1272" s="223" t="s">
        <v>597</v>
      </c>
      <c r="C1272" s="223" t="s">
        <v>592</v>
      </c>
      <c r="D1272" s="223" t="s">
        <v>9</v>
      </c>
      <c r="E1272" s="223" t="s">
        <v>14</v>
      </c>
      <c r="F1272" s="223">
        <v>0</v>
      </c>
      <c r="G1272" s="223">
        <v>0</v>
      </c>
      <c r="H1272" s="223">
        <v>1</v>
      </c>
      <c r="I1272" s="23"/>
    </row>
    <row r="1273" spans="1:9" ht="27" x14ac:dyDescent="0.25">
      <c r="A1273" s="223">
        <v>4234</v>
      </c>
      <c r="B1273" s="223" t="s">
        <v>598</v>
      </c>
      <c r="C1273" s="223" t="s">
        <v>592</v>
      </c>
      <c r="D1273" s="223" t="s">
        <v>9</v>
      </c>
      <c r="E1273" s="223" t="s">
        <v>14</v>
      </c>
      <c r="F1273" s="223">
        <v>0</v>
      </c>
      <c r="G1273" s="223">
        <v>0</v>
      </c>
      <c r="H1273" s="223">
        <v>1</v>
      </c>
      <c r="I1273" s="23"/>
    </row>
    <row r="1274" spans="1:9" ht="27" x14ac:dyDescent="0.25">
      <c r="A1274" s="223">
        <v>4234</v>
      </c>
      <c r="B1274" s="223" t="s">
        <v>599</v>
      </c>
      <c r="C1274" s="223" t="s">
        <v>592</v>
      </c>
      <c r="D1274" s="223" t="s">
        <v>9</v>
      </c>
      <c r="E1274" s="223" t="s">
        <v>14</v>
      </c>
      <c r="F1274" s="223">
        <v>0</v>
      </c>
      <c r="G1274" s="223">
        <v>0</v>
      </c>
      <c r="H1274" s="223">
        <v>1</v>
      </c>
      <c r="I1274" s="23"/>
    </row>
    <row r="1275" spans="1:9" ht="27" x14ac:dyDescent="0.25">
      <c r="A1275" s="223">
        <v>4214</v>
      </c>
      <c r="B1275" s="223" t="s">
        <v>600</v>
      </c>
      <c r="C1275" s="223" t="s">
        <v>569</v>
      </c>
      <c r="D1275" s="223" t="s">
        <v>13</v>
      </c>
      <c r="E1275" s="223" t="s">
        <v>14</v>
      </c>
      <c r="F1275" s="382">
        <v>6418400</v>
      </c>
      <c r="G1275" s="382">
        <v>6418400</v>
      </c>
      <c r="H1275" s="223">
        <v>1</v>
      </c>
      <c r="I1275" s="23"/>
    </row>
    <row r="1276" spans="1:9" x14ac:dyDescent="0.25">
      <c r="A1276" s="223"/>
      <c r="B1276" s="223"/>
      <c r="C1276" s="223"/>
      <c r="D1276" s="223"/>
      <c r="E1276" s="223"/>
      <c r="F1276" s="223"/>
      <c r="G1276" s="223"/>
      <c r="H1276" s="223"/>
      <c r="I1276" s="23"/>
    </row>
    <row r="1277" spans="1:9" x14ac:dyDescent="0.25">
      <c r="A1277" s="223"/>
      <c r="B1277" s="223"/>
      <c r="C1277" s="223"/>
      <c r="D1277" s="223"/>
      <c r="E1277" s="223"/>
      <c r="F1277" s="223"/>
      <c r="G1277" s="223"/>
      <c r="H1277" s="223"/>
      <c r="I1277" s="23"/>
    </row>
    <row r="1278" spans="1:9" x14ac:dyDescent="0.25">
      <c r="A1278" s="223"/>
      <c r="B1278" s="223"/>
      <c r="C1278" s="223"/>
      <c r="D1278" s="223"/>
      <c r="E1278" s="223"/>
      <c r="F1278" s="223"/>
      <c r="G1278" s="223"/>
      <c r="H1278" s="223"/>
      <c r="I1278" s="23"/>
    </row>
    <row r="1279" spans="1:9" x14ac:dyDescent="0.25">
      <c r="A1279" s="223"/>
      <c r="B1279" s="223"/>
      <c r="C1279" s="223"/>
      <c r="D1279" s="223"/>
      <c r="E1279" s="223"/>
      <c r="F1279" s="223"/>
      <c r="G1279" s="223"/>
      <c r="H1279" s="223"/>
      <c r="I1279" s="23"/>
    </row>
    <row r="1280" spans="1:9" x14ac:dyDescent="0.25">
      <c r="A1280" s="223"/>
      <c r="B1280" s="223"/>
      <c r="C1280" s="223"/>
      <c r="D1280" s="223"/>
      <c r="E1280" s="223"/>
      <c r="F1280" s="223"/>
      <c r="G1280" s="223"/>
      <c r="H1280" s="223"/>
      <c r="I1280" s="23"/>
    </row>
    <row r="1281" spans="1:9" x14ac:dyDescent="0.25">
      <c r="A1281" s="428" t="s">
        <v>81</v>
      </c>
      <c r="B1281" s="429"/>
      <c r="C1281" s="429"/>
      <c r="D1281" s="429"/>
      <c r="E1281" s="429"/>
      <c r="F1281" s="429"/>
      <c r="G1281" s="429"/>
      <c r="H1281" s="429"/>
      <c r="I1281" s="23"/>
    </row>
    <row r="1282" spans="1:9" x14ac:dyDescent="0.25">
      <c r="A1282" s="418" t="s">
        <v>16</v>
      </c>
      <c r="B1282" s="419"/>
      <c r="C1282" s="419"/>
      <c r="D1282" s="419"/>
      <c r="E1282" s="419"/>
      <c r="F1282" s="419"/>
      <c r="G1282" s="419"/>
      <c r="H1282" s="419"/>
      <c r="I1282" s="23"/>
    </row>
    <row r="1283" spans="1:9" x14ac:dyDescent="0.25">
      <c r="A1283" s="198"/>
      <c r="B1283" s="198"/>
      <c r="C1283" s="198"/>
      <c r="D1283" s="198"/>
      <c r="E1283" s="198"/>
      <c r="F1283" s="198"/>
      <c r="G1283" s="198"/>
      <c r="H1283" s="198"/>
      <c r="I1283" s="23"/>
    </row>
    <row r="1284" spans="1:9" ht="15" customHeight="1" x14ac:dyDescent="0.25">
      <c r="A1284" s="430" t="s">
        <v>82</v>
      </c>
      <c r="B1284" s="431"/>
      <c r="C1284" s="431"/>
      <c r="D1284" s="431"/>
      <c r="E1284" s="431"/>
      <c r="F1284" s="431"/>
      <c r="G1284" s="431"/>
      <c r="H1284" s="431"/>
      <c r="I1284" s="23"/>
    </row>
    <row r="1285" spans="1:9" x14ac:dyDescent="0.25">
      <c r="A1285" s="418" t="s">
        <v>16</v>
      </c>
      <c r="B1285" s="419"/>
      <c r="C1285" s="419"/>
      <c r="D1285" s="419"/>
      <c r="E1285" s="419"/>
      <c r="F1285" s="419"/>
      <c r="G1285" s="419"/>
      <c r="H1285" s="419"/>
      <c r="I1285" s="23"/>
    </row>
    <row r="1286" spans="1:9" ht="40.5" x14ac:dyDescent="0.25">
      <c r="A1286" s="291">
        <v>4251</v>
      </c>
      <c r="B1286" s="291" t="s">
        <v>1819</v>
      </c>
      <c r="C1286" s="291" t="s">
        <v>25</v>
      </c>
      <c r="D1286" s="291" t="s">
        <v>15</v>
      </c>
      <c r="E1286" s="291" t="s">
        <v>14</v>
      </c>
      <c r="F1286" s="291">
        <v>0</v>
      </c>
      <c r="G1286" s="291">
        <v>0</v>
      </c>
      <c r="H1286" s="291">
        <v>1</v>
      </c>
      <c r="I1286" s="23"/>
    </row>
    <row r="1287" spans="1:9" x14ac:dyDescent="0.25">
      <c r="A1287" s="418" t="s">
        <v>12</v>
      </c>
      <c r="B1287" s="419"/>
      <c r="C1287" s="419"/>
      <c r="D1287" s="419"/>
      <c r="E1287" s="419"/>
      <c r="F1287" s="419"/>
      <c r="G1287" s="419"/>
      <c r="H1287" s="419"/>
      <c r="I1287" s="23"/>
    </row>
    <row r="1288" spans="1:9" ht="27" x14ac:dyDescent="0.25">
      <c r="A1288" s="291">
        <v>4251</v>
      </c>
      <c r="B1288" s="291" t="s">
        <v>1818</v>
      </c>
      <c r="C1288" s="291" t="s">
        <v>513</v>
      </c>
      <c r="D1288" s="291" t="s">
        <v>15</v>
      </c>
      <c r="E1288" s="291" t="s">
        <v>14</v>
      </c>
      <c r="F1288" s="291">
        <v>0</v>
      </c>
      <c r="G1288" s="291">
        <v>0</v>
      </c>
      <c r="H1288" s="291">
        <v>1</v>
      </c>
      <c r="I1288" s="23"/>
    </row>
    <row r="1289" spans="1:9" ht="15" customHeight="1" x14ac:dyDescent="0.25">
      <c r="A1289" s="413" t="s">
        <v>83</v>
      </c>
      <c r="B1289" s="414"/>
      <c r="C1289" s="414"/>
      <c r="D1289" s="414"/>
      <c r="E1289" s="414"/>
      <c r="F1289" s="414"/>
      <c r="G1289" s="414"/>
      <c r="H1289" s="414"/>
      <c r="I1289" s="23"/>
    </row>
    <row r="1290" spans="1:9" x14ac:dyDescent="0.25">
      <c r="A1290" s="418" t="s">
        <v>12</v>
      </c>
      <c r="B1290" s="419"/>
      <c r="C1290" s="419"/>
      <c r="D1290" s="419"/>
      <c r="E1290" s="419"/>
      <c r="F1290" s="419"/>
      <c r="G1290" s="419"/>
      <c r="H1290" s="419"/>
      <c r="I1290" s="23"/>
    </row>
    <row r="1291" spans="1:9" x14ac:dyDescent="0.25">
      <c r="A1291" s="13"/>
      <c r="B1291" s="4"/>
      <c r="C1291" s="4"/>
      <c r="D1291" s="4"/>
      <c r="E1291" s="4"/>
      <c r="F1291" s="4"/>
      <c r="G1291" s="4"/>
      <c r="H1291" s="4"/>
      <c r="I1291" s="23"/>
    </row>
    <row r="1292" spans="1:9" x14ac:dyDescent="0.25">
      <c r="A1292" s="418" t="s">
        <v>16</v>
      </c>
      <c r="B1292" s="419"/>
      <c r="C1292" s="419"/>
      <c r="D1292" s="419"/>
      <c r="E1292" s="419"/>
      <c r="F1292" s="419"/>
      <c r="G1292" s="419"/>
      <c r="H1292" s="420"/>
      <c r="I1292" s="23"/>
    </row>
    <row r="1293" spans="1:9" x14ac:dyDescent="0.25">
      <c r="A1293" s="4"/>
      <c r="B1293" s="4"/>
      <c r="C1293" s="4"/>
      <c r="D1293" s="12"/>
      <c r="E1293" s="13"/>
      <c r="F1293" s="13"/>
      <c r="G1293" s="13"/>
      <c r="H1293" s="21"/>
      <c r="I1293" s="23"/>
    </row>
    <row r="1294" spans="1:9" ht="15" customHeight="1" x14ac:dyDescent="0.25">
      <c r="A1294" s="413" t="s">
        <v>84</v>
      </c>
      <c r="B1294" s="414"/>
      <c r="C1294" s="414"/>
      <c r="D1294" s="414"/>
      <c r="E1294" s="414"/>
      <c r="F1294" s="414"/>
      <c r="G1294" s="414"/>
      <c r="H1294" s="414"/>
      <c r="I1294" s="23"/>
    </row>
    <row r="1295" spans="1:9" x14ac:dyDescent="0.25">
      <c r="A1295" s="418" t="s">
        <v>16</v>
      </c>
      <c r="B1295" s="419"/>
      <c r="C1295" s="419"/>
      <c r="D1295" s="419"/>
      <c r="E1295" s="419"/>
      <c r="F1295" s="419"/>
      <c r="G1295" s="419"/>
      <c r="H1295" s="419"/>
      <c r="I1295" s="23"/>
    </row>
    <row r="1296" spans="1:9" ht="27" x14ac:dyDescent="0.25">
      <c r="A1296" s="4">
        <v>4251</v>
      </c>
      <c r="B1296" s="4" t="s">
        <v>2110</v>
      </c>
      <c r="C1296" s="4" t="s">
        <v>20</v>
      </c>
      <c r="D1296" s="4" t="s">
        <v>440</v>
      </c>
      <c r="E1296" s="4" t="s">
        <v>14</v>
      </c>
      <c r="F1296" s="4">
        <v>4553560</v>
      </c>
      <c r="G1296" s="4">
        <v>4553560</v>
      </c>
      <c r="H1296" s="330">
        <v>1</v>
      </c>
      <c r="I1296" s="23"/>
    </row>
    <row r="1297" spans="1:9" ht="27" x14ac:dyDescent="0.25">
      <c r="A1297" s="4">
        <v>4251</v>
      </c>
      <c r="B1297" s="4" t="s">
        <v>1951</v>
      </c>
      <c r="C1297" s="4" t="s">
        <v>20</v>
      </c>
      <c r="D1297" s="4" t="s">
        <v>440</v>
      </c>
      <c r="E1297" s="4" t="s">
        <v>14</v>
      </c>
      <c r="F1297" s="4">
        <v>0</v>
      </c>
      <c r="G1297" s="4">
        <v>0</v>
      </c>
      <c r="H1297" s="4">
        <v>1</v>
      </c>
      <c r="I1297" s="23"/>
    </row>
    <row r="1298" spans="1:9" x14ac:dyDescent="0.25">
      <c r="A1298" s="415" t="s">
        <v>2077</v>
      </c>
      <c r="B1298" s="416"/>
      <c r="C1298" s="416"/>
      <c r="D1298" s="416"/>
      <c r="E1298" s="416"/>
      <c r="F1298" s="416"/>
      <c r="G1298" s="416"/>
      <c r="H1298" s="321"/>
      <c r="I1298" s="23"/>
    </row>
    <row r="1299" spans="1:9" ht="27" x14ac:dyDescent="0.25">
      <c r="A1299" s="4">
        <v>4251</v>
      </c>
      <c r="B1299" s="4" t="s">
        <v>2076</v>
      </c>
      <c r="C1299" s="4" t="s">
        <v>513</v>
      </c>
      <c r="D1299" s="4" t="s">
        <v>15</v>
      </c>
      <c r="E1299" s="4" t="s">
        <v>14</v>
      </c>
      <c r="F1299" s="4">
        <v>92000</v>
      </c>
      <c r="G1299" s="4">
        <v>92000</v>
      </c>
      <c r="H1299" s="4">
        <v>1</v>
      </c>
      <c r="I1299" s="23"/>
    </row>
    <row r="1300" spans="1:9" x14ac:dyDescent="0.25">
      <c r="A1300" s="4"/>
      <c r="B1300" s="4"/>
      <c r="C1300" s="4"/>
      <c r="D1300" s="4"/>
      <c r="E1300" s="4"/>
      <c r="F1300" s="4"/>
      <c r="G1300" s="4"/>
      <c r="H1300" s="4"/>
      <c r="I1300" s="23"/>
    </row>
    <row r="1301" spans="1:9" x14ac:dyDescent="0.25">
      <c r="A1301" s="320"/>
      <c r="B1301" s="321"/>
      <c r="C1301" s="321"/>
      <c r="D1301" s="321"/>
      <c r="E1301" s="321"/>
      <c r="F1301" s="321"/>
      <c r="G1301" s="321"/>
      <c r="H1301" s="321"/>
      <c r="I1301" s="23"/>
    </row>
    <row r="1302" spans="1:9" x14ac:dyDescent="0.25">
      <c r="A1302" s="413" t="s">
        <v>350</v>
      </c>
      <c r="B1302" s="414"/>
      <c r="C1302" s="414"/>
      <c r="D1302" s="414"/>
      <c r="E1302" s="414"/>
      <c r="F1302" s="414"/>
      <c r="G1302" s="414"/>
      <c r="H1302" s="414"/>
      <c r="I1302" s="23"/>
    </row>
    <row r="1303" spans="1:9" x14ac:dyDescent="0.25">
      <c r="A1303" s="4"/>
      <c r="B1303" s="418" t="s">
        <v>349</v>
      </c>
      <c r="C1303" s="419"/>
      <c r="D1303" s="419"/>
      <c r="E1303" s="419"/>
      <c r="F1303" s="419"/>
      <c r="G1303" s="420"/>
      <c r="H1303" s="173"/>
      <c r="I1303" s="23"/>
    </row>
    <row r="1304" spans="1:9" ht="27" x14ac:dyDescent="0.25">
      <c r="A1304" s="343">
        <v>4251</v>
      </c>
      <c r="B1304" s="343" t="s">
        <v>2230</v>
      </c>
      <c r="C1304" s="343" t="s">
        <v>790</v>
      </c>
      <c r="D1304" s="343" t="s">
        <v>440</v>
      </c>
      <c r="E1304" s="343" t="s">
        <v>14</v>
      </c>
      <c r="F1304" s="343">
        <v>25461780</v>
      </c>
      <c r="G1304" s="343">
        <v>25461780</v>
      </c>
      <c r="H1304" s="343">
        <v>1</v>
      </c>
      <c r="I1304" s="23"/>
    </row>
    <row r="1305" spans="1:9" ht="27" x14ac:dyDescent="0.25">
      <c r="A1305" s="174">
        <v>4251</v>
      </c>
      <c r="B1305" s="294" t="s">
        <v>1885</v>
      </c>
      <c r="C1305" s="294" t="s">
        <v>790</v>
      </c>
      <c r="D1305" s="294" t="s">
        <v>440</v>
      </c>
      <c r="E1305" s="294" t="s">
        <v>14</v>
      </c>
      <c r="F1305" s="294">
        <v>0</v>
      </c>
      <c r="G1305" s="294">
        <v>0</v>
      </c>
      <c r="H1305" s="294">
        <v>1</v>
      </c>
      <c r="I1305" s="23"/>
    </row>
    <row r="1306" spans="1:9" x14ac:dyDescent="0.25">
      <c r="A1306" s="413" t="s">
        <v>175</v>
      </c>
      <c r="B1306" s="414"/>
      <c r="C1306" s="414"/>
      <c r="D1306" s="414"/>
      <c r="E1306" s="414"/>
      <c r="F1306" s="414"/>
      <c r="G1306" s="414"/>
      <c r="H1306" s="414"/>
      <c r="I1306" s="23"/>
    </row>
    <row r="1307" spans="1:9" x14ac:dyDescent="0.25">
      <c r="A1307" s="4"/>
      <c r="B1307" s="418" t="s">
        <v>16</v>
      </c>
      <c r="C1307" s="419"/>
      <c r="D1307" s="419"/>
      <c r="E1307" s="419"/>
      <c r="F1307" s="419"/>
      <c r="G1307" s="420"/>
      <c r="H1307" s="21"/>
      <c r="I1307" s="23"/>
    </row>
    <row r="1308" spans="1:9" ht="40.5" x14ac:dyDescent="0.25">
      <c r="A1308" s="331" t="s">
        <v>2054</v>
      </c>
      <c r="B1308" s="331" t="s">
        <v>2132</v>
      </c>
      <c r="C1308" s="331" t="s">
        <v>25</v>
      </c>
      <c r="D1308" s="331" t="s">
        <v>15</v>
      </c>
      <c r="E1308" s="331" t="s">
        <v>14</v>
      </c>
      <c r="F1308" s="331">
        <v>116226852</v>
      </c>
      <c r="G1308" s="331">
        <v>116226852</v>
      </c>
      <c r="H1308" s="331">
        <v>1</v>
      </c>
      <c r="I1308" s="23"/>
    </row>
    <row r="1309" spans="1:9" x14ac:dyDescent="0.25">
      <c r="A1309" s="418" t="s">
        <v>12</v>
      </c>
      <c r="B1309" s="419"/>
      <c r="C1309" s="419"/>
      <c r="D1309" s="419"/>
      <c r="E1309" s="419"/>
      <c r="F1309" s="419"/>
      <c r="G1309" s="419"/>
      <c r="H1309" s="420"/>
      <c r="I1309" s="23"/>
    </row>
    <row r="1310" spans="1:9" ht="27" x14ac:dyDescent="0.25">
      <c r="A1310" s="317" t="s">
        <v>2054</v>
      </c>
      <c r="B1310" s="317" t="s">
        <v>2074</v>
      </c>
      <c r="C1310" s="317" t="s">
        <v>513</v>
      </c>
      <c r="D1310" s="317" t="s">
        <v>15</v>
      </c>
      <c r="E1310" s="317" t="s">
        <v>14</v>
      </c>
      <c r="F1310" s="317">
        <v>520000</v>
      </c>
      <c r="G1310" s="317">
        <v>520000</v>
      </c>
      <c r="H1310" s="317">
        <v>1</v>
      </c>
      <c r="I1310" s="23"/>
    </row>
    <row r="1311" spans="1:9" x14ac:dyDescent="0.25">
      <c r="A1311" s="430" t="s">
        <v>85</v>
      </c>
      <c r="B1311" s="431"/>
      <c r="C1311" s="431"/>
      <c r="D1311" s="431"/>
      <c r="E1311" s="431"/>
      <c r="F1311" s="431"/>
      <c r="G1311" s="431"/>
      <c r="H1311" s="431"/>
      <c r="I1311" s="23"/>
    </row>
    <row r="1312" spans="1:9" x14ac:dyDescent="0.25">
      <c r="A1312" s="418" t="s">
        <v>16</v>
      </c>
      <c r="B1312" s="419"/>
      <c r="C1312" s="419"/>
      <c r="D1312" s="419"/>
      <c r="E1312" s="419"/>
      <c r="F1312" s="419"/>
      <c r="G1312" s="419"/>
      <c r="H1312" s="420"/>
      <c r="I1312" s="23"/>
    </row>
    <row r="1313" spans="1:9" ht="35.25" customHeight="1" x14ac:dyDescent="0.25">
      <c r="A1313" s="109">
        <v>5112</v>
      </c>
      <c r="B1313" s="223" t="s">
        <v>717</v>
      </c>
      <c r="C1313" s="223" t="s">
        <v>718</v>
      </c>
      <c r="D1313" s="223" t="s">
        <v>15</v>
      </c>
      <c r="E1313" s="223" t="s">
        <v>14</v>
      </c>
      <c r="F1313" s="223">
        <v>0</v>
      </c>
      <c r="G1313" s="223">
        <v>0</v>
      </c>
      <c r="H1313" s="223">
        <v>1</v>
      </c>
      <c r="I1313" s="23"/>
    </row>
    <row r="1314" spans="1:9" x14ac:dyDescent="0.25">
      <c r="A1314" s="418" t="s">
        <v>12</v>
      </c>
      <c r="B1314" s="419"/>
      <c r="C1314" s="419"/>
      <c r="D1314" s="419"/>
      <c r="E1314" s="419"/>
      <c r="F1314" s="419"/>
      <c r="G1314" s="419"/>
      <c r="H1314" s="420"/>
      <c r="I1314" s="23"/>
    </row>
    <row r="1315" spans="1:9" x14ac:dyDescent="0.25">
      <c r="A1315" s="421" t="s">
        <v>325</v>
      </c>
      <c r="B1315" s="422"/>
      <c r="C1315" s="422"/>
      <c r="D1315" s="422"/>
      <c r="E1315" s="422"/>
      <c r="F1315" s="422"/>
      <c r="G1315" s="422"/>
      <c r="H1315" s="422"/>
      <c r="I1315" s="23"/>
    </row>
    <row r="1316" spans="1:9" x14ac:dyDescent="0.25">
      <c r="A1316" s="418" t="s">
        <v>29</v>
      </c>
      <c r="B1316" s="419"/>
      <c r="C1316" s="419"/>
      <c r="D1316" s="419"/>
      <c r="E1316" s="419"/>
      <c r="F1316" s="419"/>
      <c r="G1316" s="419"/>
      <c r="H1316" s="419"/>
      <c r="I1316" s="23"/>
    </row>
    <row r="1317" spans="1:9" x14ac:dyDescent="0.25">
      <c r="A1317" s="133"/>
      <c r="B1317" s="133"/>
      <c r="C1317" s="133"/>
      <c r="D1317" s="133"/>
      <c r="E1317" s="133"/>
      <c r="F1317" s="133"/>
      <c r="G1317" s="133"/>
      <c r="H1317" s="133"/>
      <c r="I1317" s="23"/>
    </row>
    <row r="1318" spans="1:9" x14ac:dyDescent="0.25">
      <c r="A1318" s="421" t="s">
        <v>266</v>
      </c>
      <c r="B1318" s="422"/>
      <c r="C1318" s="422"/>
      <c r="D1318" s="422"/>
      <c r="E1318" s="422"/>
      <c r="F1318" s="422"/>
      <c r="G1318" s="422"/>
      <c r="H1318" s="422"/>
      <c r="I1318" s="23"/>
    </row>
    <row r="1319" spans="1:9" x14ac:dyDescent="0.25">
      <c r="A1319" s="418" t="s">
        <v>29</v>
      </c>
      <c r="B1319" s="419"/>
      <c r="C1319" s="419"/>
      <c r="D1319" s="419"/>
      <c r="E1319" s="419"/>
      <c r="F1319" s="419"/>
      <c r="G1319" s="419"/>
      <c r="H1319" s="419"/>
      <c r="I1319" s="23"/>
    </row>
    <row r="1320" spans="1:9" x14ac:dyDescent="0.25">
      <c r="A1320" s="73"/>
      <c r="B1320" s="73"/>
      <c r="C1320" s="73"/>
      <c r="D1320" s="136"/>
      <c r="E1320" s="136"/>
      <c r="F1320" s="181"/>
      <c r="G1320" s="181"/>
      <c r="H1320" s="136"/>
      <c r="I1320" s="23"/>
    </row>
    <row r="1321" spans="1:9" x14ac:dyDescent="0.25">
      <c r="A1321" s="421" t="s">
        <v>86</v>
      </c>
      <c r="B1321" s="422"/>
      <c r="C1321" s="422"/>
      <c r="D1321" s="422"/>
      <c r="E1321" s="422"/>
      <c r="F1321" s="422"/>
      <c r="G1321" s="422"/>
      <c r="H1321" s="422"/>
      <c r="I1321" s="23"/>
    </row>
    <row r="1322" spans="1:9" x14ac:dyDescent="0.25">
      <c r="A1322" s="418" t="s">
        <v>16</v>
      </c>
      <c r="B1322" s="419"/>
      <c r="C1322" s="419"/>
      <c r="D1322" s="419"/>
      <c r="E1322" s="419"/>
      <c r="F1322" s="419"/>
      <c r="G1322" s="419"/>
      <c r="H1322" s="419"/>
      <c r="I1322" s="23"/>
    </row>
    <row r="1323" spans="1:9" ht="24" x14ac:dyDescent="0.25">
      <c r="A1323" s="36">
        <v>4861</v>
      </c>
      <c r="B1323" s="36" t="s">
        <v>725</v>
      </c>
      <c r="C1323" s="36" t="s">
        <v>20</v>
      </c>
      <c r="D1323" s="36" t="s">
        <v>440</v>
      </c>
      <c r="E1323" s="36" t="s">
        <v>14</v>
      </c>
      <c r="F1323" s="36">
        <v>0</v>
      </c>
      <c r="G1323" s="36">
        <v>0</v>
      </c>
      <c r="H1323" s="36">
        <v>1</v>
      </c>
      <c r="I1323" s="23"/>
    </row>
    <row r="1324" spans="1:9" x14ac:dyDescent="0.25">
      <c r="A1324" s="418" t="s">
        <v>12</v>
      </c>
      <c r="B1324" s="419"/>
      <c r="C1324" s="419"/>
      <c r="D1324" s="419"/>
      <c r="E1324" s="419"/>
      <c r="F1324" s="419"/>
      <c r="G1324" s="419"/>
      <c r="H1324" s="419"/>
      <c r="I1324" s="23"/>
    </row>
    <row r="1325" spans="1:9" ht="27" x14ac:dyDescent="0.25">
      <c r="A1325" s="262">
        <v>4861</v>
      </c>
      <c r="B1325" s="262" t="s">
        <v>1388</v>
      </c>
      <c r="C1325" s="262" t="s">
        <v>513</v>
      </c>
      <c r="D1325" s="262" t="s">
        <v>15</v>
      </c>
      <c r="E1325" s="262" t="s">
        <v>14</v>
      </c>
      <c r="F1325" s="262">
        <v>0</v>
      </c>
      <c r="G1325" s="262">
        <v>0</v>
      </c>
      <c r="H1325" s="262">
        <v>1</v>
      </c>
      <c r="I1325" s="23"/>
    </row>
    <row r="1326" spans="1:9" ht="40.5" x14ac:dyDescent="0.25">
      <c r="A1326" s="201">
        <v>4861</v>
      </c>
      <c r="B1326" s="262" t="s">
        <v>726</v>
      </c>
      <c r="C1326" s="262" t="s">
        <v>554</v>
      </c>
      <c r="D1326" s="262" t="s">
        <v>440</v>
      </c>
      <c r="E1326" s="262" t="s">
        <v>14</v>
      </c>
      <c r="F1326" s="262">
        <v>0</v>
      </c>
      <c r="G1326" s="262">
        <v>0</v>
      </c>
      <c r="H1326" s="262">
        <v>1</v>
      </c>
      <c r="I1326" s="23"/>
    </row>
    <row r="1327" spans="1:9" x14ac:dyDescent="0.25">
      <c r="A1327" s="428" t="s">
        <v>87</v>
      </c>
      <c r="B1327" s="429"/>
      <c r="C1327" s="429"/>
      <c r="D1327" s="429"/>
      <c r="E1327" s="429"/>
      <c r="F1327" s="429"/>
      <c r="G1327" s="429"/>
      <c r="H1327" s="429"/>
      <c r="I1327" s="23"/>
    </row>
    <row r="1328" spans="1:9" x14ac:dyDescent="0.25">
      <c r="A1328" s="418" t="s">
        <v>12</v>
      </c>
      <c r="B1328" s="419"/>
      <c r="C1328" s="419"/>
      <c r="D1328" s="419"/>
      <c r="E1328" s="419"/>
      <c r="F1328" s="419"/>
      <c r="G1328" s="419"/>
      <c r="H1328" s="419"/>
      <c r="I1328" s="23"/>
    </row>
    <row r="1329" spans="1:9" x14ac:dyDescent="0.25">
      <c r="A1329" s="37"/>
      <c r="B1329" s="37"/>
      <c r="C1329" s="37"/>
      <c r="D1329" s="37"/>
      <c r="E1329" s="37"/>
      <c r="F1329" s="37"/>
      <c r="G1329" s="37"/>
      <c r="H1329" s="37"/>
      <c r="I1329" s="23"/>
    </row>
    <row r="1330" spans="1:9" x14ac:dyDescent="0.25">
      <c r="A1330" s="418" t="s">
        <v>16</v>
      </c>
      <c r="B1330" s="419"/>
      <c r="C1330" s="419"/>
      <c r="D1330" s="419"/>
      <c r="E1330" s="419"/>
      <c r="F1330" s="419"/>
      <c r="G1330" s="419"/>
      <c r="H1330" s="419"/>
      <c r="I1330" s="23"/>
    </row>
    <row r="1331" spans="1:9" x14ac:dyDescent="0.25">
      <c r="A1331" s="4"/>
      <c r="B1331" s="4"/>
      <c r="C1331" s="4"/>
      <c r="D1331" s="4"/>
      <c r="E1331" s="4"/>
      <c r="F1331" s="4"/>
      <c r="G1331" s="4"/>
      <c r="H1331" s="4"/>
      <c r="I1331" s="23"/>
    </row>
    <row r="1332" spans="1:9" x14ac:dyDescent="0.25">
      <c r="A1332" s="421" t="s">
        <v>193</v>
      </c>
      <c r="B1332" s="422"/>
      <c r="C1332" s="422"/>
      <c r="D1332" s="422"/>
      <c r="E1332" s="422"/>
      <c r="F1332" s="422"/>
      <c r="G1332" s="422"/>
      <c r="H1332" s="422"/>
      <c r="I1332" s="23"/>
    </row>
    <row r="1333" spans="1:9" x14ac:dyDescent="0.25">
      <c r="A1333" s="4"/>
      <c r="B1333" s="418" t="s">
        <v>16</v>
      </c>
      <c r="C1333" s="419"/>
      <c r="D1333" s="419"/>
      <c r="E1333" s="419"/>
      <c r="F1333" s="419"/>
      <c r="G1333" s="420"/>
      <c r="H1333" s="21"/>
      <c r="I1333" s="23"/>
    </row>
    <row r="1334" spans="1:9" x14ac:dyDescent="0.25">
      <c r="A1334" s="4"/>
      <c r="B1334" s="4"/>
      <c r="C1334" s="4"/>
      <c r="D1334" s="4"/>
      <c r="E1334" s="4"/>
      <c r="F1334" s="4"/>
      <c r="G1334" s="4"/>
      <c r="H1334" s="4"/>
      <c r="I1334" s="23"/>
    </row>
    <row r="1335" spans="1:9" x14ac:dyDescent="0.25">
      <c r="A1335" s="418" t="s">
        <v>8</v>
      </c>
      <c r="B1335" s="419"/>
      <c r="C1335" s="419"/>
      <c r="D1335" s="419"/>
      <c r="E1335" s="419"/>
      <c r="F1335" s="419"/>
      <c r="G1335" s="419"/>
      <c r="H1335" s="420"/>
      <c r="I1335" s="23"/>
    </row>
    <row r="1336" spans="1:9" x14ac:dyDescent="0.25">
      <c r="A1336" s="162"/>
      <c r="B1336" s="162"/>
      <c r="C1336" s="162"/>
      <c r="D1336" s="162"/>
      <c r="E1336" s="162"/>
      <c r="F1336" s="162"/>
      <c r="G1336" s="162"/>
      <c r="H1336" s="162"/>
      <c r="I1336" s="23"/>
    </row>
    <row r="1337" spans="1:9" ht="15" customHeight="1" x14ac:dyDescent="0.25">
      <c r="A1337" s="436" t="s">
        <v>12</v>
      </c>
      <c r="B1337" s="437"/>
      <c r="C1337" s="437"/>
      <c r="D1337" s="437"/>
      <c r="E1337" s="437"/>
      <c r="F1337" s="437"/>
      <c r="G1337" s="437"/>
      <c r="H1337" s="438"/>
      <c r="I1337" s="23"/>
    </row>
    <row r="1338" spans="1:9" ht="27" x14ac:dyDescent="0.25">
      <c r="A1338" s="262">
        <v>4251</v>
      </c>
      <c r="B1338" s="262" t="s">
        <v>1389</v>
      </c>
      <c r="C1338" s="262" t="s">
        <v>513</v>
      </c>
      <c r="D1338" s="262" t="s">
        <v>15</v>
      </c>
      <c r="E1338" s="262" t="s">
        <v>14</v>
      </c>
      <c r="F1338" s="262">
        <v>0</v>
      </c>
      <c r="G1338" s="262">
        <v>0</v>
      </c>
      <c r="H1338" s="262">
        <v>1</v>
      </c>
      <c r="I1338" s="23"/>
    </row>
    <row r="1339" spans="1:9" x14ac:dyDescent="0.25">
      <c r="A1339" s="421" t="s">
        <v>141</v>
      </c>
      <c r="B1339" s="422"/>
      <c r="C1339" s="422"/>
      <c r="D1339" s="422"/>
      <c r="E1339" s="422"/>
      <c r="F1339" s="422"/>
      <c r="G1339" s="422"/>
      <c r="H1339" s="422"/>
      <c r="I1339" s="23"/>
    </row>
    <row r="1340" spans="1:9" x14ac:dyDescent="0.25">
      <c r="A1340" s="418" t="s">
        <v>16</v>
      </c>
      <c r="B1340" s="419"/>
      <c r="C1340" s="419"/>
      <c r="D1340" s="419"/>
      <c r="E1340" s="419"/>
      <c r="F1340" s="419"/>
      <c r="G1340" s="419"/>
      <c r="H1340" s="420"/>
      <c r="I1340" s="23"/>
    </row>
    <row r="1341" spans="1:9" x14ac:dyDescent="0.25">
      <c r="A1341" s="4"/>
      <c r="B1341" s="1"/>
      <c r="C1341" s="1"/>
      <c r="D1341" s="4"/>
      <c r="E1341" s="4"/>
      <c r="F1341" s="4"/>
      <c r="G1341" s="4"/>
      <c r="H1341" s="4"/>
      <c r="I1341" s="23"/>
    </row>
    <row r="1342" spans="1:9" x14ac:dyDescent="0.25">
      <c r="A1342" s="418" t="s">
        <v>8</v>
      </c>
      <c r="B1342" s="419"/>
      <c r="C1342" s="419"/>
      <c r="D1342" s="419"/>
      <c r="E1342" s="419"/>
      <c r="F1342" s="419"/>
      <c r="G1342" s="419"/>
      <c r="H1342" s="420"/>
      <c r="I1342" s="23"/>
    </row>
    <row r="1343" spans="1:9" x14ac:dyDescent="0.25">
      <c r="A1343" s="4">
        <v>4269</v>
      </c>
      <c r="B1343" s="4" t="s">
        <v>1899</v>
      </c>
      <c r="C1343" s="4" t="s">
        <v>1900</v>
      </c>
      <c r="D1343" s="4" t="s">
        <v>9</v>
      </c>
      <c r="E1343" s="4" t="s">
        <v>14</v>
      </c>
      <c r="F1343" s="4">
        <v>0</v>
      </c>
      <c r="G1343" s="4">
        <v>0</v>
      </c>
      <c r="H1343" s="4">
        <v>4400</v>
      </c>
      <c r="I1343" s="23"/>
    </row>
    <row r="1344" spans="1:9" x14ac:dyDescent="0.25">
      <c r="A1344" s="418"/>
      <c r="B1344" s="419"/>
      <c r="C1344" s="419"/>
      <c r="D1344" s="419"/>
      <c r="E1344" s="419"/>
      <c r="F1344" s="419"/>
      <c r="G1344" s="419"/>
      <c r="H1344" s="420"/>
      <c r="I1344" s="23"/>
    </row>
    <row r="1345" spans="1:24" x14ac:dyDescent="0.25">
      <c r="A1345" s="4"/>
      <c r="B1345" s="4"/>
      <c r="C1345" s="4"/>
      <c r="D1345" s="4"/>
      <c r="E1345" s="4"/>
      <c r="F1345" s="4"/>
      <c r="G1345" s="4"/>
      <c r="H1345" s="4"/>
      <c r="I1345" s="23"/>
    </row>
    <row r="1346" spans="1:24" x14ac:dyDescent="0.25">
      <c r="A1346" s="428" t="s">
        <v>69</v>
      </c>
      <c r="B1346" s="429"/>
      <c r="C1346" s="429"/>
      <c r="D1346" s="429"/>
      <c r="E1346" s="429"/>
      <c r="F1346" s="429"/>
      <c r="G1346" s="429"/>
      <c r="H1346" s="429"/>
      <c r="I1346" s="23"/>
    </row>
    <row r="1347" spans="1:24" x14ac:dyDescent="0.25">
      <c r="A1347" s="4"/>
      <c r="B1347" s="418" t="s">
        <v>16</v>
      </c>
      <c r="C1347" s="419"/>
      <c r="D1347" s="419"/>
      <c r="E1347" s="419"/>
      <c r="F1347" s="419"/>
      <c r="G1347" s="420"/>
      <c r="H1347" s="21"/>
      <c r="I1347" s="23"/>
    </row>
    <row r="1348" spans="1:24" ht="27" x14ac:dyDescent="0.25">
      <c r="A1348" s="4">
        <v>5113</v>
      </c>
      <c r="B1348" s="4" t="s">
        <v>2042</v>
      </c>
      <c r="C1348" s="4" t="s">
        <v>1036</v>
      </c>
      <c r="D1348" s="4" t="s">
        <v>440</v>
      </c>
      <c r="E1348" s="4" t="s">
        <v>14</v>
      </c>
      <c r="F1348" s="4">
        <v>62304080</v>
      </c>
      <c r="G1348" s="4">
        <v>62304080</v>
      </c>
      <c r="H1348" s="4">
        <v>1</v>
      </c>
      <c r="I1348" s="23"/>
    </row>
    <row r="1349" spans="1:24" ht="27" x14ac:dyDescent="0.25">
      <c r="A1349" s="4">
        <v>5113</v>
      </c>
      <c r="B1349" s="4" t="s">
        <v>2043</v>
      </c>
      <c r="C1349" s="4" t="s">
        <v>1036</v>
      </c>
      <c r="D1349" s="4" t="s">
        <v>15</v>
      </c>
      <c r="E1349" s="4" t="s">
        <v>14</v>
      </c>
      <c r="F1349" s="4">
        <v>84067620</v>
      </c>
      <c r="G1349" s="4">
        <v>84067620</v>
      </c>
      <c r="H1349" s="4">
        <v>1</v>
      </c>
      <c r="I1349" s="23"/>
    </row>
    <row r="1350" spans="1:24" ht="40.5" x14ac:dyDescent="0.25">
      <c r="A1350" s="4" t="s">
        <v>2054</v>
      </c>
      <c r="B1350" s="4" t="s">
        <v>2116</v>
      </c>
      <c r="C1350" s="4" t="s">
        <v>481</v>
      </c>
      <c r="D1350" s="4" t="s">
        <v>440</v>
      </c>
      <c r="E1350" s="4" t="s">
        <v>14</v>
      </c>
      <c r="F1350" s="4">
        <v>30378000</v>
      </c>
      <c r="G1350" s="4">
        <v>30378000</v>
      </c>
      <c r="H1350" s="4">
        <v>1</v>
      </c>
      <c r="I1350" s="23"/>
    </row>
    <row r="1351" spans="1:24" ht="40.5" x14ac:dyDescent="0.25">
      <c r="A1351" s="4">
        <v>4251</v>
      </c>
      <c r="B1351" s="4" t="s">
        <v>2024</v>
      </c>
      <c r="C1351" s="4" t="s">
        <v>481</v>
      </c>
      <c r="D1351" s="4" t="s">
        <v>440</v>
      </c>
      <c r="E1351" s="4" t="s">
        <v>14</v>
      </c>
      <c r="F1351" s="4">
        <v>0</v>
      </c>
      <c r="G1351" s="4">
        <v>0</v>
      </c>
      <c r="H1351" s="4">
        <v>1</v>
      </c>
      <c r="I1351" s="23"/>
    </row>
    <row r="1352" spans="1:24" ht="15" customHeight="1" x14ac:dyDescent="0.25">
      <c r="A1352" s="418" t="s">
        <v>12</v>
      </c>
      <c r="B1352" s="419"/>
      <c r="C1352" s="419"/>
      <c r="D1352" s="419"/>
      <c r="E1352" s="419"/>
      <c r="F1352" s="419"/>
      <c r="G1352" s="419"/>
      <c r="H1352" s="328"/>
      <c r="I1352" s="23"/>
    </row>
    <row r="1353" spans="1:24" s="326" customFormat="1" ht="27" x14ac:dyDescent="0.25">
      <c r="A1353" s="320">
        <v>4251</v>
      </c>
      <c r="B1353" s="320" t="s">
        <v>2075</v>
      </c>
      <c r="C1353" s="320" t="s">
        <v>513</v>
      </c>
      <c r="D1353" s="320" t="s">
        <v>15</v>
      </c>
      <c r="E1353" s="320" t="s">
        <v>14</v>
      </c>
      <c r="F1353" s="320">
        <v>620000</v>
      </c>
      <c r="G1353" s="320">
        <f>+F1353*H1353</f>
        <v>620000</v>
      </c>
      <c r="H1353" s="320">
        <v>1</v>
      </c>
      <c r="I1353" s="325"/>
      <c r="P1353" s="327"/>
      <c r="Q1353" s="327"/>
      <c r="R1353" s="327"/>
      <c r="S1353" s="327"/>
      <c r="T1353" s="327"/>
      <c r="U1353" s="327"/>
      <c r="V1353" s="327"/>
      <c r="W1353" s="327"/>
      <c r="X1353" s="327"/>
    </row>
    <row r="1354" spans="1:24" s="326" customFormat="1" ht="27" x14ac:dyDescent="0.25">
      <c r="A1354" s="323">
        <v>5113</v>
      </c>
      <c r="B1354" s="323" t="s">
        <v>2085</v>
      </c>
      <c r="C1354" s="323" t="s">
        <v>513</v>
      </c>
      <c r="D1354" s="323" t="s">
        <v>15</v>
      </c>
      <c r="E1354" s="323" t="s">
        <v>14</v>
      </c>
      <c r="F1354" s="4">
        <v>1457428</v>
      </c>
      <c r="G1354" s="4">
        <f>+F1354*H1354</f>
        <v>1457428</v>
      </c>
      <c r="H1354" s="4">
        <v>1</v>
      </c>
      <c r="I1354" s="325"/>
      <c r="P1354" s="327"/>
      <c r="Q1354" s="327"/>
      <c r="R1354" s="327"/>
      <c r="S1354" s="327"/>
      <c r="T1354" s="327"/>
      <c r="U1354" s="327"/>
      <c r="V1354" s="327"/>
      <c r="W1354" s="327"/>
      <c r="X1354" s="327"/>
    </row>
    <row r="1355" spans="1:24" s="326" customFormat="1" ht="27" x14ac:dyDescent="0.25">
      <c r="A1355" s="323">
        <v>5113</v>
      </c>
      <c r="B1355" s="323" t="s">
        <v>2086</v>
      </c>
      <c r="C1355" s="323" t="s">
        <v>513</v>
      </c>
      <c r="D1355" s="323" t="s">
        <v>15</v>
      </c>
      <c r="E1355" s="323" t="s">
        <v>14</v>
      </c>
      <c r="F1355" s="4">
        <v>1142024</v>
      </c>
      <c r="G1355" s="4">
        <f>+F1355*H1355</f>
        <v>1142024</v>
      </c>
      <c r="H1355" s="4">
        <v>1</v>
      </c>
      <c r="I1355" s="325"/>
      <c r="P1355" s="327"/>
      <c r="Q1355" s="327"/>
      <c r="R1355" s="327"/>
      <c r="S1355" s="327"/>
      <c r="T1355" s="327"/>
      <c r="U1355" s="327"/>
      <c r="V1355" s="327"/>
      <c r="W1355" s="327"/>
      <c r="X1355" s="327"/>
    </row>
    <row r="1356" spans="1:24" x14ac:dyDescent="0.25">
      <c r="A1356" s="428" t="s">
        <v>259</v>
      </c>
      <c r="B1356" s="429"/>
      <c r="C1356" s="429"/>
      <c r="D1356" s="429"/>
      <c r="E1356" s="429"/>
      <c r="F1356" s="429"/>
      <c r="G1356" s="429"/>
      <c r="H1356" s="429"/>
      <c r="I1356" s="23"/>
    </row>
    <row r="1357" spans="1:24" x14ac:dyDescent="0.25">
      <c r="A1357" s="418" t="s">
        <v>8</v>
      </c>
      <c r="B1357" s="419"/>
      <c r="C1357" s="419"/>
      <c r="D1357" s="419"/>
      <c r="E1357" s="419"/>
      <c r="F1357" s="419"/>
      <c r="G1357" s="419"/>
      <c r="H1357" s="420"/>
      <c r="I1357" s="23"/>
    </row>
    <row r="1358" spans="1:24" ht="40.5" x14ac:dyDescent="0.25">
      <c r="A1358" s="293"/>
      <c r="B1358" s="293" t="s">
        <v>1096</v>
      </c>
      <c r="C1358" s="293" t="s">
        <v>556</v>
      </c>
      <c r="D1358" s="293" t="s">
        <v>9</v>
      </c>
      <c r="E1358" s="293" t="s">
        <v>14</v>
      </c>
      <c r="F1358" s="198">
        <v>0</v>
      </c>
      <c r="G1358" s="198">
        <v>0</v>
      </c>
      <c r="H1358" s="198">
        <v>1</v>
      </c>
      <c r="I1358" s="23"/>
    </row>
    <row r="1359" spans="1:24" x14ac:dyDescent="0.25">
      <c r="A1359" s="442" t="s">
        <v>260</v>
      </c>
      <c r="B1359" s="443"/>
      <c r="C1359" s="443"/>
      <c r="D1359" s="443"/>
      <c r="E1359" s="443"/>
      <c r="F1359" s="443"/>
      <c r="G1359" s="443"/>
      <c r="H1359" s="444"/>
      <c r="I1359" s="23"/>
    </row>
    <row r="1360" spans="1:24" ht="40.5" x14ac:dyDescent="0.25">
      <c r="A1360" s="239">
        <v>4239</v>
      </c>
      <c r="B1360" s="239" t="s">
        <v>1096</v>
      </c>
      <c r="C1360" s="239" t="s">
        <v>556</v>
      </c>
      <c r="D1360" s="239" t="s">
        <v>9</v>
      </c>
      <c r="E1360" s="239" t="s">
        <v>14</v>
      </c>
      <c r="F1360" s="239">
        <v>0</v>
      </c>
      <c r="G1360" s="239">
        <v>0</v>
      </c>
      <c r="H1360" s="239">
        <v>1</v>
      </c>
      <c r="I1360" s="23"/>
    </row>
    <row r="1361" spans="1:30" ht="40.5" x14ac:dyDescent="0.25">
      <c r="A1361" s="239">
        <v>4239</v>
      </c>
      <c r="B1361" s="239" t="s">
        <v>817</v>
      </c>
      <c r="C1361" s="239" t="s">
        <v>556</v>
      </c>
      <c r="D1361" s="239" t="s">
        <v>9</v>
      </c>
      <c r="E1361" s="239" t="s">
        <v>14</v>
      </c>
      <c r="F1361" s="239">
        <v>1398000</v>
      </c>
      <c r="G1361" s="239">
        <v>1398000</v>
      </c>
      <c r="H1361" s="239">
        <v>1</v>
      </c>
      <c r="I1361" s="23"/>
    </row>
    <row r="1362" spans="1:30" ht="40.5" x14ac:dyDescent="0.25">
      <c r="A1362" s="239">
        <v>4239</v>
      </c>
      <c r="B1362" s="239" t="s">
        <v>818</v>
      </c>
      <c r="C1362" s="239" t="s">
        <v>556</v>
      </c>
      <c r="D1362" s="239" t="s">
        <v>9</v>
      </c>
      <c r="E1362" s="239" t="s">
        <v>14</v>
      </c>
      <c r="F1362" s="239">
        <v>1400000</v>
      </c>
      <c r="G1362" s="239">
        <v>1400000</v>
      </c>
      <c r="H1362" s="239">
        <v>1</v>
      </c>
      <c r="I1362" s="23"/>
    </row>
    <row r="1363" spans="1:30" ht="40.5" x14ac:dyDescent="0.25">
      <c r="A1363" s="226">
        <v>4239</v>
      </c>
      <c r="B1363" s="226" t="s">
        <v>819</v>
      </c>
      <c r="C1363" s="226" t="s">
        <v>556</v>
      </c>
      <c r="D1363" s="226" t="s">
        <v>9</v>
      </c>
      <c r="E1363" s="226" t="s">
        <v>14</v>
      </c>
      <c r="F1363" s="226">
        <v>400000</v>
      </c>
      <c r="G1363" s="226">
        <v>400000</v>
      </c>
      <c r="H1363" s="226">
        <v>1</v>
      </c>
      <c r="I1363" s="23"/>
    </row>
    <row r="1364" spans="1:30" ht="40.5" x14ac:dyDescent="0.25">
      <c r="A1364" s="226">
        <v>4239</v>
      </c>
      <c r="B1364" s="226" t="s">
        <v>820</v>
      </c>
      <c r="C1364" s="226" t="s">
        <v>556</v>
      </c>
      <c r="D1364" s="226" t="s">
        <v>9</v>
      </c>
      <c r="E1364" s="226" t="s">
        <v>14</v>
      </c>
      <c r="F1364" s="226">
        <v>409000</v>
      </c>
      <c r="G1364" s="226">
        <v>409000</v>
      </c>
      <c r="H1364" s="226">
        <v>1</v>
      </c>
      <c r="I1364" s="23"/>
    </row>
    <row r="1365" spans="1:30" ht="40.5" x14ac:dyDescent="0.25">
      <c r="A1365" s="329">
        <v>4239</v>
      </c>
      <c r="B1365" s="329" t="s">
        <v>2107</v>
      </c>
      <c r="C1365" s="329" t="s">
        <v>556</v>
      </c>
      <c r="D1365" s="329" t="s">
        <v>13</v>
      </c>
      <c r="E1365" s="329" t="s">
        <v>14</v>
      </c>
      <c r="F1365" s="329">
        <v>300000</v>
      </c>
      <c r="G1365" s="329">
        <f>+F1365*H1365</f>
        <v>300000</v>
      </c>
      <c r="H1365" s="329">
        <v>1</v>
      </c>
      <c r="I1365" s="23"/>
    </row>
    <row r="1366" spans="1:30" ht="40.5" x14ac:dyDescent="0.25">
      <c r="A1366" s="329">
        <v>4239</v>
      </c>
      <c r="B1366" s="329" t="s">
        <v>2108</v>
      </c>
      <c r="C1366" s="329" t="s">
        <v>556</v>
      </c>
      <c r="D1366" s="329" t="s">
        <v>13</v>
      </c>
      <c r="E1366" s="329" t="s">
        <v>14</v>
      </c>
      <c r="F1366" s="329">
        <v>3268000</v>
      </c>
      <c r="G1366" s="329">
        <f t="shared" ref="G1366:G1367" si="14">+F1366*H1366</f>
        <v>3268000</v>
      </c>
      <c r="H1366" s="329">
        <v>1</v>
      </c>
      <c r="I1366" s="23"/>
    </row>
    <row r="1367" spans="1:30" ht="40.5" x14ac:dyDescent="0.25">
      <c r="A1367" s="329">
        <v>4239</v>
      </c>
      <c r="B1367" s="329" t="s">
        <v>2109</v>
      </c>
      <c r="C1367" s="329" t="s">
        <v>556</v>
      </c>
      <c r="D1367" s="329" t="s">
        <v>13</v>
      </c>
      <c r="E1367" s="329" t="s">
        <v>14</v>
      </c>
      <c r="F1367" s="329">
        <v>1200000</v>
      </c>
      <c r="G1367" s="329">
        <f t="shared" si="14"/>
        <v>1200000</v>
      </c>
      <c r="H1367" s="329">
        <v>1</v>
      </c>
      <c r="I1367" s="23"/>
    </row>
    <row r="1368" spans="1:30" ht="40.5" x14ac:dyDescent="0.25">
      <c r="A1368" s="226">
        <v>4239</v>
      </c>
      <c r="B1368" s="226" t="s">
        <v>821</v>
      </c>
      <c r="C1368" s="226" t="s">
        <v>556</v>
      </c>
      <c r="D1368" s="226" t="s">
        <v>9</v>
      </c>
      <c r="E1368" s="226" t="s">
        <v>14</v>
      </c>
      <c r="F1368" s="226">
        <v>2324000</v>
      </c>
      <c r="G1368" s="226">
        <v>2324000</v>
      </c>
      <c r="H1368" s="226">
        <v>1</v>
      </c>
      <c r="I1368" s="23"/>
    </row>
    <row r="1369" spans="1:30" ht="40.5" x14ac:dyDescent="0.25">
      <c r="A1369" s="226">
        <v>4239</v>
      </c>
      <c r="B1369" s="226" t="s">
        <v>822</v>
      </c>
      <c r="C1369" s="226" t="s">
        <v>556</v>
      </c>
      <c r="D1369" s="226" t="s">
        <v>9</v>
      </c>
      <c r="E1369" s="226" t="s">
        <v>14</v>
      </c>
      <c r="F1369" s="226">
        <v>668000</v>
      </c>
      <c r="G1369" s="226">
        <v>668000</v>
      </c>
      <c r="H1369" s="226">
        <v>1</v>
      </c>
      <c r="I1369" s="23"/>
    </row>
    <row r="1370" spans="1:30" ht="40.5" x14ac:dyDescent="0.25">
      <c r="A1370" s="226">
        <v>4239</v>
      </c>
      <c r="B1370" s="226" t="s">
        <v>823</v>
      </c>
      <c r="C1370" s="226" t="s">
        <v>556</v>
      </c>
      <c r="D1370" s="226" t="s">
        <v>9</v>
      </c>
      <c r="E1370" s="226" t="s">
        <v>14</v>
      </c>
      <c r="F1370" s="226">
        <v>534000</v>
      </c>
      <c r="G1370" s="226">
        <v>534000</v>
      </c>
      <c r="H1370" s="226">
        <v>1</v>
      </c>
      <c r="I1370" s="23"/>
    </row>
    <row r="1371" spans="1:30" x14ac:dyDescent="0.25">
      <c r="A1371" s="171"/>
      <c r="B1371" s="198"/>
      <c r="C1371" s="198"/>
      <c r="D1371" s="227"/>
      <c r="E1371" s="227"/>
      <c r="F1371" s="227"/>
      <c r="G1371" s="227"/>
      <c r="H1371" s="227"/>
      <c r="I1371" s="23"/>
    </row>
    <row r="1372" spans="1:30" s="32" customFormat="1" x14ac:dyDescent="0.25">
      <c r="A1372" s="428" t="s">
        <v>180</v>
      </c>
      <c r="B1372" s="429"/>
      <c r="C1372" s="429"/>
      <c r="D1372" s="429"/>
      <c r="E1372" s="429"/>
      <c r="F1372" s="429"/>
      <c r="G1372" s="429"/>
      <c r="H1372" s="429"/>
      <c r="I1372" s="76"/>
      <c r="J1372"/>
      <c r="K1372"/>
      <c r="L1372"/>
      <c r="M1372"/>
      <c r="N1372"/>
      <c r="O1372"/>
      <c r="P1372"/>
      <c r="Q1372"/>
      <c r="R1372"/>
      <c r="S1372"/>
      <c r="T1372"/>
      <c r="U1372"/>
      <c r="V1372"/>
      <c r="W1372"/>
      <c r="X1372"/>
      <c r="Y1372"/>
      <c r="Z1372"/>
      <c r="AA1372"/>
      <c r="AB1372"/>
      <c r="AC1372"/>
      <c r="AD1372"/>
    </row>
    <row r="1373" spans="1:30" s="13" customFormat="1" ht="13.5" customHeight="1" x14ac:dyDescent="0.25">
      <c r="D1373" s="452" t="s">
        <v>12</v>
      </c>
      <c r="E1373" s="452"/>
      <c r="F1373" s="79"/>
      <c r="G1373" s="79"/>
      <c r="H1373" s="78"/>
      <c r="I1373" s="76"/>
      <c r="J1373" s="77"/>
      <c r="K1373" s="77"/>
      <c r="L1373"/>
      <c r="M1373"/>
      <c r="N1373"/>
      <c r="O1373"/>
      <c r="P1373"/>
      <c r="Q1373"/>
      <c r="R1373"/>
      <c r="S1373"/>
      <c r="T1373"/>
      <c r="U1373"/>
      <c r="V1373"/>
      <c r="W1373"/>
      <c r="X1373"/>
      <c r="Y1373"/>
      <c r="Z1373"/>
      <c r="AA1373"/>
      <c r="AB1373"/>
      <c r="AC1373"/>
      <c r="AD1373"/>
    </row>
    <row r="1374" spans="1:30" s="235" customFormat="1" ht="40.5" x14ac:dyDescent="0.25">
      <c r="A1374" s="13">
        <v>4239</v>
      </c>
      <c r="B1374" s="13" t="s">
        <v>812</v>
      </c>
      <c r="C1374" s="13" t="s">
        <v>493</v>
      </c>
      <c r="D1374" s="13" t="s">
        <v>9</v>
      </c>
      <c r="E1374" s="13" t="s">
        <v>14</v>
      </c>
      <c r="F1374" s="13">
        <v>591000</v>
      </c>
      <c r="G1374" s="13">
        <v>591000</v>
      </c>
      <c r="H1374" s="13">
        <v>1</v>
      </c>
      <c r="I1374" s="76"/>
      <c r="J1374" s="77"/>
      <c r="K1374" s="77"/>
      <c r="L1374"/>
      <c r="M1374"/>
      <c r="N1374"/>
      <c r="O1374"/>
      <c r="P1374"/>
      <c r="Q1374"/>
      <c r="R1374"/>
      <c r="S1374"/>
      <c r="T1374"/>
      <c r="U1374"/>
      <c r="V1374"/>
      <c r="W1374"/>
      <c r="X1374"/>
      <c r="Y1374"/>
      <c r="Z1374"/>
      <c r="AA1374"/>
      <c r="AB1374"/>
      <c r="AC1374"/>
      <c r="AD1374"/>
    </row>
    <row r="1375" spans="1:30" s="235" customFormat="1" ht="40.5" x14ac:dyDescent="0.25">
      <c r="A1375" s="13">
        <v>4239</v>
      </c>
      <c r="B1375" s="13" t="s">
        <v>813</v>
      </c>
      <c r="C1375" s="13" t="s">
        <v>493</v>
      </c>
      <c r="D1375" s="13" t="s">
        <v>9</v>
      </c>
      <c r="E1375" s="13" t="s">
        <v>14</v>
      </c>
      <c r="F1375" s="13">
        <v>270000</v>
      </c>
      <c r="G1375" s="13">
        <v>270000</v>
      </c>
      <c r="H1375" s="13">
        <v>1</v>
      </c>
      <c r="I1375" s="76"/>
      <c r="J1375" s="77"/>
      <c r="K1375" s="77"/>
      <c r="L1375"/>
      <c r="M1375"/>
      <c r="N1375"/>
      <c r="O1375"/>
      <c r="P1375"/>
      <c r="Q1375"/>
      <c r="R1375"/>
      <c r="S1375"/>
      <c r="T1375"/>
      <c r="U1375"/>
      <c r="V1375"/>
      <c r="W1375"/>
      <c r="X1375"/>
      <c r="Y1375"/>
      <c r="Z1375"/>
      <c r="AA1375"/>
      <c r="AB1375"/>
      <c r="AC1375"/>
      <c r="AD1375"/>
    </row>
    <row r="1376" spans="1:30" s="235" customFormat="1" ht="40.5" x14ac:dyDescent="0.25">
      <c r="A1376" s="13">
        <v>4239</v>
      </c>
      <c r="B1376" s="13" t="s">
        <v>814</v>
      </c>
      <c r="C1376" s="13" t="s">
        <v>493</v>
      </c>
      <c r="D1376" s="13" t="s">
        <v>9</v>
      </c>
      <c r="E1376" s="13" t="s">
        <v>14</v>
      </c>
      <c r="F1376" s="13">
        <v>234000</v>
      </c>
      <c r="G1376" s="13">
        <v>234000</v>
      </c>
      <c r="H1376" s="13">
        <v>1</v>
      </c>
      <c r="I1376" s="76"/>
      <c r="J1376" s="77"/>
      <c r="K1376" s="77"/>
      <c r="L1376"/>
      <c r="M1376"/>
      <c r="N1376"/>
      <c r="O1376"/>
      <c r="P1376"/>
      <c r="Q1376"/>
      <c r="R1376"/>
      <c r="S1376"/>
      <c r="T1376"/>
      <c r="U1376"/>
      <c r="V1376"/>
      <c r="W1376"/>
      <c r="X1376"/>
      <c r="Y1376"/>
      <c r="Z1376"/>
      <c r="AA1376"/>
      <c r="AB1376"/>
      <c r="AC1376"/>
      <c r="AD1376"/>
    </row>
    <row r="1377" spans="1:30" s="235" customFormat="1" ht="40.5" x14ac:dyDescent="0.25">
      <c r="A1377" s="13">
        <v>4239</v>
      </c>
      <c r="B1377" s="13" t="s">
        <v>815</v>
      </c>
      <c r="C1377" s="13" t="s">
        <v>493</v>
      </c>
      <c r="D1377" s="13" t="s">
        <v>9</v>
      </c>
      <c r="E1377" s="13" t="s">
        <v>14</v>
      </c>
      <c r="F1377" s="13">
        <v>406000</v>
      </c>
      <c r="G1377" s="13">
        <v>406000</v>
      </c>
      <c r="H1377" s="13">
        <v>1</v>
      </c>
      <c r="I1377" s="76"/>
      <c r="J1377" s="77"/>
      <c r="K1377" s="77"/>
      <c r="L1377"/>
      <c r="M1377"/>
      <c r="N1377"/>
      <c r="O1377"/>
      <c r="P1377"/>
      <c r="Q1377"/>
      <c r="R1377"/>
      <c r="S1377"/>
      <c r="T1377"/>
      <c r="U1377"/>
      <c r="V1377"/>
      <c r="W1377"/>
      <c r="X1377"/>
      <c r="Y1377"/>
      <c r="Z1377"/>
      <c r="AA1377"/>
      <c r="AB1377"/>
      <c r="AC1377"/>
      <c r="AD1377"/>
    </row>
    <row r="1378" spans="1:30" s="235" customFormat="1" ht="40.5" x14ac:dyDescent="0.25">
      <c r="A1378" s="13">
        <v>4239</v>
      </c>
      <c r="B1378" s="13" t="s">
        <v>1944</v>
      </c>
      <c r="C1378" s="13" t="s">
        <v>493</v>
      </c>
      <c r="D1378" s="13" t="s">
        <v>9</v>
      </c>
      <c r="E1378" s="13" t="s">
        <v>14</v>
      </c>
      <c r="F1378" s="13">
        <v>0</v>
      </c>
      <c r="G1378" s="13">
        <v>0</v>
      </c>
      <c r="H1378" s="13">
        <v>1</v>
      </c>
      <c r="I1378" s="76"/>
      <c r="J1378" s="77"/>
      <c r="K1378" s="77"/>
      <c r="L1378"/>
      <c r="M1378"/>
      <c r="N1378"/>
      <c r="O1378"/>
      <c r="P1378"/>
      <c r="Q1378"/>
      <c r="R1378"/>
      <c r="S1378"/>
      <c r="T1378"/>
      <c r="U1378"/>
      <c r="V1378"/>
      <c r="W1378"/>
      <c r="X1378"/>
      <c r="Y1378"/>
      <c r="Z1378"/>
      <c r="AA1378"/>
      <c r="AB1378"/>
      <c r="AC1378"/>
      <c r="AD1378"/>
    </row>
    <row r="1379" spans="1:30" s="235" customFormat="1" ht="40.5" x14ac:dyDescent="0.25">
      <c r="A1379" s="13">
        <v>4239</v>
      </c>
      <c r="B1379" s="13" t="s">
        <v>1945</v>
      </c>
      <c r="C1379" s="13" t="s">
        <v>493</v>
      </c>
      <c r="D1379" s="13" t="s">
        <v>9</v>
      </c>
      <c r="E1379" s="13" t="s">
        <v>14</v>
      </c>
      <c r="F1379" s="13">
        <v>0</v>
      </c>
      <c r="G1379" s="13">
        <v>0</v>
      </c>
      <c r="H1379" s="13">
        <v>1</v>
      </c>
      <c r="I1379" s="76"/>
      <c r="J1379" s="77"/>
      <c r="K1379" s="77"/>
      <c r="L1379"/>
      <c r="M1379"/>
      <c r="N1379"/>
      <c r="O1379"/>
      <c r="P1379"/>
      <c r="Q1379"/>
      <c r="R1379"/>
      <c r="S1379"/>
      <c r="T1379"/>
      <c r="U1379"/>
      <c r="V1379"/>
      <c r="W1379"/>
      <c r="X1379"/>
      <c r="Y1379"/>
      <c r="Z1379"/>
      <c r="AA1379"/>
      <c r="AB1379"/>
      <c r="AC1379"/>
      <c r="AD1379"/>
    </row>
    <row r="1380" spans="1:30" s="235" customFormat="1" ht="40.5" x14ac:dyDescent="0.25">
      <c r="A1380" s="13">
        <v>4239</v>
      </c>
      <c r="B1380" s="13" t="s">
        <v>1946</v>
      </c>
      <c r="C1380" s="13" t="s">
        <v>493</v>
      </c>
      <c r="D1380" s="13" t="s">
        <v>9</v>
      </c>
      <c r="E1380" s="13" t="s">
        <v>14</v>
      </c>
      <c r="F1380" s="13">
        <v>0</v>
      </c>
      <c r="G1380" s="13">
        <v>0</v>
      </c>
      <c r="H1380" s="13">
        <v>1</v>
      </c>
      <c r="I1380" s="76"/>
      <c r="J1380" s="77"/>
      <c r="K1380" s="77"/>
      <c r="L1380"/>
      <c r="M1380"/>
      <c r="N1380"/>
      <c r="O1380"/>
      <c r="P1380"/>
      <c r="Q1380"/>
      <c r="R1380"/>
      <c r="S1380"/>
      <c r="T1380"/>
      <c r="U1380"/>
      <c r="V1380"/>
      <c r="W1380"/>
      <c r="X1380"/>
      <c r="Y1380"/>
      <c r="Z1380"/>
      <c r="AA1380"/>
      <c r="AB1380"/>
      <c r="AC1380"/>
      <c r="AD1380"/>
    </row>
    <row r="1381" spans="1:30" s="32" customFormat="1" ht="40.5" x14ac:dyDescent="0.25">
      <c r="A1381" s="13">
        <v>4239</v>
      </c>
      <c r="B1381" s="13" t="s">
        <v>1947</v>
      </c>
      <c r="C1381" s="13" t="s">
        <v>493</v>
      </c>
      <c r="D1381" s="13" t="s">
        <v>9</v>
      </c>
      <c r="E1381" s="13" t="s">
        <v>14</v>
      </c>
      <c r="F1381" s="13">
        <v>0</v>
      </c>
      <c r="G1381" s="13">
        <v>0</v>
      </c>
      <c r="H1381" s="13">
        <v>1</v>
      </c>
      <c r="I1381" s="76"/>
      <c r="J1381"/>
      <c r="K1381"/>
      <c r="L1381"/>
      <c r="M1381"/>
      <c r="N1381"/>
      <c r="O1381"/>
      <c r="P1381"/>
      <c r="Q1381"/>
      <c r="R1381"/>
      <c r="S1381"/>
      <c r="T1381"/>
      <c r="U1381"/>
      <c r="V1381"/>
      <c r="W1381"/>
      <c r="X1381"/>
      <c r="Y1381"/>
      <c r="Z1381"/>
      <c r="AA1381"/>
      <c r="AB1381"/>
      <c r="AC1381"/>
      <c r="AD1381"/>
    </row>
    <row r="1382" spans="1:30" s="32" customFormat="1" ht="40.5" x14ac:dyDescent="0.25">
      <c r="A1382" s="13">
        <v>4239</v>
      </c>
      <c r="B1382" s="13" t="s">
        <v>2063</v>
      </c>
      <c r="C1382" s="13" t="s">
        <v>493</v>
      </c>
      <c r="D1382" s="13" t="s">
        <v>9</v>
      </c>
      <c r="E1382" s="13" t="s">
        <v>14</v>
      </c>
      <c r="F1382" s="13">
        <v>300000</v>
      </c>
      <c r="G1382" s="13">
        <v>300000</v>
      </c>
      <c r="H1382" s="13">
        <v>1</v>
      </c>
      <c r="I1382" s="76"/>
      <c r="J1382"/>
      <c r="K1382"/>
      <c r="L1382"/>
      <c r="M1382"/>
      <c r="N1382"/>
      <c r="O1382"/>
      <c r="P1382"/>
      <c r="Q1382"/>
      <c r="R1382"/>
      <c r="S1382"/>
      <c r="T1382"/>
      <c r="U1382"/>
      <c r="V1382"/>
      <c r="W1382"/>
      <c r="X1382"/>
      <c r="Y1382"/>
      <c r="Z1382"/>
      <c r="AA1382"/>
      <c r="AB1382"/>
      <c r="AC1382"/>
      <c r="AD1382"/>
    </row>
    <row r="1383" spans="1:30" s="32" customFormat="1" ht="40.5" x14ac:dyDescent="0.25">
      <c r="A1383" s="13">
        <v>4239</v>
      </c>
      <c r="B1383" s="13" t="s">
        <v>2064</v>
      </c>
      <c r="C1383" s="13" t="s">
        <v>493</v>
      </c>
      <c r="D1383" s="13" t="s">
        <v>9</v>
      </c>
      <c r="E1383" s="13" t="s">
        <v>14</v>
      </c>
      <c r="F1383" s="13">
        <v>100000</v>
      </c>
      <c r="G1383" s="13">
        <v>100000</v>
      </c>
      <c r="H1383" s="13">
        <v>1</v>
      </c>
      <c r="I1383" s="76"/>
      <c r="J1383"/>
      <c r="K1383"/>
      <c r="L1383"/>
      <c r="M1383"/>
      <c r="N1383"/>
      <c r="O1383"/>
      <c r="P1383"/>
      <c r="Q1383"/>
      <c r="R1383"/>
      <c r="S1383"/>
      <c r="T1383"/>
      <c r="U1383"/>
      <c r="V1383"/>
      <c r="W1383"/>
      <c r="X1383"/>
      <c r="Y1383"/>
      <c r="Z1383"/>
      <c r="AA1383"/>
      <c r="AB1383"/>
      <c r="AC1383"/>
      <c r="AD1383"/>
    </row>
    <row r="1384" spans="1:30" s="32" customFormat="1" ht="40.5" x14ac:dyDescent="0.25">
      <c r="A1384" s="13">
        <v>4239</v>
      </c>
      <c r="B1384" s="13" t="s">
        <v>2065</v>
      </c>
      <c r="C1384" s="13" t="s">
        <v>493</v>
      </c>
      <c r="D1384" s="13" t="s">
        <v>9</v>
      </c>
      <c r="E1384" s="13" t="s">
        <v>14</v>
      </c>
      <c r="F1384" s="13">
        <v>300000</v>
      </c>
      <c r="G1384" s="13">
        <v>300000</v>
      </c>
      <c r="H1384" s="13">
        <v>1</v>
      </c>
      <c r="I1384" s="76"/>
      <c r="J1384"/>
      <c r="K1384"/>
      <c r="L1384"/>
      <c r="M1384"/>
      <c r="N1384"/>
      <c r="O1384"/>
      <c r="P1384"/>
      <c r="Q1384"/>
      <c r="R1384"/>
      <c r="S1384"/>
      <c r="T1384"/>
      <c r="U1384"/>
      <c r="V1384"/>
      <c r="W1384"/>
      <c r="X1384"/>
      <c r="Y1384"/>
      <c r="Z1384"/>
      <c r="AA1384"/>
      <c r="AB1384"/>
      <c r="AC1384"/>
      <c r="AD1384"/>
    </row>
    <row r="1385" spans="1:30" s="32" customFormat="1" ht="40.5" x14ac:dyDescent="0.25">
      <c r="A1385" s="13">
        <v>4239</v>
      </c>
      <c r="B1385" s="13" t="s">
        <v>2066</v>
      </c>
      <c r="C1385" s="13" t="s">
        <v>493</v>
      </c>
      <c r="D1385" s="13" t="s">
        <v>9</v>
      </c>
      <c r="E1385" s="13" t="s">
        <v>14</v>
      </c>
      <c r="F1385" s="13">
        <v>4500000</v>
      </c>
      <c r="G1385" s="13">
        <v>4500000</v>
      </c>
      <c r="H1385" s="13">
        <v>1</v>
      </c>
      <c r="I1385" s="76"/>
      <c r="J1385"/>
      <c r="K1385"/>
      <c r="L1385"/>
      <c r="M1385"/>
      <c r="N1385"/>
      <c r="O1385"/>
      <c r="P1385"/>
      <c r="Q1385"/>
      <c r="R1385"/>
      <c r="S1385"/>
      <c r="T1385"/>
      <c r="U1385"/>
      <c r="V1385"/>
      <c r="W1385"/>
      <c r="X1385"/>
      <c r="Y1385"/>
      <c r="Z1385"/>
      <c r="AA1385"/>
      <c r="AB1385"/>
      <c r="AC1385"/>
      <c r="AD1385"/>
    </row>
    <row r="1386" spans="1:30" ht="15" customHeight="1" x14ac:dyDescent="0.25">
      <c r="A1386" s="421" t="s">
        <v>269</v>
      </c>
      <c r="B1386" s="422"/>
      <c r="C1386" s="422"/>
      <c r="D1386" s="422"/>
      <c r="E1386" s="422"/>
      <c r="F1386" s="422"/>
      <c r="G1386" s="422"/>
      <c r="H1386" s="422"/>
      <c r="I1386" s="23"/>
    </row>
    <row r="1387" spans="1:30" ht="15" customHeight="1" x14ac:dyDescent="0.25">
      <c r="A1387" s="418" t="s">
        <v>8</v>
      </c>
      <c r="B1387" s="419"/>
      <c r="C1387" s="419"/>
      <c r="D1387" s="419"/>
      <c r="E1387" s="419"/>
      <c r="F1387" s="419"/>
      <c r="G1387" s="419"/>
      <c r="H1387" s="420"/>
      <c r="I1387" s="23"/>
    </row>
    <row r="1388" spans="1:30" ht="27" x14ac:dyDescent="0.25">
      <c r="A1388" s="310">
        <v>4239</v>
      </c>
      <c r="B1388" s="310" t="s">
        <v>2019</v>
      </c>
      <c r="C1388" s="310" t="s">
        <v>919</v>
      </c>
      <c r="D1388" s="310" t="s">
        <v>9</v>
      </c>
      <c r="E1388" s="310" t="s">
        <v>14</v>
      </c>
      <c r="F1388" s="310">
        <v>700000</v>
      </c>
      <c r="G1388" s="310">
        <v>700000</v>
      </c>
      <c r="H1388" s="310">
        <v>1</v>
      </c>
      <c r="I1388" s="23"/>
    </row>
    <row r="1389" spans="1:30" s="3" customFormat="1" ht="27" x14ac:dyDescent="0.25">
      <c r="A1389" s="310">
        <v>4239</v>
      </c>
      <c r="B1389" s="310" t="s">
        <v>2020</v>
      </c>
      <c r="C1389" s="310" t="s">
        <v>919</v>
      </c>
      <c r="D1389" s="310" t="s">
        <v>9</v>
      </c>
      <c r="E1389" s="310" t="s">
        <v>14</v>
      </c>
      <c r="F1389" s="310">
        <v>2000000</v>
      </c>
      <c r="G1389" s="310">
        <v>2000000</v>
      </c>
      <c r="H1389" s="310">
        <v>1</v>
      </c>
      <c r="I1389" s="249"/>
      <c r="P1389" s="26"/>
      <c r="Q1389" s="26"/>
      <c r="R1389" s="26"/>
      <c r="S1389" s="26"/>
      <c r="T1389" s="26"/>
      <c r="U1389" s="26"/>
      <c r="V1389" s="26"/>
      <c r="W1389" s="26"/>
      <c r="X1389" s="26"/>
    </row>
    <row r="1390" spans="1:30" s="3" customFormat="1" ht="27" x14ac:dyDescent="0.25">
      <c r="A1390" s="310">
        <v>4239</v>
      </c>
      <c r="B1390" s="310" t="s">
        <v>2021</v>
      </c>
      <c r="C1390" s="310" t="s">
        <v>919</v>
      </c>
      <c r="D1390" s="310" t="s">
        <v>9</v>
      </c>
      <c r="E1390" s="310" t="s">
        <v>14</v>
      </c>
      <c r="F1390" s="310">
        <v>700000</v>
      </c>
      <c r="G1390" s="310">
        <v>700000</v>
      </c>
      <c r="H1390" s="310">
        <v>1</v>
      </c>
      <c r="I1390" s="249"/>
      <c r="P1390" s="26"/>
      <c r="Q1390" s="26"/>
      <c r="R1390" s="26"/>
      <c r="S1390" s="26"/>
      <c r="T1390" s="26"/>
      <c r="U1390" s="26"/>
      <c r="V1390" s="26"/>
      <c r="W1390" s="26"/>
      <c r="X1390" s="26"/>
    </row>
    <row r="1391" spans="1:30" s="3" customFormat="1" ht="27" x14ac:dyDescent="0.25">
      <c r="A1391" s="310">
        <v>4239</v>
      </c>
      <c r="B1391" s="310" t="s">
        <v>2022</v>
      </c>
      <c r="C1391" s="310" t="s">
        <v>919</v>
      </c>
      <c r="D1391" s="310" t="s">
        <v>9</v>
      </c>
      <c r="E1391" s="310" t="s">
        <v>14</v>
      </c>
      <c r="F1391" s="310">
        <v>700000</v>
      </c>
      <c r="G1391" s="310">
        <v>700000</v>
      </c>
      <c r="H1391" s="310">
        <v>1</v>
      </c>
      <c r="I1391" s="249"/>
      <c r="P1391" s="26"/>
      <c r="Q1391" s="26"/>
      <c r="R1391" s="26"/>
      <c r="S1391" s="26"/>
      <c r="T1391" s="26"/>
      <c r="U1391" s="26"/>
      <c r="V1391" s="26"/>
      <c r="W1391" s="26"/>
      <c r="X1391" s="26"/>
    </row>
    <row r="1392" spans="1:30" s="3" customFormat="1" ht="27" x14ac:dyDescent="0.25">
      <c r="A1392" s="350">
        <v>4239</v>
      </c>
      <c r="B1392" s="350" t="s">
        <v>2023</v>
      </c>
      <c r="C1392" s="310" t="s">
        <v>919</v>
      </c>
      <c r="D1392" s="350" t="s">
        <v>9</v>
      </c>
      <c r="E1392" s="350" t="s">
        <v>14</v>
      </c>
      <c r="F1392" s="350">
        <v>700000</v>
      </c>
      <c r="G1392" s="350">
        <v>700000</v>
      </c>
      <c r="H1392" s="350">
        <v>1</v>
      </c>
      <c r="I1392" s="249"/>
      <c r="P1392" s="26"/>
      <c r="Q1392" s="26"/>
      <c r="R1392" s="26"/>
      <c r="S1392" s="26"/>
      <c r="T1392" s="26"/>
      <c r="U1392" s="26"/>
      <c r="V1392" s="26"/>
      <c r="W1392" s="26"/>
      <c r="X1392" s="26"/>
    </row>
    <row r="1393" spans="1:24" s="3" customFormat="1" ht="27" x14ac:dyDescent="0.25">
      <c r="A1393" s="350">
        <v>4239</v>
      </c>
      <c r="B1393" s="350" t="s">
        <v>2261</v>
      </c>
      <c r="C1393" s="350" t="s">
        <v>919</v>
      </c>
      <c r="D1393" s="350" t="s">
        <v>9</v>
      </c>
      <c r="E1393" s="350" t="s">
        <v>14</v>
      </c>
      <c r="F1393" s="350">
        <v>500000</v>
      </c>
      <c r="G1393" s="350">
        <v>500000</v>
      </c>
      <c r="H1393" s="350">
        <v>1</v>
      </c>
      <c r="I1393" s="249"/>
      <c r="P1393" s="26"/>
      <c r="Q1393" s="26"/>
      <c r="R1393" s="26"/>
      <c r="S1393" s="26"/>
      <c r="T1393" s="26"/>
      <c r="U1393" s="26"/>
      <c r="V1393" s="26"/>
      <c r="W1393" s="26"/>
      <c r="X1393" s="26"/>
    </row>
    <row r="1394" spans="1:24" s="3" customFormat="1" ht="27" x14ac:dyDescent="0.25">
      <c r="A1394" s="350">
        <v>4239</v>
      </c>
      <c r="B1394" s="350" t="s">
        <v>2262</v>
      </c>
      <c r="C1394" s="350" t="s">
        <v>919</v>
      </c>
      <c r="D1394" s="350" t="s">
        <v>9</v>
      </c>
      <c r="E1394" s="350" t="s">
        <v>14</v>
      </c>
      <c r="F1394" s="350">
        <v>600000</v>
      </c>
      <c r="G1394" s="350">
        <v>600000</v>
      </c>
      <c r="H1394" s="350">
        <v>1</v>
      </c>
      <c r="I1394" s="249"/>
      <c r="P1394" s="26"/>
      <c r="Q1394" s="26"/>
      <c r="R1394" s="26"/>
      <c r="S1394" s="26"/>
      <c r="T1394" s="26"/>
      <c r="U1394" s="26"/>
      <c r="V1394" s="26"/>
      <c r="W1394" s="26"/>
      <c r="X1394" s="26"/>
    </row>
    <row r="1395" spans="1:24" s="3" customFormat="1" ht="27" x14ac:dyDescent="0.25">
      <c r="A1395" s="350">
        <v>4239</v>
      </c>
      <c r="B1395" s="350" t="s">
        <v>2263</v>
      </c>
      <c r="C1395" s="350" t="s">
        <v>919</v>
      </c>
      <c r="D1395" s="350" t="s">
        <v>9</v>
      </c>
      <c r="E1395" s="350" t="s">
        <v>14</v>
      </c>
      <c r="F1395" s="350">
        <v>1000000</v>
      </c>
      <c r="G1395" s="350">
        <v>1000000</v>
      </c>
      <c r="H1395" s="350">
        <v>1</v>
      </c>
      <c r="I1395" s="249"/>
      <c r="P1395" s="26"/>
      <c r="Q1395" s="26"/>
      <c r="R1395" s="26"/>
      <c r="S1395" s="26"/>
      <c r="T1395" s="26"/>
      <c r="U1395" s="26"/>
      <c r="V1395" s="26"/>
      <c r="W1395" s="26"/>
      <c r="X1395" s="26"/>
    </row>
    <row r="1396" spans="1:24" x14ac:dyDescent="0.25">
      <c r="A1396" s="421" t="s">
        <v>142</v>
      </c>
      <c r="B1396" s="422"/>
      <c r="C1396" s="422"/>
      <c r="D1396" s="422"/>
      <c r="E1396" s="422"/>
      <c r="F1396" s="422"/>
      <c r="G1396" s="422"/>
      <c r="H1396" s="422"/>
      <c r="I1396" s="23"/>
    </row>
    <row r="1397" spans="1:24" x14ac:dyDescent="0.25">
      <c r="A1397" s="4"/>
      <c r="B1397" s="418" t="s">
        <v>8</v>
      </c>
      <c r="C1397" s="419"/>
      <c r="D1397" s="419"/>
      <c r="E1397" s="419"/>
      <c r="F1397" s="419"/>
      <c r="G1397" s="420"/>
      <c r="H1397" s="21"/>
      <c r="I1397" s="23"/>
    </row>
    <row r="1398" spans="1:24" x14ac:dyDescent="0.25">
      <c r="A1398" s="4"/>
      <c r="B1398" s="4"/>
      <c r="C1398" s="4"/>
      <c r="D1398" s="4"/>
      <c r="E1398" s="4"/>
      <c r="F1398" s="4"/>
      <c r="G1398" s="4"/>
      <c r="H1398" s="4"/>
      <c r="I1398" s="23"/>
    </row>
    <row r="1399" spans="1:24" x14ac:dyDescent="0.25">
      <c r="A1399" s="421" t="s">
        <v>276</v>
      </c>
      <c r="B1399" s="422"/>
      <c r="C1399" s="422"/>
      <c r="D1399" s="422"/>
      <c r="E1399" s="422"/>
      <c r="F1399" s="422"/>
      <c r="G1399" s="422"/>
      <c r="H1399" s="422"/>
      <c r="I1399" s="23"/>
    </row>
    <row r="1400" spans="1:24" x14ac:dyDescent="0.25">
      <c r="A1400" s="418" t="s">
        <v>8</v>
      </c>
      <c r="B1400" s="419"/>
      <c r="C1400" s="419"/>
      <c r="D1400" s="419"/>
      <c r="E1400" s="419"/>
      <c r="F1400" s="419"/>
      <c r="G1400" s="419"/>
      <c r="H1400" s="420"/>
      <c r="I1400" s="23"/>
    </row>
    <row r="1401" spans="1:24" x14ac:dyDescent="0.25">
      <c r="A1401" s="226">
        <v>5129</v>
      </c>
      <c r="B1401" s="226" t="s">
        <v>727</v>
      </c>
      <c r="C1401" s="226" t="s">
        <v>728</v>
      </c>
      <c r="D1401" s="226" t="s">
        <v>440</v>
      </c>
      <c r="E1401" s="226" t="s">
        <v>10</v>
      </c>
      <c r="F1401" s="226">
        <v>0</v>
      </c>
      <c r="G1401" s="226">
        <v>0</v>
      </c>
      <c r="H1401" s="226">
        <v>1</v>
      </c>
      <c r="I1401" s="23"/>
    </row>
    <row r="1402" spans="1:24" x14ac:dyDescent="0.25">
      <c r="A1402" s="226">
        <v>5129</v>
      </c>
      <c r="B1402" s="226" t="s">
        <v>729</v>
      </c>
      <c r="C1402" s="226" t="s">
        <v>728</v>
      </c>
      <c r="D1402" s="226" t="s">
        <v>440</v>
      </c>
      <c r="E1402" s="226" t="s">
        <v>10</v>
      </c>
      <c r="F1402" s="226">
        <v>0</v>
      </c>
      <c r="G1402" s="226">
        <v>0</v>
      </c>
      <c r="H1402" s="226">
        <v>1</v>
      </c>
      <c r="I1402" s="23"/>
    </row>
    <row r="1403" spans="1:24" x14ac:dyDescent="0.25">
      <c r="A1403" s="226">
        <v>5129</v>
      </c>
      <c r="B1403" s="226" t="s">
        <v>730</v>
      </c>
      <c r="C1403" s="226" t="s">
        <v>728</v>
      </c>
      <c r="D1403" s="226" t="s">
        <v>440</v>
      </c>
      <c r="E1403" s="226" t="s">
        <v>10</v>
      </c>
      <c r="F1403" s="226">
        <v>0</v>
      </c>
      <c r="G1403" s="226">
        <v>0</v>
      </c>
      <c r="H1403" s="226">
        <v>1</v>
      </c>
      <c r="I1403" s="23"/>
    </row>
    <row r="1404" spans="1:24" x14ac:dyDescent="0.25">
      <c r="A1404" s="226">
        <v>5129</v>
      </c>
      <c r="B1404" s="226" t="s">
        <v>731</v>
      </c>
      <c r="C1404" s="226" t="s">
        <v>728</v>
      </c>
      <c r="D1404" s="226" t="s">
        <v>440</v>
      </c>
      <c r="E1404" s="226" t="s">
        <v>10</v>
      </c>
      <c r="F1404" s="226">
        <v>0</v>
      </c>
      <c r="G1404" s="226">
        <v>0</v>
      </c>
      <c r="H1404" s="226">
        <v>1</v>
      </c>
      <c r="I1404" s="23"/>
    </row>
    <row r="1405" spans="1:24" x14ac:dyDescent="0.25">
      <c r="A1405" s="226">
        <v>5129</v>
      </c>
      <c r="B1405" s="226" t="s">
        <v>732</v>
      </c>
      <c r="C1405" s="226" t="s">
        <v>728</v>
      </c>
      <c r="D1405" s="226" t="s">
        <v>440</v>
      </c>
      <c r="E1405" s="226" t="s">
        <v>10</v>
      </c>
      <c r="F1405" s="226">
        <v>0</v>
      </c>
      <c r="G1405" s="226">
        <v>0</v>
      </c>
      <c r="H1405" s="226">
        <v>1</v>
      </c>
      <c r="I1405" s="23"/>
    </row>
    <row r="1406" spans="1:24" x14ac:dyDescent="0.25">
      <c r="A1406" s="226">
        <v>5129</v>
      </c>
      <c r="B1406" s="226" t="s">
        <v>733</v>
      </c>
      <c r="C1406" s="226" t="s">
        <v>728</v>
      </c>
      <c r="D1406" s="226" t="s">
        <v>440</v>
      </c>
      <c r="E1406" s="226" t="s">
        <v>10</v>
      </c>
      <c r="F1406" s="226">
        <v>0</v>
      </c>
      <c r="G1406" s="226">
        <v>0</v>
      </c>
      <c r="H1406" s="226">
        <v>1</v>
      </c>
      <c r="I1406" s="23"/>
    </row>
    <row r="1407" spans="1:24" x14ac:dyDescent="0.25">
      <c r="A1407" s="226">
        <v>5129</v>
      </c>
      <c r="B1407" s="226" t="s">
        <v>734</v>
      </c>
      <c r="C1407" s="226" t="s">
        <v>728</v>
      </c>
      <c r="D1407" s="226" t="s">
        <v>440</v>
      </c>
      <c r="E1407" s="226" t="s">
        <v>10</v>
      </c>
      <c r="F1407" s="226">
        <v>0</v>
      </c>
      <c r="G1407" s="226">
        <v>0</v>
      </c>
      <c r="H1407" s="226">
        <v>1</v>
      </c>
      <c r="I1407" s="23"/>
    </row>
    <row r="1408" spans="1:24" x14ac:dyDescent="0.25">
      <c r="A1408" s="226">
        <v>5129</v>
      </c>
      <c r="B1408" s="226" t="s">
        <v>735</v>
      </c>
      <c r="C1408" s="226" t="s">
        <v>728</v>
      </c>
      <c r="D1408" s="226" t="s">
        <v>440</v>
      </c>
      <c r="E1408" s="226" t="s">
        <v>10</v>
      </c>
      <c r="F1408" s="226">
        <v>0</v>
      </c>
      <c r="G1408" s="226">
        <v>0</v>
      </c>
      <c r="H1408" s="226">
        <v>1</v>
      </c>
      <c r="I1408" s="23"/>
    </row>
    <row r="1409" spans="1:9" x14ac:dyDescent="0.25">
      <c r="A1409" s="226">
        <v>5129</v>
      </c>
      <c r="B1409" s="226" t="s">
        <v>736</v>
      </c>
      <c r="C1409" s="226" t="s">
        <v>728</v>
      </c>
      <c r="D1409" s="226" t="s">
        <v>440</v>
      </c>
      <c r="E1409" s="226" t="s">
        <v>10</v>
      </c>
      <c r="F1409" s="226">
        <v>0</v>
      </c>
      <c r="G1409" s="226">
        <v>0</v>
      </c>
      <c r="H1409" s="226">
        <v>1</v>
      </c>
      <c r="I1409" s="23"/>
    </row>
    <row r="1410" spans="1:9" x14ac:dyDescent="0.25">
      <c r="A1410" s="226">
        <v>5129</v>
      </c>
      <c r="B1410" s="226" t="s">
        <v>737</v>
      </c>
      <c r="C1410" s="226" t="s">
        <v>728</v>
      </c>
      <c r="D1410" s="226" t="s">
        <v>440</v>
      </c>
      <c r="E1410" s="226" t="s">
        <v>10</v>
      </c>
      <c r="F1410" s="226">
        <v>0</v>
      </c>
      <c r="G1410" s="226">
        <v>0</v>
      </c>
      <c r="H1410" s="226">
        <v>1</v>
      </c>
      <c r="I1410" s="23"/>
    </row>
    <row r="1411" spans="1:9" x14ac:dyDescent="0.25">
      <c r="A1411" s="226">
        <v>5129</v>
      </c>
      <c r="B1411" s="226" t="s">
        <v>738</v>
      </c>
      <c r="C1411" s="226" t="s">
        <v>728</v>
      </c>
      <c r="D1411" s="226" t="s">
        <v>440</v>
      </c>
      <c r="E1411" s="226" t="s">
        <v>10</v>
      </c>
      <c r="F1411" s="226">
        <v>0</v>
      </c>
      <c r="G1411" s="226">
        <v>0</v>
      </c>
      <c r="H1411" s="226">
        <v>2</v>
      </c>
      <c r="I1411" s="23"/>
    </row>
    <row r="1412" spans="1:9" x14ac:dyDescent="0.25">
      <c r="A1412" s="226">
        <v>5129</v>
      </c>
      <c r="B1412" s="226" t="s">
        <v>739</v>
      </c>
      <c r="C1412" s="226" t="s">
        <v>728</v>
      </c>
      <c r="D1412" s="226" t="s">
        <v>440</v>
      </c>
      <c r="E1412" s="226" t="s">
        <v>10</v>
      </c>
      <c r="F1412" s="226">
        <v>0</v>
      </c>
      <c r="G1412" s="226">
        <v>0</v>
      </c>
      <c r="H1412" s="226">
        <v>1</v>
      </c>
      <c r="I1412" s="23"/>
    </row>
    <row r="1413" spans="1:9" x14ac:dyDescent="0.25">
      <c r="A1413" s="226">
        <v>5129</v>
      </c>
      <c r="B1413" s="226" t="s">
        <v>740</v>
      </c>
      <c r="C1413" s="226" t="s">
        <v>728</v>
      </c>
      <c r="D1413" s="226" t="s">
        <v>440</v>
      </c>
      <c r="E1413" s="226" t="s">
        <v>10</v>
      </c>
      <c r="F1413" s="226">
        <v>0</v>
      </c>
      <c r="G1413" s="226">
        <v>0</v>
      </c>
      <c r="H1413" s="226">
        <v>1</v>
      </c>
      <c r="I1413" s="23"/>
    </row>
    <row r="1414" spans="1:9" x14ac:dyDescent="0.25">
      <c r="A1414" s="226">
        <v>5129</v>
      </c>
      <c r="B1414" s="261" t="s">
        <v>741</v>
      </c>
      <c r="C1414" s="261" t="s">
        <v>728</v>
      </c>
      <c r="D1414" s="261" t="s">
        <v>440</v>
      </c>
      <c r="E1414" s="261" t="s">
        <v>10</v>
      </c>
      <c r="F1414" s="261">
        <v>0</v>
      </c>
      <c r="G1414" s="261">
        <v>0</v>
      </c>
      <c r="H1414" s="261">
        <v>2</v>
      </c>
      <c r="I1414" s="23"/>
    </row>
    <row r="1415" spans="1:9" x14ac:dyDescent="0.25">
      <c r="A1415" s="261">
        <v>5129</v>
      </c>
      <c r="B1415" s="261" t="s">
        <v>1396</v>
      </c>
      <c r="C1415" s="261" t="s">
        <v>728</v>
      </c>
      <c r="D1415" s="261" t="s">
        <v>440</v>
      </c>
      <c r="E1415" s="261" t="s">
        <v>10</v>
      </c>
      <c r="F1415" s="261">
        <v>0</v>
      </c>
      <c r="G1415" s="261">
        <v>0</v>
      </c>
      <c r="H1415" s="261">
        <v>64</v>
      </c>
      <c r="I1415" s="23"/>
    </row>
    <row r="1416" spans="1:9" x14ac:dyDescent="0.25">
      <c r="A1416" s="261">
        <v>5129</v>
      </c>
      <c r="B1416" s="261" t="s">
        <v>1397</v>
      </c>
      <c r="C1416" s="261" t="s">
        <v>728</v>
      </c>
      <c r="D1416" s="261" t="s">
        <v>440</v>
      </c>
      <c r="E1416" s="261" t="s">
        <v>10</v>
      </c>
      <c r="F1416" s="261">
        <v>0</v>
      </c>
      <c r="G1416" s="261">
        <v>0</v>
      </c>
      <c r="H1416" s="261">
        <v>5</v>
      </c>
      <c r="I1416" s="23"/>
    </row>
    <row r="1417" spans="1:9" x14ac:dyDescent="0.25">
      <c r="A1417" s="224"/>
      <c r="B1417" s="225"/>
      <c r="C1417" s="225"/>
      <c r="D1417" s="225"/>
      <c r="E1417" s="225"/>
      <c r="F1417" s="225"/>
      <c r="G1417" s="225"/>
      <c r="H1417" s="225"/>
      <c r="I1417" s="23"/>
    </row>
    <row r="1418" spans="1:9" x14ac:dyDescent="0.25">
      <c r="A1418" s="224"/>
      <c r="B1418" s="225"/>
      <c r="C1418" s="225"/>
      <c r="D1418" s="225"/>
      <c r="E1418" s="225"/>
      <c r="F1418" s="225"/>
      <c r="G1418" s="225"/>
      <c r="H1418" s="225"/>
      <c r="I1418" s="23"/>
    </row>
    <row r="1419" spans="1:9" x14ac:dyDescent="0.25">
      <c r="A1419" s="224"/>
      <c r="B1419" s="225"/>
      <c r="C1419" s="225"/>
      <c r="D1419" s="225"/>
      <c r="E1419" s="225"/>
      <c r="F1419" s="225"/>
      <c r="G1419" s="225"/>
      <c r="H1419" s="225"/>
      <c r="I1419" s="23"/>
    </row>
    <row r="1420" spans="1:9" x14ac:dyDescent="0.25">
      <c r="A1420" s="97"/>
      <c r="B1420" s="97"/>
      <c r="C1420" s="97"/>
      <c r="D1420" s="97"/>
      <c r="E1420" s="97"/>
      <c r="F1420" s="97"/>
      <c r="G1420" s="97"/>
      <c r="H1420" s="97"/>
      <c r="I1420" s="23"/>
    </row>
    <row r="1421" spans="1:9" x14ac:dyDescent="0.25">
      <c r="A1421" s="421" t="s">
        <v>207</v>
      </c>
      <c r="B1421" s="422"/>
      <c r="C1421" s="422"/>
      <c r="D1421" s="422"/>
      <c r="E1421" s="422"/>
      <c r="F1421" s="422"/>
      <c r="G1421" s="422"/>
      <c r="H1421" s="422"/>
      <c r="I1421" s="23"/>
    </row>
    <row r="1422" spans="1:9" x14ac:dyDescent="0.25">
      <c r="A1422" s="4"/>
      <c r="B1422" s="418" t="s">
        <v>12</v>
      </c>
      <c r="C1422" s="419"/>
      <c r="D1422" s="419"/>
      <c r="E1422" s="419"/>
      <c r="F1422" s="419"/>
      <c r="G1422" s="420"/>
      <c r="H1422" s="21"/>
      <c r="I1422" s="23"/>
    </row>
    <row r="1423" spans="1:9" x14ac:dyDescent="0.25">
      <c r="A1423" s="4"/>
      <c r="B1423" s="4"/>
      <c r="C1423" s="4"/>
      <c r="D1423" s="4"/>
      <c r="E1423" s="4"/>
      <c r="F1423" s="4"/>
      <c r="G1423" s="4"/>
      <c r="H1423" s="4"/>
      <c r="I1423" s="23"/>
    </row>
    <row r="1424" spans="1:9" x14ac:dyDescent="0.25">
      <c r="A1424" s="436" t="s">
        <v>16</v>
      </c>
      <c r="B1424" s="437"/>
      <c r="C1424" s="437"/>
      <c r="D1424" s="437"/>
      <c r="E1424" s="437"/>
      <c r="F1424" s="437"/>
      <c r="G1424" s="437"/>
      <c r="H1424" s="438"/>
      <c r="I1424" s="23"/>
    </row>
    <row r="1425" spans="1:9" x14ac:dyDescent="0.25">
      <c r="A1425" s="12"/>
      <c r="B1425" s="12"/>
      <c r="C1425" s="12"/>
      <c r="D1425" s="12"/>
      <c r="E1425" s="12"/>
      <c r="F1425" s="12"/>
      <c r="G1425" s="12"/>
      <c r="H1425" s="12"/>
      <c r="I1425" s="23"/>
    </row>
    <row r="1426" spans="1:9" x14ac:dyDescent="0.25">
      <c r="A1426" s="421" t="s">
        <v>127</v>
      </c>
      <c r="B1426" s="422"/>
      <c r="C1426" s="422"/>
      <c r="D1426" s="422"/>
      <c r="E1426" s="422"/>
      <c r="F1426" s="422"/>
      <c r="G1426" s="422"/>
      <c r="H1426" s="422"/>
      <c r="I1426" s="23"/>
    </row>
    <row r="1427" spans="1:9" x14ac:dyDescent="0.25">
      <c r="A1427" s="4"/>
      <c r="B1427" s="418" t="s">
        <v>12</v>
      </c>
      <c r="C1427" s="419"/>
      <c r="D1427" s="419"/>
      <c r="E1427" s="419"/>
      <c r="F1427" s="419"/>
      <c r="G1427" s="420"/>
      <c r="H1427" s="85"/>
      <c r="I1427" s="23"/>
    </row>
    <row r="1428" spans="1:9" x14ac:dyDescent="0.25">
      <c r="A1428" s="421" t="s">
        <v>179</v>
      </c>
      <c r="B1428" s="422"/>
      <c r="C1428" s="422"/>
      <c r="D1428" s="422"/>
      <c r="E1428" s="422"/>
      <c r="F1428" s="422"/>
      <c r="G1428" s="422"/>
      <c r="H1428" s="422"/>
      <c r="I1428" s="23"/>
    </row>
    <row r="1429" spans="1:9" x14ac:dyDescent="0.25">
      <c r="A1429" s="418" t="s">
        <v>16</v>
      </c>
      <c r="B1429" s="419"/>
      <c r="C1429" s="419"/>
      <c r="D1429" s="419"/>
      <c r="E1429" s="419"/>
      <c r="F1429" s="419"/>
      <c r="G1429" s="419"/>
      <c r="H1429" s="419"/>
      <c r="I1429" s="23"/>
    </row>
    <row r="1430" spans="1:9" x14ac:dyDescent="0.25">
      <c r="A1430" s="112"/>
      <c r="B1430" s="112"/>
      <c r="C1430" s="112"/>
      <c r="D1430" s="112"/>
      <c r="E1430" s="112"/>
      <c r="F1430" s="112"/>
      <c r="G1430" s="112"/>
      <c r="H1430" s="112"/>
      <c r="I1430" s="23"/>
    </row>
    <row r="1431" spans="1:9" x14ac:dyDescent="0.25">
      <c r="A1431" s="4"/>
      <c r="B1431" s="418" t="s">
        <v>8</v>
      </c>
      <c r="C1431" s="419"/>
      <c r="D1431" s="419"/>
      <c r="E1431" s="419"/>
      <c r="F1431" s="419"/>
      <c r="G1431" s="420"/>
      <c r="H1431" s="21"/>
      <c r="I1431" s="23"/>
    </row>
    <row r="1432" spans="1:9" ht="18.75" customHeight="1" x14ac:dyDescent="0.25">
      <c r="A1432" s="4"/>
      <c r="B1432" s="4"/>
      <c r="C1432" s="4"/>
      <c r="D1432" s="4"/>
      <c r="E1432" s="4"/>
      <c r="F1432" s="4"/>
      <c r="G1432" s="4"/>
      <c r="H1432" s="4"/>
      <c r="I1432" s="23"/>
    </row>
    <row r="1433" spans="1:9" ht="15" customHeight="1" x14ac:dyDescent="0.25">
      <c r="A1433" s="4"/>
      <c r="B1433" s="4"/>
      <c r="C1433" s="4"/>
      <c r="D1433" s="4"/>
      <c r="E1433" s="4"/>
      <c r="F1433" s="4"/>
      <c r="G1433" s="4"/>
      <c r="H1433" s="4"/>
      <c r="I1433" s="23"/>
    </row>
    <row r="1434" spans="1:9" x14ac:dyDescent="0.25">
      <c r="A1434" s="506" t="s">
        <v>12</v>
      </c>
      <c r="B1434" s="507"/>
      <c r="C1434" s="507"/>
      <c r="D1434" s="507"/>
      <c r="E1434" s="507"/>
      <c r="F1434" s="507"/>
      <c r="G1434" s="507"/>
      <c r="H1434" s="508"/>
      <c r="I1434" s="23"/>
    </row>
    <row r="1435" spans="1:9" x14ac:dyDescent="0.25">
      <c r="A1435" s="13"/>
      <c r="B1435" s="13"/>
      <c r="C1435" s="13"/>
      <c r="D1435" s="13"/>
      <c r="E1435" s="13"/>
      <c r="F1435" s="13"/>
      <c r="G1435" s="13"/>
      <c r="H1435" s="13"/>
      <c r="I1435" s="23"/>
    </row>
    <row r="1436" spans="1:9" x14ac:dyDescent="0.25">
      <c r="A1436" s="421" t="s">
        <v>312</v>
      </c>
      <c r="B1436" s="422"/>
      <c r="C1436" s="422"/>
      <c r="D1436" s="422"/>
      <c r="E1436" s="422"/>
      <c r="F1436" s="422"/>
      <c r="G1436" s="422"/>
      <c r="H1436" s="422"/>
      <c r="I1436" s="23"/>
    </row>
    <row r="1437" spans="1:9" x14ac:dyDescent="0.25">
      <c r="A1437" s="418" t="s">
        <v>16</v>
      </c>
      <c r="B1437" s="419"/>
      <c r="C1437" s="419"/>
      <c r="D1437" s="419"/>
      <c r="E1437" s="419"/>
      <c r="F1437" s="419"/>
      <c r="G1437" s="419"/>
      <c r="H1437" s="420"/>
      <c r="I1437" s="23"/>
    </row>
    <row r="1438" spans="1:9" x14ac:dyDescent="0.25">
      <c r="A1438" s="176"/>
      <c r="B1438" s="176"/>
      <c r="C1438" s="176"/>
      <c r="D1438" s="176"/>
      <c r="E1438" s="176"/>
      <c r="F1438" s="176"/>
      <c r="G1438" s="176"/>
      <c r="H1438" s="176"/>
      <c r="I1438" s="23"/>
    </row>
    <row r="1439" spans="1:9" ht="15" customHeight="1" x14ac:dyDescent="0.25">
      <c r="A1439" s="421" t="s">
        <v>307</v>
      </c>
      <c r="B1439" s="422"/>
      <c r="C1439" s="422"/>
      <c r="D1439" s="422"/>
      <c r="E1439" s="422"/>
      <c r="F1439" s="422"/>
      <c r="G1439" s="422"/>
      <c r="H1439" s="441"/>
      <c r="I1439" s="23"/>
    </row>
    <row r="1440" spans="1:9" x14ac:dyDescent="0.25">
      <c r="A1440" s="418" t="s">
        <v>8</v>
      </c>
      <c r="B1440" s="419"/>
      <c r="C1440" s="419"/>
      <c r="D1440" s="419"/>
      <c r="E1440" s="419"/>
      <c r="F1440" s="419"/>
      <c r="G1440" s="419"/>
      <c r="H1440" s="420"/>
      <c r="I1440" s="23"/>
    </row>
    <row r="1441" spans="1:9" x14ac:dyDescent="0.25">
      <c r="A1441" s="13">
        <v>5129</v>
      </c>
      <c r="B1441" s="13" t="s">
        <v>2106</v>
      </c>
      <c r="C1441" s="13" t="s">
        <v>1658</v>
      </c>
      <c r="D1441" s="13" t="s">
        <v>9</v>
      </c>
      <c r="E1441" s="13" t="s">
        <v>10</v>
      </c>
      <c r="F1441" s="13">
        <v>137000</v>
      </c>
      <c r="G1441" s="13">
        <f>+F1441*H1441</f>
        <v>8905000</v>
      </c>
      <c r="H1441" s="13">
        <v>65</v>
      </c>
      <c r="I1441" s="23"/>
    </row>
    <row r="1442" spans="1:9" x14ac:dyDescent="0.25">
      <c r="A1442" s="421" t="s">
        <v>313</v>
      </c>
      <c r="B1442" s="422"/>
      <c r="C1442" s="422"/>
      <c r="D1442" s="422"/>
      <c r="E1442" s="422"/>
      <c r="F1442" s="422"/>
      <c r="G1442" s="422"/>
      <c r="H1442" s="422"/>
      <c r="I1442" s="23"/>
    </row>
    <row r="1443" spans="1:9" x14ac:dyDescent="0.25">
      <c r="A1443" s="418" t="s">
        <v>12</v>
      </c>
      <c r="B1443" s="419"/>
      <c r="C1443" s="419"/>
      <c r="D1443" s="419"/>
      <c r="E1443" s="419"/>
      <c r="F1443" s="419"/>
      <c r="G1443" s="419"/>
      <c r="H1443" s="420"/>
      <c r="I1443" s="23"/>
    </row>
    <row r="1444" spans="1:9" x14ac:dyDescent="0.25">
      <c r="A1444" s="124"/>
      <c r="B1444" s="124"/>
      <c r="C1444" s="124"/>
      <c r="D1444" s="124"/>
      <c r="E1444" s="124"/>
      <c r="F1444" s="124"/>
      <c r="G1444" s="124"/>
      <c r="H1444" s="124"/>
      <c r="I1444" s="23"/>
    </row>
    <row r="1445" spans="1:9" x14ac:dyDescent="0.25">
      <c r="A1445" s="421" t="s">
        <v>143</v>
      </c>
      <c r="B1445" s="422"/>
      <c r="C1445" s="422"/>
      <c r="D1445" s="422"/>
      <c r="E1445" s="422"/>
      <c r="F1445" s="422"/>
      <c r="G1445" s="422"/>
      <c r="H1445" s="422"/>
      <c r="I1445" s="23"/>
    </row>
    <row r="1446" spans="1:9" x14ac:dyDescent="0.25">
      <c r="A1446" s="4"/>
      <c r="B1446" s="418" t="s">
        <v>12</v>
      </c>
      <c r="C1446" s="419"/>
      <c r="D1446" s="419"/>
      <c r="E1446" s="419"/>
      <c r="F1446" s="419"/>
      <c r="G1446" s="420"/>
      <c r="H1446" s="21"/>
      <c r="I1446" s="23"/>
    </row>
    <row r="1447" spans="1:9" x14ac:dyDescent="0.25">
      <c r="A1447" s="4">
        <v>4239</v>
      </c>
      <c r="B1447" s="4" t="s">
        <v>804</v>
      </c>
      <c r="C1447" s="4" t="s">
        <v>32</v>
      </c>
      <c r="D1447" s="4" t="s">
        <v>13</v>
      </c>
      <c r="E1447" s="4" t="s">
        <v>14</v>
      </c>
      <c r="F1447" s="4">
        <v>0</v>
      </c>
      <c r="G1447" s="4">
        <v>0</v>
      </c>
      <c r="H1447" s="4">
        <v>1</v>
      </c>
      <c r="I1447" s="23"/>
    </row>
    <row r="1448" spans="1:9" x14ac:dyDescent="0.25">
      <c r="A1448" s="439" t="s">
        <v>26</v>
      </c>
      <c r="B1448" s="440"/>
      <c r="C1448" s="440"/>
      <c r="D1448" s="440"/>
      <c r="E1448" s="440"/>
      <c r="F1448" s="440"/>
      <c r="G1448" s="440"/>
      <c r="H1448" s="440"/>
      <c r="I1448" s="23"/>
    </row>
    <row r="1449" spans="1:9" x14ac:dyDescent="0.25">
      <c r="A1449" s="428" t="s">
        <v>52</v>
      </c>
      <c r="B1449" s="429"/>
      <c r="C1449" s="429"/>
      <c r="D1449" s="429"/>
      <c r="E1449" s="429"/>
      <c r="F1449" s="429"/>
      <c r="G1449" s="429"/>
      <c r="H1449" s="429"/>
      <c r="I1449" s="23"/>
    </row>
    <row r="1450" spans="1:9" x14ac:dyDescent="0.25">
      <c r="A1450" s="418" t="s">
        <v>8</v>
      </c>
      <c r="B1450" s="419"/>
      <c r="C1450" s="419"/>
      <c r="D1450" s="419"/>
      <c r="E1450" s="419"/>
      <c r="F1450" s="419"/>
      <c r="G1450" s="419"/>
      <c r="H1450" s="419"/>
      <c r="I1450" s="23"/>
    </row>
    <row r="1451" spans="1:9" x14ac:dyDescent="0.25">
      <c r="A1451" s="386">
        <v>4267</v>
      </c>
      <c r="B1451" s="386" t="s">
        <v>2687</v>
      </c>
      <c r="C1451" s="386" t="s">
        <v>1769</v>
      </c>
      <c r="D1451" s="386" t="s">
        <v>9</v>
      </c>
      <c r="E1451" s="386" t="s">
        <v>915</v>
      </c>
      <c r="F1451" s="386">
        <v>200</v>
      </c>
      <c r="G1451" s="386">
        <f>+F1451*H1451</f>
        <v>8000</v>
      </c>
      <c r="H1451" s="386">
        <v>40</v>
      </c>
      <c r="I1451" s="23"/>
    </row>
    <row r="1452" spans="1:9" x14ac:dyDescent="0.25">
      <c r="A1452" s="386">
        <v>4267</v>
      </c>
      <c r="B1452" s="386" t="s">
        <v>2688</v>
      </c>
      <c r="C1452" s="386" t="s">
        <v>1769</v>
      </c>
      <c r="D1452" s="386" t="s">
        <v>9</v>
      </c>
      <c r="E1452" s="386" t="s">
        <v>915</v>
      </c>
      <c r="F1452" s="386">
        <v>200</v>
      </c>
      <c r="G1452" s="386">
        <f t="shared" ref="G1452:G1478" si="15">+F1452*H1452</f>
        <v>80000</v>
      </c>
      <c r="H1452" s="386">
        <v>400</v>
      </c>
      <c r="I1452" s="23"/>
    </row>
    <row r="1453" spans="1:9" ht="27" x14ac:dyDescent="0.25">
      <c r="A1453" s="386">
        <v>4267</v>
      </c>
      <c r="B1453" s="386" t="s">
        <v>2689</v>
      </c>
      <c r="C1453" s="386" t="s">
        <v>45</v>
      </c>
      <c r="D1453" s="386" t="s">
        <v>9</v>
      </c>
      <c r="E1453" s="386" t="s">
        <v>10</v>
      </c>
      <c r="F1453" s="386">
        <v>300</v>
      </c>
      <c r="G1453" s="386">
        <f t="shared" si="15"/>
        <v>96000</v>
      </c>
      <c r="H1453" s="386">
        <v>320</v>
      </c>
      <c r="I1453" s="23"/>
    </row>
    <row r="1454" spans="1:9" ht="27" x14ac:dyDescent="0.25">
      <c r="A1454" s="386">
        <v>4267</v>
      </c>
      <c r="B1454" s="386" t="s">
        <v>2690</v>
      </c>
      <c r="C1454" s="386" t="s">
        <v>45</v>
      </c>
      <c r="D1454" s="386" t="s">
        <v>9</v>
      </c>
      <c r="E1454" s="386" t="s">
        <v>10</v>
      </c>
      <c r="F1454" s="386">
        <v>1700</v>
      </c>
      <c r="G1454" s="386">
        <f t="shared" si="15"/>
        <v>39100</v>
      </c>
      <c r="H1454" s="386">
        <v>23</v>
      </c>
      <c r="I1454" s="23"/>
    </row>
    <row r="1455" spans="1:9" x14ac:dyDescent="0.25">
      <c r="A1455" s="386">
        <v>4267</v>
      </c>
      <c r="B1455" s="386" t="s">
        <v>2691</v>
      </c>
      <c r="C1455" s="386" t="s">
        <v>2692</v>
      </c>
      <c r="D1455" s="386" t="s">
        <v>9</v>
      </c>
      <c r="E1455" s="386" t="s">
        <v>10</v>
      </c>
      <c r="F1455" s="386">
        <v>800</v>
      </c>
      <c r="G1455" s="386">
        <f t="shared" si="15"/>
        <v>16000</v>
      </c>
      <c r="H1455" s="386">
        <v>20</v>
      </c>
      <c r="I1455" s="23"/>
    </row>
    <row r="1456" spans="1:9" x14ac:dyDescent="0.25">
      <c r="A1456" s="386">
        <v>4267</v>
      </c>
      <c r="B1456" s="386" t="s">
        <v>2693</v>
      </c>
      <c r="C1456" s="386" t="s">
        <v>1571</v>
      </c>
      <c r="D1456" s="386" t="s">
        <v>9</v>
      </c>
      <c r="E1456" s="386" t="s">
        <v>10</v>
      </c>
      <c r="F1456" s="386">
        <v>1000</v>
      </c>
      <c r="G1456" s="386">
        <f t="shared" si="15"/>
        <v>100000</v>
      </c>
      <c r="H1456" s="386">
        <v>100</v>
      </c>
      <c r="I1456" s="23"/>
    </row>
    <row r="1457" spans="1:9" x14ac:dyDescent="0.25">
      <c r="A1457" s="386">
        <v>4267</v>
      </c>
      <c r="B1457" s="386" t="s">
        <v>2694</v>
      </c>
      <c r="C1457" s="386" t="s">
        <v>1572</v>
      </c>
      <c r="D1457" s="386" t="s">
        <v>9</v>
      </c>
      <c r="E1457" s="386" t="s">
        <v>10</v>
      </c>
      <c r="F1457" s="386">
        <v>650</v>
      </c>
      <c r="G1457" s="386">
        <f t="shared" si="15"/>
        <v>13000</v>
      </c>
      <c r="H1457" s="386">
        <v>20</v>
      </c>
      <c r="I1457" s="23"/>
    </row>
    <row r="1458" spans="1:9" x14ac:dyDescent="0.25">
      <c r="A1458" s="386">
        <v>4267</v>
      </c>
      <c r="B1458" s="386" t="s">
        <v>2695</v>
      </c>
      <c r="C1458" s="386" t="s">
        <v>1573</v>
      </c>
      <c r="D1458" s="386" t="s">
        <v>9</v>
      </c>
      <c r="E1458" s="386" t="s">
        <v>10</v>
      </c>
      <c r="F1458" s="386">
        <v>2800</v>
      </c>
      <c r="G1458" s="386">
        <f t="shared" si="15"/>
        <v>112000</v>
      </c>
      <c r="H1458" s="386">
        <v>40</v>
      </c>
      <c r="I1458" s="23"/>
    </row>
    <row r="1459" spans="1:9" x14ac:dyDescent="0.25">
      <c r="A1459" s="386">
        <v>4267</v>
      </c>
      <c r="B1459" s="386" t="s">
        <v>2696</v>
      </c>
      <c r="C1459" s="386" t="s">
        <v>2393</v>
      </c>
      <c r="D1459" s="386" t="s">
        <v>9</v>
      </c>
      <c r="E1459" s="386" t="s">
        <v>10</v>
      </c>
      <c r="F1459" s="386">
        <v>500</v>
      </c>
      <c r="G1459" s="386">
        <f t="shared" si="15"/>
        <v>420000</v>
      </c>
      <c r="H1459" s="386">
        <v>840</v>
      </c>
      <c r="I1459" s="23"/>
    </row>
    <row r="1460" spans="1:9" x14ac:dyDescent="0.25">
      <c r="A1460" s="386">
        <v>4267</v>
      </c>
      <c r="B1460" s="386" t="s">
        <v>2697</v>
      </c>
      <c r="C1460" s="386" t="s">
        <v>1577</v>
      </c>
      <c r="D1460" s="386" t="s">
        <v>9</v>
      </c>
      <c r="E1460" s="386" t="s">
        <v>10</v>
      </c>
      <c r="F1460" s="386">
        <v>250</v>
      </c>
      <c r="G1460" s="386">
        <f t="shared" si="15"/>
        <v>210000</v>
      </c>
      <c r="H1460" s="386">
        <v>840</v>
      </c>
      <c r="I1460" s="23"/>
    </row>
    <row r="1461" spans="1:9" ht="27" x14ac:dyDescent="0.25">
      <c r="A1461" s="386">
        <v>4267</v>
      </c>
      <c r="B1461" s="386" t="s">
        <v>2698</v>
      </c>
      <c r="C1461" s="386" t="s">
        <v>1704</v>
      </c>
      <c r="D1461" s="386" t="s">
        <v>9</v>
      </c>
      <c r="E1461" s="386" t="s">
        <v>10</v>
      </c>
      <c r="F1461" s="386">
        <v>3000</v>
      </c>
      <c r="G1461" s="386">
        <f t="shared" si="15"/>
        <v>36000</v>
      </c>
      <c r="H1461" s="386">
        <v>12</v>
      </c>
      <c r="I1461" s="23"/>
    </row>
    <row r="1462" spans="1:9" x14ac:dyDescent="0.25">
      <c r="A1462" s="386">
        <v>4267</v>
      </c>
      <c r="B1462" s="386" t="s">
        <v>2699</v>
      </c>
      <c r="C1462" s="386" t="s">
        <v>1440</v>
      </c>
      <c r="D1462" s="386" t="s">
        <v>9</v>
      </c>
      <c r="E1462" s="386" t="s">
        <v>10</v>
      </c>
      <c r="F1462" s="386">
        <v>9000</v>
      </c>
      <c r="G1462" s="386">
        <f t="shared" si="15"/>
        <v>108000</v>
      </c>
      <c r="H1462" s="386">
        <v>12</v>
      </c>
      <c r="I1462" s="23"/>
    </row>
    <row r="1463" spans="1:9" ht="27" x14ac:dyDescent="0.25">
      <c r="A1463" s="386">
        <v>4267</v>
      </c>
      <c r="B1463" s="386" t="s">
        <v>2700</v>
      </c>
      <c r="C1463" s="386" t="s">
        <v>1580</v>
      </c>
      <c r="D1463" s="386" t="s">
        <v>9</v>
      </c>
      <c r="E1463" s="386" t="s">
        <v>10</v>
      </c>
      <c r="F1463" s="386">
        <v>2700</v>
      </c>
      <c r="G1463" s="386">
        <f t="shared" si="15"/>
        <v>32400</v>
      </c>
      <c r="H1463" s="386">
        <v>12</v>
      </c>
      <c r="I1463" s="23"/>
    </row>
    <row r="1464" spans="1:9" x14ac:dyDescent="0.25">
      <c r="A1464" s="386">
        <v>4267</v>
      </c>
      <c r="B1464" s="386" t="s">
        <v>2701</v>
      </c>
      <c r="C1464" s="386" t="s">
        <v>1581</v>
      </c>
      <c r="D1464" s="386" t="s">
        <v>9</v>
      </c>
      <c r="E1464" s="386" t="s">
        <v>10</v>
      </c>
      <c r="F1464" s="386">
        <v>1800</v>
      </c>
      <c r="G1464" s="386">
        <f t="shared" si="15"/>
        <v>36000</v>
      </c>
      <c r="H1464" s="386">
        <v>20</v>
      </c>
      <c r="I1464" s="23"/>
    </row>
    <row r="1465" spans="1:9" x14ac:dyDescent="0.25">
      <c r="A1465" s="386">
        <v>4267</v>
      </c>
      <c r="B1465" s="386" t="s">
        <v>2702</v>
      </c>
      <c r="C1465" s="386" t="s">
        <v>889</v>
      </c>
      <c r="D1465" s="386" t="s">
        <v>9</v>
      </c>
      <c r="E1465" s="386" t="s">
        <v>10</v>
      </c>
      <c r="F1465" s="386">
        <v>300</v>
      </c>
      <c r="G1465" s="386">
        <f t="shared" si="15"/>
        <v>18300</v>
      </c>
      <c r="H1465" s="386">
        <v>61</v>
      </c>
      <c r="I1465" s="23"/>
    </row>
    <row r="1466" spans="1:9" x14ac:dyDescent="0.25">
      <c r="A1466" s="386">
        <v>4267</v>
      </c>
      <c r="B1466" s="386" t="s">
        <v>2703</v>
      </c>
      <c r="C1466" s="386" t="s">
        <v>2423</v>
      </c>
      <c r="D1466" s="386" t="s">
        <v>9</v>
      </c>
      <c r="E1466" s="386" t="s">
        <v>10</v>
      </c>
      <c r="F1466" s="386">
        <v>9000</v>
      </c>
      <c r="G1466" s="386">
        <f t="shared" si="15"/>
        <v>36000</v>
      </c>
      <c r="H1466" s="386">
        <v>4</v>
      </c>
      <c r="I1466" s="23"/>
    </row>
    <row r="1467" spans="1:9" x14ac:dyDescent="0.25">
      <c r="A1467" s="386">
        <v>4267</v>
      </c>
      <c r="B1467" s="386" t="s">
        <v>2704</v>
      </c>
      <c r="C1467" s="386" t="s">
        <v>1586</v>
      </c>
      <c r="D1467" s="386" t="s">
        <v>9</v>
      </c>
      <c r="E1467" s="386" t="s">
        <v>10</v>
      </c>
      <c r="F1467" s="386">
        <v>900</v>
      </c>
      <c r="G1467" s="386">
        <f t="shared" si="15"/>
        <v>54000</v>
      </c>
      <c r="H1467" s="386">
        <v>60</v>
      </c>
      <c r="I1467" s="23"/>
    </row>
    <row r="1468" spans="1:9" x14ac:dyDescent="0.25">
      <c r="A1468" s="386">
        <v>4267</v>
      </c>
      <c r="B1468" s="386" t="s">
        <v>2705</v>
      </c>
      <c r="C1468" s="386" t="s">
        <v>1588</v>
      </c>
      <c r="D1468" s="386" t="s">
        <v>9</v>
      </c>
      <c r="E1468" s="386" t="s">
        <v>10</v>
      </c>
      <c r="F1468" s="386">
        <v>800</v>
      </c>
      <c r="G1468" s="386">
        <f t="shared" si="15"/>
        <v>32000</v>
      </c>
      <c r="H1468" s="386">
        <v>40</v>
      </c>
      <c r="I1468" s="23"/>
    </row>
    <row r="1469" spans="1:9" x14ac:dyDescent="0.25">
      <c r="A1469" s="386">
        <v>4267</v>
      </c>
      <c r="B1469" s="386" t="s">
        <v>2706</v>
      </c>
      <c r="C1469" s="386" t="s">
        <v>1589</v>
      </c>
      <c r="D1469" s="386" t="s">
        <v>9</v>
      </c>
      <c r="E1469" s="386" t="s">
        <v>10</v>
      </c>
      <c r="F1469" s="386">
        <v>250</v>
      </c>
      <c r="G1469" s="386">
        <f t="shared" si="15"/>
        <v>10000</v>
      </c>
      <c r="H1469" s="386">
        <v>40</v>
      </c>
      <c r="I1469" s="23"/>
    </row>
    <row r="1470" spans="1:9" x14ac:dyDescent="0.25">
      <c r="A1470" s="386">
        <v>4267</v>
      </c>
      <c r="B1470" s="386" t="s">
        <v>2707</v>
      </c>
      <c r="C1470" s="386" t="s">
        <v>1590</v>
      </c>
      <c r="D1470" s="386" t="s">
        <v>9</v>
      </c>
      <c r="E1470" s="386" t="s">
        <v>11</v>
      </c>
      <c r="F1470" s="386">
        <v>850</v>
      </c>
      <c r="G1470" s="386">
        <f t="shared" si="15"/>
        <v>51000</v>
      </c>
      <c r="H1470" s="386">
        <v>60</v>
      </c>
      <c r="I1470" s="23"/>
    </row>
    <row r="1471" spans="1:9" x14ac:dyDescent="0.25">
      <c r="A1471" s="386">
        <v>4267</v>
      </c>
      <c r="B1471" s="386" t="s">
        <v>2708</v>
      </c>
      <c r="C1471" s="386" t="s">
        <v>1590</v>
      </c>
      <c r="D1471" s="386" t="s">
        <v>9</v>
      </c>
      <c r="E1471" s="386" t="s">
        <v>11</v>
      </c>
      <c r="F1471" s="386">
        <v>150</v>
      </c>
      <c r="G1471" s="386">
        <f t="shared" si="15"/>
        <v>12000</v>
      </c>
      <c r="H1471" s="386">
        <v>80</v>
      </c>
      <c r="I1471" s="23"/>
    </row>
    <row r="1472" spans="1:9" ht="27" x14ac:dyDescent="0.25">
      <c r="A1472" s="386">
        <v>4267</v>
      </c>
      <c r="B1472" s="386" t="s">
        <v>2709</v>
      </c>
      <c r="C1472" s="386" t="s">
        <v>1592</v>
      </c>
      <c r="D1472" s="386" t="s">
        <v>9</v>
      </c>
      <c r="E1472" s="386" t="s">
        <v>603</v>
      </c>
      <c r="F1472" s="386">
        <v>850</v>
      </c>
      <c r="G1472" s="386">
        <f t="shared" si="15"/>
        <v>10200</v>
      </c>
      <c r="H1472" s="386">
        <v>12</v>
      </c>
      <c r="I1472" s="23"/>
    </row>
    <row r="1473" spans="1:9" x14ac:dyDescent="0.25">
      <c r="A1473" s="386">
        <v>4267</v>
      </c>
      <c r="B1473" s="386" t="s">
        <v>2710</v>
      </c>
      <c r="C1473" s="386" t="s">
        <v>1593</v>
      </c>
      <c r="D1473" s="386" t="s">
        <v>9</v>
      </c>
      <c r="E1473" s="386" t="s">
        <v>11</v>
      </c>
      <c r="F1473" s="386">
        <v>1000</v>
      </c>
      <c r="G1473" s="386">
        <f t="shared" si="15"/>
        <v>200000</v>
      </c>
      <c r="H1473" s="386">
        <v>200</v>
      </c>
      <c r="I1473" s="23"/>
    </row>
    <row r="1474" spans="1:9" ht="27" x14ac:dyDescent="0.25">
      <c r="A1474" s="386">
        <v>4267</v>
      </c>
      <c r="B1474" s="386" t="s">
        <v>2711</v>
      </c>
      <c r="C1474" s="386" t="s">
        <v>1594</v>
      </c>
      <c r="D1474" s="386" t="s">
        <v>9</v>
      </c>
      <c r="E1474" s="386" t="s">
        <v>11</v>
      </c>
      <c r="F1474" s="386">
        <v>850</v>
      </c>
      <c r="G1474" s="386">
        <f t="shared" si="15"/>
        <v>68000</v>
      </c>
      <c r="H1474" s="386">
        <v>80</v>
      </c>
      <c r="I1474" s="23"/>
    </row>
    <row r="1475" spans="1:9" x14ac:dyDescent="0.25">
      <c r="A1475" s="386">
        <v>4267</v>
      </c>
      <c r="B1475" s="386" t="s">
        <v>2712</v>
      </c>
      <c r="C1475" s="386" t="s">
        <v>900</v>
      </c>
      <c r="D1475" s="386" t="s">
        <v>9</v>
      </c>
      <c r="E1475" s="386" t="s">
        <v>11</v>
      </c>
      <c r="F1475" s="386">
        <v>850</v>
      </c>
      <c r="G1475" s="386">
        <f t="shared" si="15"/>
        <v>34000</v>
      </c>
      <c r="H1475" s="386">
        <v>40</v>
      </c>
      <c r="I1475" s="23"/>
    </row>
    <row r="1476" spans="1:9" x14ac:dyDescent="0.25">
      <c r="A1476" s="386">
        <v>4267</v>
      </c>
      <c r="B1476" s="386" t="s">
        <v>2713</v>
      </c>
      <c r="C1476" s="386" t="s">
        <v>1596</v>
      </c>
      <c r="D1476" s="386" t="s">
        <v>9</v>
      </c>
      <c r="E1476" s="386" t="s">
        <v>10</v>
      </c>
      <c r="F1476" s="386">
        <v>350</v>
      </c>
      <c r="G1476" s="386">
        <f t="shared" si="15"/>
        <v>105000</v>
      </c>
      <c r="H1476" s="386">
        <v>300</v>
      </c>
      <c r="I1476" s="23"/>
    </row>
    <row r="1477" spans="1:9" x14ac:dyDescent="0.25">
      <c r="A1477" s="386">
        <v>4267</v>
      </c>
      <c r="B1477" s="386" t="s">
        <v>2714</v>
      </c>
      <c r="C1477" s="386" t="s">
        <v>902</v>
      </c>
      <c r="D1477" s="386" t="s">
        <v>9</v>
      </c>
      <c r="E1477" s="386" t="s">
        <v>10</v>
      </c>
      <c r="F1477" s="386">
        <v>550</v>
      </c>
      <c r="G1477" s="386">
        <f t="shared" si="15"/>
        <v>33000</v>
      </c>
      <c r="H1477" s="386">
        <v>60</v>
      </c>
      <c r="I1477" s="23"/>
    </row>
    <row r="1478" spans="1:9" x14ac:dyDescent="0.25">
      <c r="A1478" s="386">
        <v>4267</v>
      </c>
      <c r="B1478" s="386" t="s">
        <v>2715</v>
      </c>
      <c r="C1478" s="386" t="s">
        <v>1598</v>
      </c>
      <c r="D1478" s="386" t="s">
        <v>9</v>
      </c>
      <c r="E1478" s="386" t="s">
        <v>10</v>
      </c>
      <c r="F1478" s="386">
        <v>5000</v>
      </c>
      <c r="G1478" s="386">
        <f t="shared" si="15"/>
        <v>30000</v>
      </c>
      <c r="H1478" s="386">
        <v>6</v>
      </c>
      <c r="I1478" s="23"/>
    </row>
    <row r="1479" spans="1:9" x14ac:dyDescent="0.25">
      <c r="A1479" s="386" t="s">
        <v>2461</v>
      </c>
      <c r="B1479" s="386" t="s">
        <v>2541</v>
      </c>
      <c r="C1479" s="386" t="s">
        <v>609</v>
      </c>
      <c r="D1479" s="386" t="s">
        <v>9</v>
      </c>
      <c r="E1479" s="386" t="s">
        <v>10</v>
      </c>
      <c r="F1479" s="386">
        <v>200</v>
      </c>
      <c r="G1479" s="386">
        <f>F1479*H1479</f>
        <v>10000</v>
      </c>
      <c r="H1479" s="386">
        <v>50</v>
      </c>
      <c r="I1479" s="23"/>
    </row>
    <row r="1480" spans="1:9" x14ac:dyDescent="0.25">
      <c r="A1480" s="386" t="s">
        <v>2461</v>
      </c>
      <c r="B1480" s="386" t="s">
        <v>2542</v>
      </c>
      <c r="C1480" s="386" t="s">
        <v>609</v>
      </c>
      <c r="D1480" s="386" t="s">
        <v>9</v>
      </c>
      <c r="E1480" s="386" t="s">
        <v>10</v>
      </c>
      <c r="F1480" s="386">
        <v>1000</v>
      </c>
      <c r="G1480" s="386">
        <f t="shared" ref="G1480:G1513" si="16">F1480*H1480</f>
        <v>5000</v>
      </c>
      <c r="H1480" s="386">
        <v>5</v>
      </c>
      <c r="I1480" s="23"/>
    </row>
    <row r="1481" spans="1:9" x14ac:dyDescent="0.25">
      <c r="A1481" s="386" t="s">
        <v>2461</v>
      </c>
      <c r="B1481" s="386" t="s">
        <v>2543</v>
      </c>
      <c r="C1481" s="386" t="s">
        <v>645</v>
      </c>
      <c r="D1481" s="386" t="s">
        <v>9</v>
      </c>
      <c r="E1481" s="386" t="s">
        <v>10</v>
      </c>
      <c r="F1481" s="386">
        <v>1000</v>
      </c>
      <c r="G1481" s="386">
        <f t="shared" si="16"/>
        <v>10000</v>
      </c>
      <c r="H1481" s="386">
        <v>10</v>
      </c>
      <c r="I1481" s="23"/>
    </row>
    <row r="1482" spans="1:9" x14ac:dyDescent="0.25">
      <c r="A1482" s="386" t="s">
        <v>2461</v>
      </c>
      <c r="B1482" s="386" t="s">
        <v>2544</v>
      </c>
      <c r="C1482" s="386" t="s">
        <v>669</v>
      </c>
      <c r="D1482" s="386" t="s">
        <v>9</v>
      </c>
      <c r="E1482" s="386" t="s">
        <v>10</v>
      </c>
      <c r="F1482" s="386">
        <v>3000</v>
      </c>
      <c r="G1482" s="386">
        <f t="shared" si="16"/>
        <v>15000</v>
      </c>
      <c r="H1482" s="386">
        <v>5</v>
      </c>
      <c r="I1482" s="23"/>
    </row>
    <row r="1483" spans="1:9" x14ac:dyDescent="0.25">
      <c r="A1483" s="386" t="s">
        <v>2461</v>
      </c>
      <c r="B1483" s="386" t="s">
        <v>2545</v>
      </c>
      <c r="C1483" s="386" t="s">
        <v>615</v>
      </c>
      <c r="D1483" s="386" t="s">
        <v>9</v>
      </c>
      <c r="E1483" s="386" t="s">
        <v>10</v>
      </c>
      <c r="F1483" s="386">
        <v>120</v>
      </c>
      <c r="G1483" s="386">
        <f t="shared" si="16"/>
        <v>9600</v>
      </c>
      <c r="H1483" s="386">
        <v>80</v>
      </c>
      <c r="I1483" s="23"/>
    </row>
    <row r="1484" spans="1:9" x14ac:dyDescent="0.25">
      <c r="A1484" s="386" t="s">
        <v>2461</v>
      </c>
      <c r="B1484" s="386" t="s">
        <v>2546</v>
      </c>
      <c r="C1484" s="386" t="s">
        <v>688</v>
      </c>
      <c r="D1484" s="386" t="s">
        <v>9</v>
      </c>
      <c r="E1484" s="386" t="s">
        <v>10</v>
      </c>
      <c r="F1484" s="386">
        <v>900</v>
      </c>
      <c r="G1484" s="386">
        <f t="shared" si="16"/>
        <v>36000</v>
      </c>
      <c r="H1484" s="386">
        <v>40</v>
      </c>
      <c r="I1484" s="23"/>
    </row>
    <row r="1485" spans="1:9" x14ac:dyDescent="0.25">
      <c r="A1485" s="386" t="s">
        <v>2461</v>
      </c>
      <c r="B1485" s="386" t="s">
        <v>2547</v>
      </c>
      <c r="C1485" s="386" t="s">
        <v>667</v>
      </c>
      <c r="D1485" s="386" t="s">
        <v>9</v>
      </c>
      <c r="E1485" s="386" t="s">
        <v>10</v>
      </c>
      <c r="F1485" s="386">
        <v>80</v>
      </c>
      <c r="G1485" s="386">
        <f t="shared" si="16"/>
        <v>2400</v>
      </c>
      <c r="H1485" s="386">
        <v>30</v>
      </c>
      <c r="I1485" s="23"/>
    </row>
    <row r="1486" spans="1:9" x14ac:dyDescent="0.25">
      <c r="A1486" s="386" t="s">
        <v>2461</v>
      </c>
      <c r="B1486" s="386" t="s">
        <v>2548</v>
      </c>
      <c r="C1486" s="386" t="s">
        <v>681</v>
      </c>
      <c r="D1486" s="386" t="s">
        <v>9</v>
      </c>
      <c r="E1486" s="386" t="s">
        <v>10</v>
      </c>
      <c r="F1486" s="386">
        <v>200</v>
      </c>
      <c r="G1486" s="386">
        <f t="shared" si="16"/>
        <v>4000</v>
      </c>
      <c r="H1486" s="386">
        <v>20</v>
      </c>
      <c r="I1486" s="23"/>
    </row>
    <row r="1487" spans="1:9" x14ac:dyDescent="0.25">
      <c r="A1487" s="386" t="s">
        <v>2461</v>
      </c>
      <c r="B1487" s="386" t="s">
        <v>2549</v>
      </c>
      <c r="C1487" s="386" t="s">
        <v>693</v>
      </c>
      <c r="D1487" s="386" t="s">
        <v>9</v>
      </c>
      <c r="E1487" s="386" t="s">
        <v>10</v>
      </c>
      <c r="F1487" s="386">
        <v>80</v>
      </c>
      <c r="G1487" s="386">
        <f t="shared" si="16"/>
        <v>16000</v>
      </c>
      <c r="H1487" s="386">
        <v>200</v>
      </c>
      <c r="I1487" s="23"/>
    </row>
    <row r="1488" spans="1:9" x14ac:dyDescent="0.25">
      <c r="A1488" s="386" t="s">
        <v>2461</v>
      </c>
      <c r="B1488" s="386" t="s">
        <v>2550</v>
      </c>
      <c r="C1488" s="386" t="s">
        <v>660</v>
      </c>
      <c r="D1488" s="386" t="s">
        <v>9</v>
      </c>
      <c r="E1488" s="386" t="s">
        <v>10</v>
      </c>
      <c r="F1488" s="386">
        <v>1000</v>
      </c>
      <c r="G1488" s="386">
        <f t="shared" si="16"/>
        <v>50000</v>
      </c>
      <c r="H1488" s="386">
        <v>50</v>
      </c>
      <c r="I1488" s="23"/>
    </row>
    <row r="1489" spans="1:9" x14ac:dyDescent="0.25">
      <c r="A1489" s="386" t="s">
        <v>2461</v>
      </c>
      <c r="B1489" s="386" t="s">
        <v>2551</v>
      </c>
      <c r="C1489" s="386" t="s">
        <v>696</v>
      </c>
      <c r="D1489" s="386" t="s">
        <v>9</v>
      </c>
      <c r="E1489" s="386" t="s">
        <v>10</v>
      </c>
      <c r="F1489" s="386">
        <v>40</v>
      </c>
      <c r="G1489" s="386">
        <f t="shared" si="16"/>
        <v>8000</v>
      </c>
      <c r="H1489" s="386">
        <v>200</v>
      </c>
      <c r="I1489" s="23"/>
    </row>
    <row r="1490" spans="1:9" x14ac:dyDescent="0.25">
      <c r="A1490" s="386" t="s">
        <v>2461</v>
      </c>
      <c r="B1490" s="386" t="s">
        <v>2552</v>
      </c>
      <c r="C1490" s="386" t="s">
        <v>698</v>
      </c>
      <c r="D1490" s="386" t="s">
        <v>9</v>
      </c>
      <c r="E1490" s="386" t="s">
        <v>10</v>
      </c>
      <c r="F1490" s="386">
        <v>60</v>
      </c>
      <c r="G1490" s="386">
        <f t="shared" si="16"/>
        <v>3000</v>
      </c>
      <c r="H1490" s="386">
        <v>50</v>
      </c>
      <c r="I1490" s="23"/>
    </row>
    <row r="1491" spans="1:9" x14ac:dyDescent="0.25">
      <c r="A1491" s="386" t="s">
        <v>2461</v>
      </c>
      <c r="B1491" s="386" t="s">
        <v>2553</v>
      </c>
      <c r="C1491" s="386" t="s">
        <v>2554</v>
      </c>
      <c r="D1491" s="386" t="s">
        <v>9</v>
      </c>
      <c r="E1491" s="386" t="s">
        <v>10</v>
      </c>
      <c r="F1491" s="386">
        <v>500</v>
      </c>
      <c r="G1491" s="386">
        <f t="shared" si="16"/>
        <v>5000</v>
      </c>
      <c r="H1491" s="386">
        <v>10</v>
      </c>
      <c r="I1491" s="23"/>
    </row>
    <row r="1492" spans="1:9" x14ac:dyDescent="0.25">
      <c r="A1492" s="386" t="s">
        <v>2461</v>
      </c>
      <c r="B1492" s="386" t="s">
        <v>2555</v>
      </c>
      <c r="C1492" s="386" t="s">
        <v>705</v>
      </c>
      <c r="D1492" s="386" t="s">
        <v>9</v>
      </c>
      <c r="E1492" s="386" t="s">
        <v>10</v>
      </c>
      <c r="F1492" s="386">
        <v>120</v>
      </c>
      <c r="G1492" s="386">
        <f t="shared" si="16"/>
        <v>24000</v>
      </c>
      <c r="H1492" s="386">
        <v>200</v>
      </c>
      <c r="I1492" s="23"/>
    </row>
    <row r="1493" spans="1:9" x14ac:dyDescent="0.25">
      <c r="A1493" s="386" t="s">
        <v>2461</v>
      </c>
      <c r="B1493" s="386" t="s">
        <v>2556</v>
      </c>
      <c r="C1493" s="386" t="s">
        <v>683</v>
      </c>
      <c r="D1493" s="386" t="s">
        <v>9</v>
      </c>
      <c r="E1493" s="386" t="s">
        <v>10</v>
      </c>
      <c r="F1493" s="386">
        <v>200</v>
      </c>
      <c r="G1493" s="386">
        <f t="shared" si="16"/>
        <v>10000</v>
      </c>
      <c r="H1493" s="386">
        <v>50</v>
      </c>
      <c r="I1493" s="23"/>
    </row>
    <row r="1494" spans="1:9" x14ac:dyDescent="0.25">
      <c r="A1494" s="4" t="s">
        <v>2461</v>
      </c>
      <c r="B1494" s="4" t="s">
        <v>2557</v>
      </c>
      <c r="C1494" s="4" t="s">
        <v>703</v>
      </c>
      <c r="D1494" s="4" t="s">
        <v>9</v>
      </c>
      <c r="E1494" s="4" t="s">
        <v>10</v>
      </c>
      <c r="F1494" s="4">
        <v>200</v>
      </c>
      <c r="G1494" s="4">
        <f t="shared" si="16"/>
        <v>20000</v>
      </c>
      <c r="H1494" s="4">
        <v>100</v>
      </c>
      <c r="I1494" s="23"/>
    </row>
    <row r="1495" spans="1:9" ht="27" x14ac:dyDescent="0.25">
      <c r="A1495" s="4" t="s">
        <v>2461</v>
      </c>
      <c r="B1495" s="4" t="s">
        <v>2558</v>
      </c>
      <c r="C1495" s="4" t="s">
        <v>675</v>
      </c>
      <c r="D1495" s="4" t="s">
        <v>9</v>
      </c>
      <c r="E1495" s="4" t="s">
        <v>10</v>
      </c>
      <c r="F1495" s="4">
        <v>3500</v>
      </c>
      <c r="G1495" s="4">
        <f t="shared" si="16"/>
        <v>17500</v>
      </c>
      <c r="H1495" s="4">
        <v>5</v>
      </c>
      <c r="I1495" s="23"/>
    </row>
    <row r="1496" spans="1:9" ht="27" x14ac:dyDescent="0.25">
      <c r="A1496" s="4" t="s">
        <v>2461</v>
      </c>
      <c r="B1496" s="4" t="s">
        <v>2559</v>
      </c>
      <c r="C1496" s="4" t="s">
        <v>647</v>
      </c>
      <c r="D1496" s="4" t="s">
        <v>9</v>
      </c>
      <c r="E1496" s="4" t="s">
        <v>602</v>
      </c>
      <c r="F1496" s="4">
        <v>100</v>
      </c>
      <c r="G1496" s="4">
        <f t="shared" si="16"/>
        <v>2000</v>
      </c>
      <c r="H1496" s="4">
        <v>20</v>
      </c>
      <c r="I1496" s="23"/>
    </row>
    <row r="1497" spans="1:9" ht="27" x14ac:dyDescent="0.25">
      <c r="A1497" s="4" t="s">
        <v>2461</v>
      </c>
      <c r="B1497" s="4" t="s">
        <v>2560</v>
      </c>
      <c r="C1497" s="4" t="s">
        <v>607</v>
      </c>
      <c r="D1497" s="4" t="s">
        <v>9</v>
      </c>
      <c r="E1497" s="4" t="s">
        <v>602</v>
      </c>
      <c r="F1497" s="4">
        <v>200</v>
      </c>
      <c r="G1497" s="4">
        <f t="shared" si="16"/>
        <v>6000</v>
      </c>
      <c r="H1497" s="4">
        <v>30</v>
      </c>
      <c r="I1497" s="23"/>
    </row>
    <row r="1498" spans="1:9" x14ac:dyDescent="0.25">
      <c r="A1498" s="4" t="s">
        <v>2461</v>
      </c>
      <c r="B1498" s="4" t="s">
        <v>2561</v>
      </c>
      <c r="C1498" s="4" t="s">
        <v>633</v>
      </c>
      <c r="D1498" s="4" t="s">
        <v>9</v>
      </c>
      <c r="E1498" s="4" t="s">
        <v>10</v>
      </c>
      <c r="F1498" s="4">
        <v>600</v>
      </c>
      <c r="G1498" s="4">
        <f t="shared" si="16"/>
        <v>36000</v>
      </c>
      <c r="H1498" s="4">
        <v>60</v>
      </c>
      <c r="I1498" s="23"/>
    </row>
    <row r="1499" spans="1:9" ht="27" x14ac:dyDescent="0.25">
      <c r="A1499" s="4" t="s">
        <v>2461</v>
      </c>
      <c r="B1499" s="4" t="s">
        <v>2562</v>
      </c>
      <c r="C1499" s="4" t="s">
        <v>649</v>
      </c>
      <c r="D1499" s="4" t="s">
        <v>9</v>
      </c>
      <c r="E1499" s="4" t="s">
        <v>10</v>
      </c>
      <c r="F1499" s="4">
        <v>9</v>
      </c>
      <c r="G1499" s="4">
        <f t="shared" si="16"/>
        <v>18000</v>
      </c>
      <c r="H1499" s="4">
        <v>2000</v>
      </c>
      <c r="I1499" s="23"/>
    </row>
    <row r="1500" spans="1:9" ht="27" x14ac:dyDescent="0.25">
      <c r="A1500" s="4" t="s">
        <v>2461</v>
      </c>
      <c r="B1500" s="4" t="s">
        <v>2563</v>
      </c>
      <c r="C1500" s="4" t="s">
        <v>611</v>
      </c>
      <c r="D1500" s="4" t="s">
        <v>9</v>
      </c>
      <c r="E1500" s="4" t="s">
        <v>10</v>
      </c>
      <c r="F1500" s="4">
        <v>70</v>
      </c>
      <c r="G1500" s="4">
        <f t="shared" si="16"/>
        <v>21000</v>
      </c>
      <c r="H1500" s="4">
        <v>300</v>
      </c>
      <c r="I1500" s="23"/>
    </row>
    <row r="1501" spans="1:9" x14ac:dyDescent="0.25">
      <c r="A1501" s="4" t="s">
        <v>2461</v>
      </c>
      <c r="B1501" s="4" t="s">
        <v>2564</v>
      </c>
      <c r="C1501" s="4" t="s">
        <v>625</v>
      </c>
      <c r="D1501" s="4" t="s">
        <v>9</v>
      </c>
      <c r="E1501" s="4" t="s">
        <v>10</v>
      </c>
      <c r="F1501" s="4">
        <v>700</v>
      </c>
      <c r="G1501" s="4">
        <f t="shared" si="16"/>
        <v>104300</v>
      </c>
      <c r="H1501" s="4">
        <v>149</v>
      </c>
      <c r="I1501" s="23"/>
    </row>
    <row r="1502" spans="1:9" x14ac:dyDescent="0.25">
      <c r="A1502" s="4" t="s">
        <v>2461</v>
      </c>
      <c r="B1502" s="4" t="s">
        <v>2565</v>
      </c>
      <c r="C1502" s="4" t="s">
        <v>2362</v>
      </c>
      <c r="D1502" s="4" t="s">
        <v>9</v>
      </c>
      <c r="E1502" s="4" t="s">
        <v>10</v>
      </c>
      <c r="F1502" s="4">
        <v>500</v>
      </c>
      <c r="G1502" s="4">
        <f t="shared" si="16"/>
        <v>25000</v>
      </c>
      <c r="H1502" s="4">
        <v>50</v>
      </c>
      <c r="I1502" s="23"/>
    </row>
    <row r="1503" spans="1:9" x14ac:dyDescent="0.25">
      <c r="A1503" s="4" t="s">
        <v>2461</v>
      </c>
      <c r="B1503" s="4" t="s">
        <v>2566</v>
      </c>
      <c r="C1503" s="4" t="s">
        <v>685</v>
      </c>
      <c r="D1503" s="4" t="s">
        <v>9</v>
      </c>
      <c r="E1503" s="4" t="s">
        <v>10</v>
      </c>
      <c r="F1503" s="4">
        <v>800</v>
      </c>
      <c r="G1503" s="4">
        <f t="shared" si="16"/>
        <v>16000</v>
      </c>
      <c r="H1503" s="4">
        <v>20</v>
      </c>
      <c r="I1503" s="23"/>
    </row>
    <row r="1504" spans="1:9" x14ac:dyDescent="0.25">
      <c r="A1504" s="4" t="s">
        <v>2461</v>
      </c>
      <c r="B1504" s="4" t="s">
        <v>2567</v>
      </c>
      <c r="C1504" s="4" t="s">
        <v>621</v>
      </c>
      <c r="D1504" s="4" t="s">
        <v>9</v>
      </c>
      <c r="E1504" s="4" t="s">
        <v>10</v>
      </c>
      <c r="F1504" s="4">
        <v>1500</v>
      </c>
      <c r="G1504" s="4">
        <f t="shared" si="16"/>
        <v>30000</v>
      </c>
      <c r="H1504" s="4">
        <v>20</v>
      </c>
      <c r="I1504" s="23"/>
    </row>
    <row r="1505" spans="1:9" x14ac:dyDescent="0.25">
      <c r="A1505" s="4" t="s">
        <v>2461</v>
      </c>
      <c r="B1505" s="4" t="s">
        <v>2568</v>
      </c>
      <c r="C1505" s="4" t="s">
        <v>617</v>
      </c>
      <c r="D1505" s="4" t="s">
        <v>9</v>
      </c>
      <c r="E1505" s="4" t="s">
        <v>10</v>
      </c>
      <c r="F1505" s="4">
        <v>200</v>
      </c>
      <c r="G1505" s="4">
        <f t="shared" si="16"/>
        <v>2000</v>
      </c>
      <c r="H1505" s="4">
        <v>10</v>
      </c>
      <c r="I1505" s="23"/>
    </row>
    <row r="1506" spans="1:9" x14ac:dyDescent="0.25">
      <c r="A1506" s="4" t="s">
        <v>2461</v>
      </c>
      <c r="B1506" s="4" t="s">
        <v>2569</v>
      </c>
      <c r="C1506" s="4" t="s">
        <v>673</v>
      </c>
      <c r="D1506" s="4" t="s">
        <v>9</v>
      </c>
      <c r="E1506" s="4" t="s">
        <v>602</v>
      </c>
      <c r="F1506" s="4">
        <v>2000</v>
      </c>
      <c r="G1506" s="4">
        <f t="shared" si="16"/>
        <v>1440000</v>
      </c>
      <c r="H1506" s="4">
        <v>720</v>
      </c>
      <c r="I1506" s="23"/>
    </row>
    <row r="1507" spans="1:9" x14ac:dyDescent="0.25">
      <c r="A1507" s="4" t="s">
        <v>2461</v>
      </c>
      <c r="B1507" s="4" t="s">
        <v>2570</v>
      </c>
      <c r="C1507" s="4" t="s">
        <v>2571</v>
      </c>
      <c r="D1507" s="4" t="s">
        <v>9</v>
      </c>
      <c r="E1507" s="4" t="s">
        <v>602</v>
      </c>
      <c r="F1507" s="4">
        <v>5000</v>
      </c>
      <c r="G1507" s="4">
        <f t="shared" si="16"/>
        <v>10000</v>
      </c>
      <c r="H1507" s="4">
        <v>2</v>
      </c>
      <c r="I1507" s="23"/>
    </row>
    <row r="1508" spans="1:9" ht="27" x14ac:dyDescent="0.25">
      <c r="A1508" s="4" t="s">
        <v>2461</v>
      </c>
      <c r="B1508" s="4" t="s">
        <v>2572</v>
      </c>
      <c r="C1508" s="4" t="s">
        <v>654</v>
      </c>
      <c r="D1508" s="4" t="s">
        <v>9</v>
      </c>
      <c r="E1508" s="4" t="s">
        <v>10</v>
      </c>
      <c r="F1508" s="4">
        <v>150</v>
      </c>
      <c r="G1508" s="4">
        <f t="shared" si="16"/>
        <v>30000</v>
      </c>
      <c r="H1508" s="4">
        <v>200</v>
      </c>
      <c r="I1508" s="23"/>
    </row>
    <row r="1509" spans="1:9" x14ac:dyDescent="0.25">
      <c r="A1509" s="4" t="s">
        <v>2461</v>
      </c>
      <c r="B1509" s="4" t="s">
        <v>2573</v>
      </c>
      <c r="C1509" s="4" t="s">
        <v>701</v>
      </c>
      <c r="D1509" s="4" t="s">
        <v>9</v>
      </c>
      <c r="E1509" s="4" t="s">
        <v>10</v>
      </c>
      <c r="F1509" s="4">
        <v>150</v>
      </c>
      <c r="G1509" s="4">
        <f t="shared" si="16"/>
        <v>3000</v>
      </c>
      <c r="H1509" s="4">
        <v>20</v>
      </c>
      <c r="I1509" s="23"/>
    </row>
    <row r="1510" spans="1:9" x14ac:dyDescent="0.25">
      <c r="A1510" s="4" t="s">
        <v>2461</v>
      </c>
      <c r="B1510" s="4" t="s">
        <v>2574</v>
      </c>
      <c r="C1510" s="4" t="s">
        <v>643</v>
      </c>
      <c r="D1510" s="4" t="s">
        <v>9</v>
      </c>
      <c r="E1510" s="4" t="s">
        <v>10</v>
      </c>
      <c r="F1510" s="4">
        <v>500</v>
      </c>
      <c r="G1510" s="4">
        <f t="shared" si="16"/>
        <v>5000</v>
      </c>
      <c r="H1510" s="4">
        <v>10</v>
      </c>
      <c r="I1510" s="23"/>
    </row>
    <row r="1511" spans="1:9" x14ac:dyDescent="0.25">
      <c r="A1511" s="4" t="s">
        <v>2461</v>
      </c>
      <c r="B1511" s="4" t="s">
        <v>2575</v>
      </c>
      <c r="C1511" s="4" t="s">
        <v>605</v>
      </c>
      <c r="D1511" s="4" t="s">
        <v>9</v>
      </c>
      <c r="E1511" s="4" t="s">
        <v>602</v>
      </c>
      <c r="F1511" s="4">
        <v>100</v>
      </c>
      <c r="G1511" s="4">
        <f t="shared" si="16"/>
        <v>2000</v>
      </c>
      <c r="H1511" s="4">
        <v>20</v>
      </c>
      <c r="I1511" s="23"/>
    </row>
    <row r="1512" spans="1:9" x14ac:dyDescent="0.25">
      <c r="A1512" s="4" t="s">
        <v>2461</v>
      </c>
      <c r="B1512" s="4" t="s">
        <v>2576</v>
      </c>
      <c r="C1512" s="4" t="s">
        <v>671</v>
      </c>
      <c r="D1512" s="4" t="s">
        <v>9</v>
      </c>
      <c r="E1512" s="4" t="s">
        <v>10</v>
      </c>
      <c r="F1512" s="4">
        <v>10</v>
      </c>
      <c r="G1512" s="4">
        <f t="shared" si="16"/>
        <v>2400</v>
      </c>
      <c r="H1512" s="4">
        <v>240</v>
      </c>
      <c r="I1512" s="23"/>
    </row>
    <row r="1513" spans="1:9" x14ac:dyDescent="0.25">
      <c r="A1513" s="4" t="s">
        <v>2461</v>
      </c>
      <c r="B1513" s="4" t="s">
        <v>2577</v>
      </c>
      <c r="C1513" s="4" t="s">
        <v>671</v>
      </c>
      <c r="D1513" s="4" t="s">
        <v>9</v>
      </c>
      <c r="E1513" s="4" t="s">
        <v>10</v>
      </c>
      <c r="F1513" s="4">
        <v>15</v>
      </c>
      <c r="G1513" s="4">
        <f t="shared" si="16"/>
        <v>1800</v>
      </c>
      <c r="H1513" s="4">
        <v>120</v>
      </c>
      <c r="I1513" s="23"/>
    </row>
    <row r="1514" spans="1:9" x14ac:dyDescent="0.25">
      <c r="A1514" s="376"/>
      <c r="B1514" s="377"/>
      <c r="C1514" s="377"/>
      <c r="D1514" s="377"/>
      <c r="E1514" s="377"/>
      <c r="F1514" s="377"/>
      <c r="G1514" s="377"/>
      <c r="H1514" s="377"/>
      <c r="I1514" s="23"/>
    </row>
    <row r="1515" spans="1:9" x14ac:dyDescent="0.25">
      <c r="A1515" s="376"/>
      <c r="B1515" s="377"/>
      <c r="C1515" s="377"/>
      <c r="D1515" s="377"/>
      <c r="E1515" s="377"/>
      <c r="F1515" s="377"/>
      <c r="G1515" s="377"/>
      <c r="H1515" s="377"/>
      <c r="I1515" s="23"/>
    </row>
    <row r="1516" spans="1:9" x14ac:dyDescent="0.25">
      <c r="A1516" s="376"/>
      <c r="B1516" s="377"/>
      <c r="C1516" s="377"/>
      <c r="D1516" s="377"/>
      <c r="E1516" s="377"/>
      <c r="F1516" s="377"/>
      <c r="G1516" s="377"/>
      <c r="H1516" s="377"/>
      <c r="I1516" s="23"/>
    </row>
    <row r="1517" spans="1:9" x14ac:dyDescent="0.25">
      <c r="A1517" s="376"/>
      <c r="B1517" s="377"/>
      <c r="C1517" s="377"/>
      <c r="D1517" s="377"/>
      <c r="E1517" s="377"/>
      <c r="F1517" s="377"/>
      <c r="G1517" s="377"/>
      <c r="H1517" s="377"/>
      <c r="I1517" s="23"/>
    </row>
    <row r="1518" spans="1:9" x14ac:dyDescent="0.25">
      <c r="A1518" s="376"/>
      <c r="B1518" s="377"/>
      <c r="C1518" s="377"/>
      <c r="D1518" s="377"/>
      <c r="E1518" s="377"/>
      <c r="F1518" s="377"/>
      <c r="G1518" s="377"/>
      <c r="H1518" s="377"/>
      <c r="I1518" s="23"/>
    </row>
    <row r="1519" spans="1:9" x14ac:dyDescent="0.25">
      <c r="A1519" s="376"/>
      <c r="B1519" s="377"/>
      <c r="C1519" s="377"/>
      <c r="D1519" s="377"/>
      <c r="E1519" s="377"/>
      <c r="F1519" s="377"/>
      <c r="G1519" s="377"/>
      <c r="H1519" s="377"/>
      <c r="I1519" s="23"/>
    </row>
    <row r="1520" spans="1:9" x14ac:dyDescent="0.25">
      <c r="A1520" s="376"/>
      <c r="B1520" s="377"/>
      <c r="C1520" s="377"/>
      <c r="D1520" s="377"/>
      <c r="E1520" s="377"/>
      <c r="F1520" s="377"/>
      <c r="G1520" s="377"/>
      <c r="H1520" s="377"/>
      <c r="I1520" s="23"/>
    </row>
    <row r="1521" spans="1:9" x14ac:dyDescent="0.25">
      <c r="A1521" s="376"/>
      <c r="B1521" s="377"/>
      <c r="C1521" s="377"/>
      <c r="D1521" s="377"/>
      <c r="E1521" s="377"/>
      <c r="F1521" s="377"/>
      <c r="G1521" s="377"/>
      <c r="H1521" s="377"/>
      <c r="I1521" s="23"/>
    </row>
    <row r="1522" spans="1:9" x14ac:dyDescent="0.25">
      <c r="A1522" s="376"/>
      <c r="B1522" s="377"/>
      <c r="C1522" s="377"/>
      <c r="D1522" s="377"/>
      <c r="E1522" s="377"/>
      <c r="F1522" s="377"/>
      <c r="G1522" s="377"/>
      <c r="H1522" s="377"/>
      <c r="I1522" s="23"/>
    </row>
    <row r="1523" spans="1:9" x14ac:dyDescent="0.25">
      <c r="A1523" s="376"/>
      <c r="B1523" s="377"/>
      <c r="C1523" s="377"/>
      <c r="D1523" s="377"/>
      <c r="E1523" s="377"/>
      <c r="F1523" s="377"/>
      <c r="G1523" s="377"/>
      <c r="H1523" s="377"/>
      <c r="I1523" s="23"/>
    </row>
    <row r="1524" spans="1:9" x14ac:dyDescent="0.25">
      <c r="A1524" s="376"/>
      <c r="B1524" s="377"/>
      <c r="C1524" s="377"/>
      <c r="D1524" s="377"/>
      <c r="E1524" s="377"/>
      <c r="F1524" s="377"/>
      <c r="G1524" s="377"/>
      <c r="H1524" s="377"/>
      <c r="I1524" s="23"/>
    </row>
    <row r="1525" spans="1:9" x14ac:dyDescent="0.25">
      <c r="A1525" s="376"/>
      <c r="B1525" s="377"/>
      <c r="C1525" s="377"/>
      <c r="D1525" s="377"/>
      <c r="E1525" s="377"/>
      <c r="F1525" s="377"/>
      <c r="G1525" s="377"/>
      <c r="H1525" s="377"/>
      <c r="I1525" s="23"/>
    </row>
    <row r="1526" spans="1:9" x14ac:dyDescent="0.25">
      <c r="A1526" s="376"/>
      <c r="B1526" s="377"/>
      <c r="C1526" s="377"/>
      <c r="D1526" s="377"/>
      <c r="E1526" s="377"/>
      <c r="F1526" s="377"/>
      <c r="G1526" s="377"/>
      <c r="H1526" s="377"/>
      <c r="I1526" s="23"/>
    </row>
    <row r="1527" spans="1:9" x14ac:dyDescent="0.25">
      <c r="A1527" s="214">
        <v>4264</v>
      </c>
      <c r="B1527" s="214" t="s">
        <v>479</v>
      </c>
      <c r="C1527" s="214" t="s">
        <v>272</v>
      </c>
      <c r="D1527" s="214" t="s">
        <v>9</v>
      </c>
      <c r="E1527" s="214" t="s">
        <v>11</v>
      </c>
      <c r="F1527" s="214">
        <v>490</v>
      </c>
      <c r="G1527" s="214">
        <f>F1527*H1527</f>
        <v>5390000</v>
      </c>
      <c r="H1527" s="214">
        <v>11000</v>
      </c>
      <c r="I1527" s="23"/>
    </row>
    <row r="1528" spans="1:9" x14ac:dyDescent="0.25">
      <c r="A1528" s="418" t="s">
        <v>12</v>
      </c>
      <c r="B1528" s="419"/>
      <c r="C1528" s="419"/>
      <c r="D1528" s="419"/>
      <c r="E1528" s="419"/>
      <c r="F1528" s="419"/>
      <c r="G1528" s="419"/>
      <c r="H1528" s="420"/>
      <c r="I1528" s="23"/>
    </row>
    <row r="1529" spans="1:9" ht="27" x14ac:dyDescent="0.25">
      <c r="A1529" s="222">
        <v>4214</v>
      </c>
      <c r="B1529" s="222" t="s">
        <v>568</v>
      </c>
      <c r="C1529" s="222" t="s">
        <v>569</v>
      </c>
      <c r="D1529" s="222" t="s">
        <v>13</v>
      </c>
      <c r="E1529" s="222" t="s">
        <v>14</v>
      </c>
      <c r="F1529" s="317">
        <v>1112000</v>
      </c>
      <c r="G1529" s="317">
        <v>1112000</v>
      </c>
      <c r="H1529" s="222">
        <v>1</v>
      </c>
      <c r="I1529" s="23"/>
    </row>
    <row r="1530" spans="1:9" ht="27" x14ac:dyDescent="0.25">
      <c r="A1530" s="222">
        <v>4214</v>
      </c>
      <c r="B1530" s="222" t="s">
        <v>549</v>
      </c>
      <c r="C1530" s="222" t="s">
        <v>550</v>
      </c>
      <c r="D1530" s="222" t="s">
        <v>295</v>
      </c>
      <c r="E1530" s="222" t="s">
        <v>14</v>
      </c>
      <c r="F1530" s="222">
        <v>2200000</v>
      </c>
      <c r="G1530" s="222">
        <v>2200000</v>
      </c>
      <c r="H1530" s="222">
        <v>1</v>
      </c>
      <c r="I1530" s="23"/>
    </row>
    <row r="1531" spans="1:9" x14ac:dyDescent="0.25">
      <c r="A1531" s="222">
        <v>4239</v>
      </c>
      <c r="B1531" s="222" t="s">
        <v>548</v>
      </c>
      <c r="C1531" s="222" t="s">
        <v>32</v>
      </c>
      <c r="D1531" s="222" t="s">
        <v>13</v>
      </c>
      <c r="E1531" s="222" t="s">
        <v>14</v>
      </c>
      <c r="F1531" s="222">
        <v>1000000</v>
      </c>
      <c r="G1531" s="222">
        <v>1000000</v>
      </c>
      <c r="H1531" s="222">
        <v>1</v>
      </c>
      <c r="I1531" s="23"/>
    </row>
    <row r="1532" spans="1:9" ht="27" x14ac:dyDescent="0.25">
      <c r="A1532" s="214">
        <v>4252</v>
      </c>
      <c r="B1532" s="222" t="s">
        <v>454</v>
      </c>
      <c r="C1532" s="222" t="s">
        <v>455</v>
      </c>
      <c r="D1532" s="222" t="s">
        <v>440</v>
      </c>
      <c r="E1532" s="222" t="s">
        <v>14</v>
      </c>
      <c r="F1532" s="222">
        <v>1000000</v>
      </c>
      <c r="G1532" s="222">
        <v>1000000</v>
      </c>
      <c r="H1532" s="222">
        <v>1</v>
      </c>
      <c r="I1532" s="23"/>
    </row>
    <row r="1533" spans="1:9" ht="27" x14ac:dyDescent="0.25">
      <c r="A1533" s="222">
        <v>4252</v>
      </c>
      <c r="B1533" s="222" t="s">
        <v>456</v>
      </c>
      <c r="C1533" s="222" t="s">
        <v>455</v>
      </c>
      <c r="D1533" s="222" t="s">
        <v>440</v>
      </c>
      <c r="E1533" s="222" t="s">
        <v>14</v>
      </c>
      <c r="F1533" s="222">
        <v>250000</v>
      </c>
      <c r="G1533" s="222">
        <v>250000</v>
      </c>
      <c r="H1533" s="222">
        <v>1</v>
      </c>
      <c r="I1533" s="23"/>
    </row>
    <row r="1534" spans="1:9" ht="27" x14ac:dyDescent="0.25">
      <c r="A1534" s="366">
        <v>4252</v>
      </c>
      <c r="B1534" s="366" t="s">
        <v>457</v>
      </c>
      <c r="C1534" s="214" t="s">
        <v>455</v>
      </c>
      <c r="D1534" s="366" t="s">
        <v>440</v>
      </c>
      <c r="E1534" s="366" t="s">
        <v>14</v>
      </c>
      <c r="F1534" s="366">
        <v>250000</v>
      </c>
      <c r="G1534" s="366">
        <v>250000</v>
      </c>
      <c r="H1534" s="214">
        <v>1</v>
      </c>
      <c r="I1534" s="23"/>
    </row>
    <row r="1535" spans="1:9" ht="40.5" x14ac:dyDescent="0.25">
      <c r="A1535" s="366">
        <v>4241</v>
      </c>
      <c r="B1535" s="366" t="s">
        <v>2527</v>
      </c>
      <c r="C1535" s="366" t="s">
        <v>458</v>
      </c>
      <c r="D1535" s="366" t="s">
        <v>13</v>
      </c>
      <c r="E1535" s="366" t="s">
        <v>14</v>
      </c>
      <c r="F1535" s="366">
        <v>65000</v>
      </c>
      <c r="G1535" s="366">
        <v>65000</v>
      </c>
      <c r="H1535" s="214">
        <v>1</v>
      </c>
      <c r="I1535" s="23"/>
    </row>
    <row r="1536" spans="1:9" ht="54" x14ac:dyDescent="0.25">
      <c r="A1536" s="366">
        <v>4213</v>
      </c>
      <c r="B1536" s="366" t="s">
        <v>459</v>
      </c>
      <c r="C1536" s="366" t="s">
        <v>460</v>
      </c>
      <c r="D1536" s="366" t="s">
        <v>440</v>
      </c>
      <c r="E1536" s="366" t="s">
        <v>14</v>
      </c>
      <c r="F1536" s="366">
        <v>100000</v>
      </c>
      <c r="G1536" s="366">
        <v>100000</v>
      </c>
      <c r="H1536" s="214">
        <v>1</v>
      </c>
      <c r="I1536" s="23"/>
    </row>
    <row r="1537" spans="1:9" ht="40.5" x14ac:dyDescent="0.25">
      <c r="A1537" s="214">
        <v>4214</v>
      </c>
      <c r="B1537" s="222" t="s">
        <v>461</v>
      </c>
      <c r="C1537" s="222" t="s">
        <v>462</v>
      </c>
      <c r="D1537" s="222" t="s">
        <v>295</v>
      </c>
      <c r="E1537" s="222" t="s">
        <v>14</v>
      </c>
      <c r="F1537" s="222">
        <v>150000</v>
      </c>
      <c r="G1537" s="222">
        <v>150000</v>
      </c>
      <c r="H1537" s="222">
        <v>1</v>
      </c>
      <c r="I1537" s="23"/>
    </row>
    <row r="1538" spans="1:9" ht="40.5" x14ac:dyDescent="0.25">
      <c r="A1538" s="222">
        <v>4251</v>
      </c>
      <c r="B1538" s="222" t="s">
        <v>544</v>
      </c>
      <c r="C1538" s="222" t="s">
        <v>545</v>
      </c>
      <c r="D1538" s="222" t="s">
        <v>440</v>
      </c>
      <c r="E1538" s="222" t="s">
        <v>14</v>
      </c>
      <c r="F1538" s="222">
        <v>480000</v>
      </c>
      <c r="G1538" s="222">
        <v>480000</v>
      </c>
      <c r="H1538" s="222">
        <v>1</v>
      </c>
      <c r="I1538" s="23"/>
    </row>
    <row r="1539" spans="1:9" ht="27" x14ac:dyDescent="0.25">
      <c r="A1539" s="222">
        <v>4251</v>
      </c>
      <c r="B1539" s="222" t="s">
        <v>546</v>
      </c>
      <c r="C1539" s="222" t="s">
        <v>547</v>
      </c>
      <c r="D1539" s="222" t="s">
        <v>440</v>
      </c>
      <c r="E1539" s="222" t="s">
        <v>14</v>
      </c>
      <c r="F1539" s="222">
        <v>1520000</v>
      </c>
      <c r="G1539" s="222">
        <v>1520000</v>
      </c>
      <c r="H1539" s="222">
        <v>1</v>
      </c>
      <c r="I1539" s="23"/>
    </row>
    <row r="1540" spans="1:9" x14ac:dyDescent="0.25">
      <c r="A1540" s="421" t="s">
        <v>1925</v>
      </c>
      <c r="B1540" s="422"/>
      <c r="C1540" s="422"/>
      <c r="D1540" s="422"/>
      <c r="E1540" s="422"/>
      <c r="F1540" s="422"/>
      <c r="G1540" s="422"/>
      <c r="H1540" s="422"/>
      <c r="I1540" s="23"/>
    </row>
    <row r="1541" spans="1:9" ht="15" customHeight="1" x14ac:dyDescent="0.25">
      <c r="A1541" s="418" t="s">
        <v>12</v>
      </c>
      <c r="B1541" s="419"/>
      <c r="C1541" s="419"/>
      <c r="D1541" s="419"/>
      <c r="E1541" s="419"/>
      <c r="F1541" s="419"/>
      <c r="G1541" s="419"/>
      <c r="H1541" s="420"/>
      <c r="I1541" s="23"/>
    </row>
    <row r="1542" spans="1:9" ht="27" x14ac:dyDescent="0.25">
      <c r="A1542" s="301">
        <v>4251</v>
      </c>
      <c r="B1542" s="301" t="s">
        <v>1927</v>
      </c>
      <c r="C1542" s="299" t="s">
        <v>513</v>
      </c>
      <c r="D1542" s="301" t="s">
        <v>1275</v>
      </c>
      <c r="E1542" s="301" t="s">
        <v>14</v>
      </c>
      <c r="F1542" s="301">
        <v>0</v>
      </c>
      <c r="G1542" s="301">
        <v>0</v>
      </c>
      <c r="H1542" s="301">
        <v>1</v>
      </c>
      <c r="I1542" s="23"/>
    </row>
    <row r="1543" spans="1:9" ht="15" customHeight="1" x14ac:dyDescent="0.25">
      <c r="A1543" s="418" t="s">
        <v>16</v>
      </c>
      <c r="B1543" s="419"/>
      <c r="C1543" s="419"/>
      <c r="D1543" s="419"/>
      <c r="E1543" s="419"/>
      <c r="F1543" s="419"/>
      <c r="G1543" s="419"/>
      <c r="H1543" s="420"/>
      <c r="I1543" s="23"/>
    </row>
    <row r="1544" spans="1:9" ht="40.5" x14ac:dyDescent="0.25">
      <c r="A1544" s="299">
        <v>4251</v>
      </c>
      <c r="B1544" s="299" t="s">
        <v>1926</v>
      </c>
      <c r="C1544" s="299" t="s">
        <v>25</v>
      </c>
      <c r="D1544" s="299" t="s">
        <v>440</v>
      </c>
      <c r="E1544" s="299" t="s">
        <v>14</v>
      </c>
      <c r="F1544" s="299">
        <v>0</v>
      </c>
      <c r="G1544" s="299">
        <v>0</v>
      </c>
      <c r="H1544" s="299">
        <v>1</v>
      </c>
      <c r="I1544" s="23"/>
    </row>
    <row r="1545" spans="1:9" x14ac:dyDescent="0.25">
      <c r="A1545" s="421" t="s">
        <v>321</v>
      </c>
      <c r="B1545" s="422"/>
      <c r="C1545" s="422"/>
      <c r="D1545" s="422"/>
      <c r="E1545" s="422"/>
      <c r="F1545" s="422"/>
      <c r="G1545" s="422"/>
      <c r="H1545" s="422"/>
      <c r="I1545" s="23"/>
    </row>
    <row r="1546" spans="1:9" x14ac:dyDescent="0.25">
      <c r="A1546" s="418" t="s">
        <v>12</v>
      </c>
      <c r="B1546" s="419"/>
      <c r="C1546" s="419"/>
      <c r="D1546" s="419"/>
      <c r="E1546" s="419"/>
      <c r="F1546" s="419"/>
      <c r="G1546" s="419"/>
      <c r="H1546" s="420"/>
      <c r="I1546" s="23"/>
    </row>
    <row r="1547" spans="1:9" ht="33" customHeight="1" x14ac:dyDescent="0.25">
      <c r="A1547" s="132"/>
      <c r="B1547" s="132"/>
      <c r="C1547" s="132"/>
      <c r="D1547" s="132"/>
      <c r="E1547" s="132"/>
      <c r="F1547" s="132"/>
      <c r="G1547" s="132"/>
      <c r="H1547" s="132"/>
      <c r="I1547" s="23"/>
    </row>
    <row r="1548" spans="1:9" x14ac:dyDescent="0.25">
      <c r="A1548" s="421" t="s">
        <v>330</v>
      </c>
      <c r="B1548" s="422"/>
      <c r="C1548" s="422"/>
      <c r="D1548" s="422"/>
      <c r="E1548" s="422"/>
      <c r="F1548" s="422"/>
      <c r="G1548" s="422"/>
      <c r="H1548" s="422"/>
      <c r="I1548" s="23"/>
    </row>
    <row r="1549" spans="1:9" x14ac:dyDescent="0.25">
      <c r="A1549" s="418" t="s">
        <v>16</v>
      </c>
      <c r="B1549" s="419"/>
      <c r="C1549" s="419"/>
      <c r="D1549" s="419"/>
      <c r="E1549" s="419"/>
      <c r="F1549" s="419"/>
      <c r="G1549" s="419"/>
      <c r="H1549" s="420"/>
      <c r="I1549" s="23"/>
    </row>
    <row r="1550" spans="1:9" x14ac:dyDescent="0.25">
      <c r="A1550" s="142"/>
      <c r="B1550" s="142"/>
      <c r="C1550" s="142"/>
      <c r="D1550" s="142"/>
      <c r="E1550" s="165"/>
      <c r="F1550" s="165"/>
      <c r="G1550" s="165"/>
      <c r="H1550" s="165"/>
      <c r="I1550" s="23"/>
    </row>
    <row r="1551" spans="1:9" x14ac:dyDescent="0.25">
      <c r="A1551" s="418" t="s">
        <v>12</v>
      </c>
      <c r="B1551" s="419"/>
      <c r="C1551" s="419"/>
      <c r="D1551" s="419"/>
      <c r="E1551" s="419"/>
      <c r="F1551" s="419"/>
      <c r="G1551" s="419"/>
      <c r="H1551" s="420"/>
      <c r="I1551" s="23"/>
    </row>
    <row r="1552" spans="1:9" x14ac:dyDescent="0.25">
      <c r="A1552" s="175"/>
      <c r="B1552" s="175"/>
      <c r="C1552" s="175"/>
      <c r="D1552" s="175"/>
      <c r="E1552" s="175"/>
      <c r="F1552" s="175"/>
      <c r="G1552" s="175"/>
      <c r="H1552" s="175"/>
      <c r="I1552" s="23"/>
    </row>
    <row r="1553" spans="1:9" x14ac:dyDescent="0.25">
      <c r="A1553" s="421" t="s">
        <v>329</v>
      </c>
      <c r="B1553" s="422"/>
      <c r="C1553" s="422"/>
      <c r="D1553" s="422"/>
      <c r="E1553" s="422"/>
      <c r="F1553" s="422"/>
      <c r="G1553" s="422"/>
      <c r="H1553" s="422"/>
      <c r="I1553" s="23"/>
    </row>
    <row r="1554" spans="1:9" x14ac:dyDescent="0.25">
      <c r="A1554" s="418" t="s">
        <v>8</v>
      </c>
      <c r="B1554" s="419"/>
      <c r="C1554" s="419"/>
      <c r="D1554" s="419"/>
      <c r="E1554" s="419"/>
      <c r="F1554" s="419"/>
      <c r="G1554" s="419"/>
      <c r="H1554" s="420"/>
      <c r="I1554" s="23"/>
    </row>
    <row r="1555" spans="1:9" x14ac:dyDescent="0.25">
      <c r="A1555" s="145"/>
      <c r="B1555" s="145"/>
      <c r="C1555" s="145"/>
      <c r="D1555" s="145"/>
      <c r="E1555" s="145"/>
      <c r="F1555" s="145"/>
      <c r="G1555" s="145"/>
      <c r="H1555" s="145"/>
      <c r="I1555" s="23"/>
    </row>
    <row r="1556" spans="1:9" x14ac:dyDescent="0.25">
      <c r="A1556" s="421" t="s">
        <v>254</v>
      </c>
      <c r="B1556" s="422"/>
      <c r="C1556" s="422"/>
      <c r="D1556" s="422"/>
      <c r="E1556" s="422"/>
      <c r="F1556" s="422"/>
      <c r="G1556" s="422"/>
      <c r="H1556" s="422"/>
      <c r="I1556" s="23"/>
    </row>
    <row r="1557" spans="1:9" x14ac:dyDescent="0.25">
      <c r="A1557" s="418" t="s">
        <v>12</v>
      </c>
      <c r="B1557" s="419"/>
      <c r="C1557" s="419"/>
      <c r="D1557" s="419"/>
      <c r="E1557" s="419"/>
      <c r="F1557" s="419"/>
      <c r="G1557" s="419"/>
      <c r="H1557" s="420"/>
      <c r="I1557" s="23"/>
    </row>
    <row r="1558" spans="1:9" x14ac:dyDescent="0.25">
      <c r="A1558" s="133"/>
      <c r="B1558" s="133"/>
      <c r="C1558" s="133"/>
      <c r="D1558" s="133"/>
      <c r="E1558" s="133"/>
      <c r="F1558" s="133"/>
      <c r="G1558" s="133"/>
      <c r="H1558" s="133"/>
      <c r="I1558" s="23"/>
    </row>
    <row r="1559" spans="1:9" x14ac:dyDescent="0.25">
      <c r="A1559" s="418" t="s">
        <v>16</v>
      </c>
      <c r="B1559" s="419"/>
      <c r="C1559" s="419"/>
      <c r="D1559" s="419"/>
      <c r="E1559" s="419"/>
      <c r="F1559" s="419"/>
      <c r="G1559" s="419"/>
      <c r="H1559" s="420"/>
      <c r="I1559" s="23"/>
    </row>
    <row r="1560" spans="1:9" ht="15" customHeight="1" x14ac:dyDescent="0.25">
      <c r="A1560" s="421" t="s">
        <v>210</v>
      </c>
      <c r="B1560" s="422"/>
      <c r="C1560" s="422"/>
      <c r="D1560" s="422"/>
      <c r="E1560" s="422"/>
      <c r="F1560" s="422"/>
      <c r="G1560" s="422"/>
      <c r="H1560" s="422"/>
      <c r="I1560" s="23"/>
    </row>
    <row r="1561" spans="1:9" x14ac:dyDescent="0.25">
      <c r="A1561" s="418" t="s">
        <v>16</v>
      </c>
      <c r="B1561" s="419"/>
      <c r="C1561" s="419"/>
      <c r="D1561" s="419"/>
      <c r="E1561" s="419"/>
      <c r="F1561" s="419"/>
      <c r="G1561" s="419"/>
      <c r="H1561" s="420"/>
      <c r="I1561" s="23"/>
    </row>
    <row r="1562" spans="1:9" x14ac:dyDescent="0.25">
      <c r="A1562" s="13"/>
      <c r="B1562" s="13"/>
      <c r="C1562" s="13"/>
      <c r="D1562" s="13"/>
      <c r="E1562" s="13"/>
      <c r="F1562" s="13"/>
      <c r="G1562" s="13"/>
      <c r="H1562" s="13"/>
      <c r="I1562" s="23"/>
    </row>
    <row r="1563" spans="1:9" x14ac:dyDescent="0.25">
      <c r="A1563" s="421" t="s">
        <v>129</v>
      </c>
      <c r="B1563" s="422"/>
      <c r="C1563" s="422"/>
      <c r="D1563" s="422"/>
      <c r="E1563" s="422"/>
      <c r="F1563" s="422"/>
      <c r="G1563" s="422"/>
      <c r="H1563" s="422"/>
      <c r="I1563" s="23"/>
    </row>
    <row r="1564" spans="1:9" x14ac:dyDescent="0.25">
      <c r="A1564" s="418" t="s">
        <v>12</v>
      </c>
      <c r="B1564" s="419"/>
      <c r="C1564" s="419"/>
      <c r="D1564" s="419"/>
      <c r="E1564" s="419"/>
      <c r="F1564" s="419"/>
      <c r="G1564" s="419"/>
      <c r="H1564" s="419"/>
      <c r="I1564" s="23"/>
    </row>
    <row r="1565" spans="1:9" ht="40.5" x14ac:dyDescent="0.25">
      <c r="A1565" s="356" t="s">
        <v>23</v>
      </c>
      <c r="B1565" s="356" t="s">
        <v>2309</v>
      </c>
      <c r="C1565" s="356" t="s">
        <v>493</v>
      </c>
      <c r="D1565" s="356" t="s">
        <v>9</v>
      </c>
      <c r="E1565" s="356" t="s">
        <v>14</v>
      </c>
      <c r="F1565" s="356">
        <v>700000</v>
      </c>
      <c r="G1565" s="356">
        <v>700000</v>
      </c>
      <c r="H1565" s="356">
        <v>1</v>
      </c>
      <c r="I1565" s="23"/>
    </row>
    <row r="1566" spans="1:9" ht="40.5" x14ac:dyDescent="0.25">
      <c r="A1566" s="356" t="s">
        <v>23</v>
      </c>
      <c r="B1566" s="356" t="s">
        <v>2310</v>
      </c>
      <c r="C1566" s="356" t="s">
        <v>493</v>
      </c>
      <c r="D1566" s="356" t="s">
        <v>9</v>
      </c>
      <c r="E1566" s="356" t="s">
        <v>14</v>
      </c>
      <c r="F1566" s="356">
        <v>870000</v>
      </c>
      <c r="G1566" s="356">
        <v>870000</v>
      </c>
      <c r="H1566" s="356">
        <v>1</v>
      </c>
      <c r="I1566" s="23"/>
    </row>
    <row r="1567" spans="1:9" ht="40.5" x14ac:dyDescent="0.25">
      <c r="A1567" s="356" t="s">
        <v>23</v>
      </c>
      <c r="B1567" s="356" t="s">
        <v>2311</v>
      </c>
      <c r="C1567" s="356" t="s">
        <v>493</v>
      </c>
      <c r="D1567" s="356" t="s">
        <v>9</v>
      </c>
      <c r="E1567" s="356" t="s">
        <v>14</v>
      </c>
      <c r="F1567" s="356">
        <v>200000</v>
      </c>
      <c r="G1567" s="356">
        <v>200000</v>
      </c>
      <c r="H1567" s="356">
        <v>1</v>
      </c>
      <c r="I1567" s="23"/>
    </row>
    <row r="1568" spans="1:9" ht="40.5" x14ac:dyDescent="0.25">
      <c r="A1568" s="356" t="s">
        <v>23</v>
      </c>
      <c r="B1568" s="356" t="s">
        <v>2312</v>
      </c>
      <c r="C1568" s="356" t="s">
        <v>493</v>
      </c>
      <c r="D1568" s="356" t="s">
        <v>9</v>
      </c>
      <c r="E1568" s="356" t="s">
        <v>14</v>
      </c>
      <c r="F1568" s="356">
        <v>500000</v>
      </c>
      <c r="G1568" s="356">
        <v>500000</v>
      </c>
      <c r="H1568" s="356">
        <v>1</v>
      </c>
      <c r="I1568" s="23"/>
    </row>
    <row r="1569" spans="1:9" ht="40.5" x14ac:dyDescent="0.25">
      <c r="A1569" s="356" t="s">
        <v>23</v>
      </c>
      <c r="B1569" s="356" t="s">
        <v>2313</v>
      </c>
      <c r="C1569" s="356" t="s">
        <v>493</v>
      </c>
      <c r="D1569" s="356" t="s">
        <v>9</v>
      </c>
      <c r="E1569" s="356" t="s">
        <v>14</v>
      </c>
      <c r="F1569" s="356">
        <v>450000</v>
      </c>
      <c r="G1569" s="356">
        <v>450000</v>
      </c>
      <c r="H1569" s="356">
        <v>1</v>
      </c>
      <c r="I1569" s="23"/>
    </row>
    <row r="1570" spans="1:9" ht="40.5" x14ac:dyDescent="0.25">
      <c r="A1570" s="356" t="s">
        <v>23</v>
      </c>
      <c r="B1570" s="356" t="s">
        <v>2314</v>
      </c>
      <c r="C1570" s="356" t="s">
        <v>493</v>
      </c>
      <c r="D1570" s="356" t="s">
        <v>9</v>
      </c>
      <c r="E1570" s="356" t="s">
        <v>14</v>
      </c>
      <c r="F1570" s="356">
        <v>200000</v>
      </c>
      <c r="G1570" s="356">
        <v>200000</v>
      </c>
      <c r="H1570" s="356">
        <v>1</v>
      </c>
      <c r="I1570" s="23"/>
    </row>
    <row r="1571" spans="1:9" ht="40.5" x14ac:dyDescent="0.25">
      <c r="A1571" s="356" t="s">
        <v>23</v>
      </c>
      <c r="B1571" s="356" t="s">
        <v>2315</v>
      </c>
      <c r="C1571" s="356" t="s">
        <v>493</v>
      </c>
      <c r="D1571" s="356" t="s">
        <v>9</v>
      </c>
      <c r="E1571" s="356" t="s">
        <v>14</v>
      </c>
      <c r="F1571" s="356">
        <v>200000</v>
      </c>
      <c r="G1571" s="356">
        <v>200000</v>
      </c>
      <c r="H1571" s="356">
        <v>1</v>
      </c>
      <c r="I1571" s="23"/>
    </row>
    <row r="1572" spans="1:9" ht="40.5" x14ac:dyDescent="0.25">
      <c r="A1572" s="356" t="s">
        <v>23</v>
      </c>
      <c r="B1572" s="356" t="s">
        <v>2316</v>
      </c>
      <c r="C1572" s="356" t="s">
        <v>493</v>
      </c>
      <c r="D1572" s="356" t="s">
        <v>9</v>
      </c>
      <c r="E1572" s="356" t="s">
        <v>14</v>
      </c>
      <c r="F1572" s="356">
        <v>430000</v>
      </c>
      <c r="G1572" s="356">
        <v>430000</v>
      </c>
      <c r="H1572" s="356">
        <v>1</v>
      </c>
      <c r="I1572" s="23"/>
    </row>
    <row r="1573" spans="1:9" ht="40.5" x14ac:dyDescent="0.25">
      <c r="A1573" s="356" t="s">
        <v>23</v>
      </c>
      <c r="B1573" s="356" t="s">
        <v>2317</v>
      </c>
      <c r="C1573" s="356" t="s">
        <v>493</v>
      </c>
      <c r="D1573" s="356" t="s">
        <v>9</v>
      </c>
      <c r="E1573" s="356" t="s">
        <v>14</v>
      </c>
      <c r="F1573" s="356">
        <v>450000</v>
      </c>
      <c r="G1573" s="356">
        <v>450000</v>
      </c>
      <c r="H1573" s="356">
        <v>1</v>
      </c>
      <c r="I1573" s="23"/>
    </row>
    <row r="1574" spans="1:9" x14ac:dyDescent="0.25">
      <c r="A1574" s="421" t="s">
        <v>144</v>
      </c>
      <c r="B1574" s="422"/>
      <c r="C1574" s="422"/>
      <c r="D1574" s="422"/>
      <c r="E1574" s="422"/>
      <c r="F1574" s="422"/>
      <c r="G1574" s="422"/>
      <c r="H1574" s="422"/>
      <c r="I1574" s="23"/>
    </row>
    <row r="1575" spans="1:9" x14ac:dyDescent="0.25">
      <c r="A1575" s="418" t="s">
        <v>12</v>
      </c>
      <c r="B1575" s="419"/>
      <c r="C1575" s="419"/>
      <c r="D1575" s="419"/>
      <c r="E1575" s="419"/>
      <c r="F1575" s="419"/>
      <c r="G1575" s="419"/>
      <c r="H1575" s="419"/>
      <c r="I1575" s="23"/>
    </row>
    <row r="1576" spans="1:9" x14ac:dyDescent="0.25">
      <c r="A1576" s="9"/>
      <c r="B1576" s="16"/>
      <c r="C1576" s="16"/>
      <c r="D1576" s="12"/>
      <c r="E1576" s="21"/>
      <c r="F1576" s="21"/>
      <c r="G1576" s="21"/>
      <c r="H1576" s="21"/>
      <c r="I1576" s="23"/>
    </row>
    <row r="1577" spans="1:9" x14ac:dyDescent="0.25">
      <c r="A1577" s="418" t="s">
        <v>16</v>
      </c>
      <c r="B1577" s="419"/>
      <c r="C1577" s="419"/>
      <c r="D1577" s="419"/>
      <c r="E1577" s="419"/>
      <c r="F1577" s="419"/>
      <c r="G1577" s="419"/>
      <c r="H1577" s="419"/>
      <c r="I1577" s="23"/>
    </row>
    <row r="1578" spans="1:9" x14ac:dyDescent="0.25">
      <c r="A1578" s="4"/>
      <c r="B1578" s="4"/>
      <c r="C1578" s="4"/>
      <c r="D1578" s="4"/>
      <c r="E1578" s="4"/>
      <c r="F1578" s="4"/>
      <c r="G1578" s="4"/>
      <c r="H1578" s="4"/>
      <c r="I1578" s="23"/>
    </row>
    <row r="1579" spans="1:9" x14ac:dyDescent="0.25">
      <c r="A1579" s="421" t="s">
        <v>88</v>
      </c>
      <c r="B1579" s="422"/>
      <c r="C1579" s="422"/>
      <c r="D1579" s="422"/>
      <c r="E1579" s="422"/>
      <c r="F1579" s="422"/>
      <c r="G1579" s="422"/>
      <c r="H1579" s="422"/>
      <c r="I1579" s="23"/>
    </row>
    <row r="1580" spans="1:9" x14ac:dyDescent="0.25">
      <c r="A1580" s="4"/>
      <c r="B1580" s="418" t="s">
        <v>12</v>
      </c>
      <c r="C1580" s="419"/>
      <c r="D1580" s="419"/>
      <c r="E1580" s="419"/>
      <c r="F1580" s="419"/>
      <c r="G1580" s="420"/>
      <c r="H1580" s="21"/>
      <c r="I1580" s="23"/>
    </row>
    <row r="1581" spans="1:9" x14ac:dyDescent="0.25">
      <c r="A1581" s="421" t="s">
        <v>140</v>
      </c>
      <c r="B1581" s="422"/>
      <c r="C1581" s="422"/>
      <c r="D1581" s="422"/>
      <c r="E1581" s="422"/>
      <c r="F1581" s="422"/>
      <c r="G1581" s="422"/>
      <c r="H1581" s="422"/>
      <c r="I1581" s="23"/>
    </row>
    <row r="1582" spans="1:9" x14ac:dyDescent="0.25">
      <c r="A1582" s="418" t="s">
        <v>12</v>
      </c>
      <c r="B1582" s="419"/>
      <c r="C1582" s="419"/>
      <c r="D1582" s="419"/>
      <c r="E1582" s="419"/>
      <c r="F1582" s="419"/>
      <c r="G1582" s="419"/>
      <c r="H1582" s="419"/>
      <c r="I1582" s="23"/>
    </row>
    <row r="1583" spans="1:9" x14ac:dyDescent="0.25">
      <c r="A1583" s="11"/>
      <c r="B1583" s="16"/>
      <c r="C1583" s="16"/>
      <c r="D1583" s="13"/>
      <c r="E1583" s="13"/>
      <c r="F1583" s="13"/>
      <c r="G1583" s="13"/>
      <c r="H1583" s="21"/>
      <c r="I1583" s="23"/>
    </row>
    <row r="1584" spans="1:9" x14ac:dyDescent="0.25">
      <c r="A1584" s="421" t="s">
        <v>89</v>
      </c>
      <c r="B1584" s="422"/>
      <c r="C1584" s="422"/>
      <c r="D1584" s="422"/>
      <c r="E1584" s="422"/>
      <c r="F1584" s="422"/>
      <c r="G1584" s="422"/>
      <c r="H1584" s="422"/>
      <c r="I1584" s="23"/>
    </row>
    <row r="1585" spans="1:9" x14ac:dyDescent="0.25">
      <c r="A1585" s="418" t="s">
        <v>12</v>
      </c>
      <c r="B1585" s="419"/>
      <c r="C1585" s="419"/>
      <c r="D1585" s="419"/>
      <c r="E1585" s="419"/>
      <c r="F1585" s="419"/>
      <c r="G1585" s="419"/>
      <c r="H1585" s="419"/>
      <c r="I1585" s="23"/>
    </row>
    <row r="1586" spans="1:9" x14ac:dyDescent="0.25">
      <c r="A1586" s="11"/>
      <c r="B1586" s="16"/>
      <c r="C1586" s="16"/>
      <c r="D1586" s="13"/>
      <c r="E1586" s="13"/>
      <c r="F1586" s="13"/>
      <c r="G1586" s="13"/>
      <c r="H1586" s="21"/>
      <c r="I1586" s="23"/>
    </row>
    <row r="1587" spans="1:9" x14ac:dyDescent="0.25">
      <c r="A1587" s="421" t="s">
        <v>255</v>
      </c>
      <c r="B1587" s="422"/>
      <c r="C1587" s="422"/>
      <c r="D1587" s="422"/>
      <c r="E1587" s="422"/>
      <c r="F1587" s="422"/>
      <c r="G1587" s="422"/>
      <c r="H1587" s="422"/>
      <c r="I1587" s="23"/>
    </row>
    <row r="1588" spans="1:9" x14ac:dyDescent="0.25">
      <c r="A1588" s="418" t="s">
        <v>16</v>
      </c>
      <c r="B1588" s="419"/>
      <c r="C1588" s="419"/>
      <c r="D1588" s="419"/>
      <c r="E1588" s="419"/>
      <c r="F1588" s="419"/>
      <c r="G1588" s="419"/>
      <c r="H1588" s="419"/>
      <c r="I1588" s="23"/>
    </row>
    <row r="1589" spans="1:9" x14ac:dyDescent="0.25">
      <c r="A1589" s="39"/>
      <c r="B1589" s="39"/>
      <c r="C1589" s="40"/>
      <c r="D1589" s="39"/>
      <c r="E1589" s="39"/>
      <c r="F1589" s="39"/>
      <c r="G1589" s="39"/>
      <c r="H1589" s="39"/>
      <c r="I1589" s="23"/>
    </row>
    <row r="1590" spans="1:9" x14ac:dyDescent="0.25">
      <c r="A1590" s="418" t="s">
        <v>12</v>
      </c>
      <c r="B1590" s="419"/>
      <c r="C1590" s="419"/>
      <c r="D1590" s="419"/>
      <c r="E1590" s="419"/>
      <c r="F1590" s="419"/>
      <c r="G1590" s="419"/>
      <c r="H1590" s="419"/>
      <c r="I1590" s="23"/>
    </row>
    <row r="1591" spans="1:9" x14ac:dyDescent="0.25">
      <c r="A1591" s="39"/>
      <c r="B1591" s="39"/>
      <c r="C1591" s="40"/>
      <c r="D1591" s="39"/>
      <c r="E1591" s="39"/>
      <c r="F1591" s="39"/>
      <c r="G1591" s="39"/>
      <c r="H1591" s="39"/>
      <c r="I1591" s="23"/>
    </row>
    <row r="1592" spans="1:9" x14ac:dyDescent="0.25">
      <c r="A1592" s="421" t="s">
        <v>253</v>
      </c>
      <c r="B1592" s="422"/>
      <c r="C1592" s="422"/>
      <c r="D1592" s="422"/>
      <c r="E1592" s="422"/>
      <c r="F1592" s="422"/>
      <c r="G1592" s="422"/>
      <c r="H1592" s="422"/>
      <c r="I1592" s="23"/>
    </row>
    <row r="1593" spans="1:9" x14ac:dyDescent="0.25">
      <c r="A1593" s="418" t="s">
        <v>16</v>
      </c>
      <c r="B1593" s="419"/>
      <c r="C1593" s="419"/>
      <c r="D1593" s="419"/>
      <c r="E1593" s="419"/>
      <c r="F1593" s="419"/>
      <c r="G1593" s="419"/>
      <c r="H1593" s="419"/>
      <c r="I1593" s="23"/>
    </row>
    <row r="1594" spans="1:9" x14ac:dyDescent="0.25">
      <c r="A1594" s="39"/>
      <c r="B1594" s="39"/>
      <c r="C1594" s="40"/>
      <c r="D1594" s="39"/>
      <c r="E1594" s="39"/>
      <c r="F1594" s="39"/>
      <c r="G1594" s="39"/>
      <c r="H1594" s="39"/>
      <c r="I1594" s="23"/>
    </row>
    <row r="1595" spans="1:9" x14ac:dyDescent="0.25">
      <c r="A1595" s="418" t="s">
        <v>12</v>
      </c>
      <c r="B1595" s="419"/>
      <c r="C1595" s="419"/>
      <c r="D1595" s="419"/>
      <c r="E1595" s="419"/>
      <c r="F1595" s="419"/>
      <c r="G1595" s="419"/>
      <c r="H1595" s="419"/>
      <c r="I1595" s="23"/>
    </row>
    <row r="1596" spans="1:9" x14ac:dyDescent="0.25">
      <c r="A1596" s="39"/>
      <c r="B1596" s="39"/>
      <c r="C1596" s="40"/>
      <c r="D1596" s="39"/>
      <c r="E1596" s="39"/>
      <c r="F1596" s="39"/>
      <c r="G1596" s="39"/>
      <c r="H1596" s="39"/>
      <c r="I1596" s="23"/>
    </row>
    <row r="1597" spans="1:9" x14ac:dyDescent="0.25">
      <c r="A1597" s="421" t="s">
        <v>90</v>
      </c>
      <c r="B1597" s="422"/>
      <c r="C1597" s="422"/>
      <c r="D1597" s="422"/>
      <c r="E1597" s="422"/>
      <c r="F1597" s="422"/>
      <c r="G1597" s="422"/>
      <c r="H1597" s="422"/>
      <c r="I1597" s="23"/>
    </row>
    <row r="1598" spans="1:9" x14ac:dyDescent="0.25">
      <c r="A1598" s="418" t="s">
        <v>16</v>
      </c>
      <c r="B1598" s="419"/>
      <c r="C1598" s="419"/>
      <c r="D1598" s="419"/>
      <c r="E1598" s="419"/>
      <c r="F1598" s="419"/>
      <c r="G1598" s="419"/>
      <c r="H1598" s="419"/>
      <c r="I1598" s="23"/>
    </row>
    <row r="1599" spans="1:9" x14ac:dyDescent="0.25">
      <c r="A1599" s="4"/>
      <c r="B1599" s="4"/>
      <c r="C1599" s="4"/>
      <c r="D1599" s="13"/>
      <c r="E1599" s="13"/>
      <c r="F1599" s="13"/>
      <c r="G1599" s="13"/>
      <c r="H1599" s="13"/>
      <c r="I1599" s="23"/>
    </row>
    <row r="1600" spans="1:9" x14ac:dyDescent="0.25">
      <c r="A1600" s="418" t="s">
        <v>12</v>
      </c>
      <c r="B1600" s="419"/>
      <c r="C1600" s="419"/>
      <c r="D1600" s="419"/>
      <c r="E1600" s="419"/>
      <c r="F1600" s="419"/>
      <c r="G1600" s="419"/>
      <c r="H1600" s="419"/>
      <c r="I1600" s="23"/>
    </row>
    <row r="1601" spans="1:9" x14ac:dyDescent="0.25">
      <c r="A1601" s="108"/>
      <c r="B1601" s="108"/>
      <c r="C1601" s="108"/>
      <c r="D1601" s="108"/>
      <c r="E1601" s="108"/>
      <c r="F1601" s="108"/>
      <c r="G1601" s="108"/>
      <c r="H1601" s="108"/>
      <c r="I1601" s="23"/>
    </row>
    <row r="1602" spans="1:9" x14ac:dyDescent="0.25">
      <c r="A1602" s="421" t="s">
        <v>145</v>
      </c>
      <c r="B1602" s="422"/>
      <c r="C1602" s="422"/>
      <c r="D1602" s="422"/>
      <c r="E1602" s="422"/>
      <c r="F1602" s="422"/>
      <c r="G1602" s="422"/>
      <c r="H1602" s="422"/>
      <c r="I1602" s="23"/>
    </row>
    <row r="1603" spans="1:9" x14ac:dyDescent="0.25">
      <c r="A1603" s="418" t="s">
        <v>12</v>
      </c>
      <c r="B1603" s="419"/>
      <c r="C1603" s="419"/>
      <c r="D1603" s="419"/>
      <c r="E1603" s="419"/>
      <c r="F1603" s="419"/>
      <c r="G1603" s="419"/>
      <c r="H1603" s="419"/>
      <c r="I1603" s="23"/>
    </row>
    <row r="1604" spans="1:9" x14ac:dyDescent="0.25">
      <c r="A1604" s="12"/>
      <c r="B1604" s="12"/>
      <c r="C1604" s="12"/>
      <c r="D1604" s="12"/>
      <c r="E1604" s="12"/>
      <c r="F1604" s="12"/>
      <c r="G1604" s="12"/>
      <c r="H1604" s="12"/>
      <c r="I1604" s="23"/>
    </row>
    <row r="1605" spans="1:9" ht="15" customHeight="1" x14ac:dyDescent="0.25">
      <c r="A1605" s="421" t="s">
        <v>2161</v>
      </c>
      <c r="B1605" s="422"/>
      <c r="C1605" s="422"/>
      <c r="D1605" s="422"/>
      <c r="E1605" s="422"/>
      <c r="F1605" s="422"/>
      <c r="G1605" s="422"/>
      <c r="H1605" s="422"/>
      <c r="I1605" s="23"/>
    </row>
    <row r="1606" spans="1:9" ht="15" customHeight="1" x14ac:dyDescent="0.25">
      <c r="A1606" s="418" t="s">
        <v>16</v>
      </c>
      <c r="B1606" s="419"/>
      <c r="C1606" s="419"/>
      <c r="D1606" s="419"/>
      <c r="E1606" s="419"/>
      <c r="F1606" s="419"/>
      <c r="G1606" s="419"/>
      <c r="H1606" s="419"/>
      <c r="I1606" s="23"/>
    </row>
    <row r="1607" spans="1:9" ht="40.5" x14ac:dyDescent="0.25">
      <c r="A1607" s="12">
        <v>4251</v>
      </c>
      <c r="B1607" s="12" t="s">
        <v>2162</v>
      </c>
      <c r="C1607" s="12" t="s">
        <v>25</v>
      </c>
      <c r="D1607" s="12" t="s">
        <v>440</v>
      </c>
      <c r="E1607" s="12" t="s">
        <v>14</v>
      </c>
      <c r="F1607" s="12">
        <v>55650000</v>
      </c>
      <c r="G1607" s="12">
        <v>55650000</v>
      </c>
      <c r="H1607" s="12">
        <v>1</v>
      </c>
      <c r="I1607" s="23"/>
    </row>
    <row r="1608" spans="1:9" ht="15" customHeight="1" x14ac:dyDescent="0.25">
      <c r="A1608" s="418" t="s">
        <v>12</v>
      </c>
      <c r="B1608" s="419"/>
      <c r="C1608" s="419"/>
      <c r="D1608" s="419"/>
      <c r="E1608" s="419"/>
      <c r="F1608" s="419"/>
      <c r="G1608" s="419"/>
      <c r="H1608" s="419"/>
      <c r="I1608" s="23"/>
    </row>
    <row r="1609" spans="1:9" ht="27" x14ac:dyDescent="0.25">
      <c r="A1609" s="12">
        <v>4251</v>
      </c>
      <c r="B1609" s="12" t="s">
        <v>2163</v>
      </c>
      <c r="C1609" s="12" t="s">
        <v>513</v>
      </c>
      <c r="D1609" s="12" t="s">
        <v>1275</v>
      </c>
      <c r="E1609" s="12" t="s">
        <v>14</v>
      </c>
      <c r="F1609" s="12">
        <v>847500</v>
      </c>
      <c r="G1609" s="12">
        <v>847500</v>
      </c>
      <c r="H1609" s="12">
        <v>1</v>
      </c>
      <c r="I1609" s="23"/>
    </row>
    <row r="1610" spans="1:9" x14ac:dyDescent="0.25">
      <c r="A1610" s="12"/>
      <c r="B1610" s="12"/>
      <c r="C1610" s="12"/>
      <c r="D1610" s="12"/>
      <c r="E1610" s="12"/>
      <c r="F1610" s="12"/>
      <c r="G1610" s="12"/>
      <c r="H1610" s="12"/>
      <c r="I1610" s="23"/>
    </row>
    <row r="1611" spans="1:9" x14ac:dyDescent="0.25">
      <c r="A1611" s="12"/>
      <c r="B1611" s="12"/>
      <c r="C1611" s="12"/>
      <c r="D1611" s="12"/>
      <c r="E1611" s="12"/>
      <c r="F1611" s="12"/>
      <c r="G1611" s="12"/>
      <c r="H1611" s="12"/>
      <c r="I1611" s="23"/>
    </row>
    <row r="1612" spans="1:9" x14ac:dyDescent="0.25">
      <c r="A1612" s="336"/>
      <c r="B1612" s="337"/>
      <c r="C1612" s="337"/>
      <c r="D1612" s="337"/>
      <c r="E1612" s="337"/>
      <c r="F1612" s="337"/>
      <c r="G1612" s="337"/>
      <c r="H1612" s="337"/>
      <c r="I1612" s="23"/>
    </row>
    <row r="1613" spans="1:9" x14ac:dyDescent="0.25">
      <c r="A1613" s="421" t="s">
        <v>283</v>
      </c>
      <c r="B1613" s="422"/>
      <c r="C1613" s="422"/>
      <c r="D1613" s="422"/>
      <c r="E1613" s="422"/>
      <c r="F1613" s="422"/>
      <c r="G1613" s="422"/>
      <c r="H1613" s="422"/>
      <c r="I1613" s="23"/>
    </row>
    <row r="1614" spans="1:9" x14ac:dyDescent="0.25">
      <c r="A1614" s="4"/>
      <c r="B1614" s="418" t="s">
        <v>8</v>
      </c>
      <c r="C1614" s="419"/>
      <c r="D1614" s="419"/>
      <c r="E1614" s="419"/>
      <c r="F1614" s="419"/>
      <c r="G1614" s="420"/>
      <c r="H1614" s="99"/>
      <c r="I1614" s="23"/>
    </row>
    <row r="1615" spans="1:9" x14ac:dyDescent="0.25">
      <c r="A1615" s="4"/>
      <c r="B1615" s="4"/>
      <c r="C1615" s="4"/>
      <c r="D1615" s="4"/>
      <c r="E1615" s="4"/>
      <c r="F1615" s="4"/>
      <c r="G1615" s="4"/>
      <c r="H1615" s="4"/>
      <c r="I1615" s="23"/>
    </row>
    <row r="1616" spans="1:9" x14ac:dyDescent="0.25">
      <c r="A1616" s="418" t="s">
        <v>12</v>
      </c>
      <c r="B1616" s="419"/>
      <c r="C1616" s="419"/>
      <c r="D1616" s="419"/>
      <c r="E1616" s="419"/>
      <c r="F1616" s="419"/>
      <c r="G1616" s="419"/>
      <c r="H1616" s="420"/>
      <c r="I1616" s="23"/>
    </row>
    <row r="1617" spans="1:9" x14ac:dyDescent="0.25">
      <c r="A1617" s="191"/>
      <c r="B1617" s="191"/>
      <c r="C1617" s="191"/>
      <c r="D1617" s="191"/>
      <c r="E1617" s="191"/>
      <c r="F1617" s="191"/>
      <c r="G1617" s="191"/>
      <c r="H1617" s="191"/>
      <c r="I1617" s="23"/>
    </row>
    <row r="1618" spans="1:9" x14ac:dyDescent="0.25">
      <c r="A1618" s="418" t="s">
        <v>16</v>
      </c>
      <c r="B1618" s="419"/>
      <c r="C1618" s="419"/>
      <c r="D1618" s="419"/>
      <c r="E1618" s="419"/>
      <c r="F1618" s="419"/>
      <c r="G1618" s="419"/>
      <c r="H1618" s="420"/>
      <c r="I1618" s="23"/>
    </row>
    <row r="1619" spans="1:9" x14ac:dyDescent="0.25">
      <c r="A1619" s="195"/>
      <c r="B1619" s="195"/>
      <c r="C1619" s="195"/>
      <c r="D1619" s="195"/>
      <c r="E1619" s="195"/>
      <c r="F1619" s="195"/>
      <c r="G1619" s="195"/>
      <c r="H1619" s="195"/>
      <c r="I1619" s="23"/>
    </row>
    <row r="1620" spans="1:9" x14ac:dyDescent="0.25">
      <c r="A1620" s="421" t="s">
        <v>252</v>
      </c>
      <c r="B1620" s="422"/>
      <c r="C1620" s="422"/>
      <c r="D1620" s="422"/>
      <c r="E1620" s="422"/>
      <c r="F1620" s="422"/>
      <c r="G1620" s="422"/>
      <c r="H1620" s="422"/>
      <c r="I1620" s="23"/>
    </row>
    <row r="1621" spans="1:9" x14ac:dyDescent="0.25">
      <c r="A1621" s="418" t="s">
        <v>12</v>
      </c>
      <c r="B1621" s="419"/>
      <c r="C1621" s="419"/>
      <c r="D1621" s="419"/>
      <c r="E1621" s="419"/>
      <c r="F1621" s="419"/>
      <c r="G1621" s="419"/>
      <c r="H1621" s="420"/>
      <c r="I1621" s="23"/>
    </row>
    <row r="1622" spans="1:9" ht="40.5" x14ac:dyDescent="0.25">
      <c r="A1622" s="393">
        <v>4239</v>
      </c>
      <c r="B1622" s="393" t="s">
        <v>2820</v>
      </c>
      <c r="C1622" s="393" t="s">
        <v>556</v>
      </c>
      <c r="D1622" s="393" t="s">
        <v>295</v>
      </c>
      <c r="E1622" s="393" t="s">
        <v>14</v>
      </c>
      <c r="F1622" s="393">
        <v>500000</v>
      </c>
      <c r="G1622" s="393">
        <v>500000</v>
      </c>
      <c r="H1622" s="393">
        <v>1</v>
      </c>
      <c r="I1622" s="23"/>
    </row>
    <row r="1623" spans="1:9" ht="40.5" x14ac:dyDescent="0.25">
      <c r="A1623" s="393">
        <v>4239</v>
      </c>
      <c r="B1623" s="393" t="s">
        <v>2821</v>
      </c>
      <c r="C1623" s="393" t="s">
        <v>556</v>
      </c>
      <c r="D1623" s="393" t="s">
        <v>295</v>
      </c>
      <c r="E1623" s="393" t="s">
        <v>14</v>
      </c>
      <c r="F1623" s="393">
        <v>450000</v>
      </c>
      <c r="G1623" s="393">
        <v>450000</v>
      </c>
      <c r="H1623" s="393">
        <v>1</v>
      </c>
      <c r="I1623" s="23"/>
    </row>
    <row r="1624" spans="1:9" ht="40.5" x14ac:dyDescent="0.25">
      <c r="A1624" s="393">
        <v>4239</v>
      </c>
      <c r="B1624" s="393" t="s">
        <v>2822</v>
      </c>
      <c r="C1624" s="393" t="s">
        <v>556</v>
      </c>
      <c r="D1624" s="393" t="s">
        <v>295</v>
      </c>
      <c r="E1624" s="393" t="s">
        <v>14</v>
      </c>
      <c r="F1624" s="393">
        <v>450000</v>
      </c>
      <c r="G1624" s="393">
        <v>450000</v>
      </c>
      <c r="H1624" s="393">
        <v>1</v>
      </c>
      <c r="I1624" s="23"/>
    </row>
    <row r="1625" spans="1:9" ht="40.5" x14ac:dyDescent="0.25">
      <c r="A1625" s="393">
        <v>4239</v>
      </c>
      <c r="B1625" s="393" t="s">
        <v>2823</v>
      </c>
      <c r="C1625" s="393" t="s">
        <v>556</v>
      </c>
      <c r="D1625" s="393" t="s">
        <v>295</v>
      </c>
      <c r="E1625" s="393" t="s">
        <v>14</v>
      </c>
      <c r="F1625" s="393">
        <v>500000</v>
      </c>
      <c r="G1625" s="393">
        <v>500000</v>
      </c>
      <c r="H1625" s="393">
        <v>1</v>
      </c>
      <c r="I1625" s="23"/>
    </row>
    <row r="1626" spans="1:9" ht="40.5" x14ac:dyDescent="0.25">
      <c r="A1626" s="393">
        <v>4239</v>
      </c>
      <c r="B1626" s="393" t="s">
        <v>2824</v>
      </c>
      <c r="C1626" s="393" t="s">
        <v>556</v>
      </c>
      <c r="D1626" s="393" t="s">
        <v>295</v>
      </c>
      <c r="E1626" s="393" t="s">
        <v>14</v>
      </c>
      <c r="F1626" s="393">
        <v>500000</v>
      </c>
      <c r="G1626" s="393">
        <v>500000</v>
      </c>
      <c r="H1626" s="393">
        <v>1</v>
      </c>
      <c r="I1626" s="23"/>
    </row>
    <row r="1627" spans="1:9" ht="40.5" x14ac:dyDescent="0.25">
      <c r="A1627" s="393">
        <v>4239</v>
      </c>
      <c r="B1627" s="393" t="s">
        <v>2825</v>
      </c>
      <c r="C1627" s="393" t="s">
        <v>556</v>
      </c>
      <c r="D1627" s="393" t="s">
        <v>295</v>
      </c>
      <c r="E1627" s="393" t="s">
        <v>14</v>
      </c>
      <c r="F1627" s="393">
        <v>500000</v>
      </c>
      <c r="G1627" s="393">
        <v>500000</v>
      </c>
      <c r="H1627" s="393">
        <v>1</v>
      </c>
      <c r="I1627" s="23"/>
    </row>
    <row r="1628" spans="1:9" ht="40.5" x14ac:dyDescent="0.25">
      <c r="A1628" s="393">
        <v>4239</v>
      </c>
      <c r="B1628" s="393" t="s">
        <v>2826</v>
      </c>
      <c r="C1628" s="393" t="s">
        <v>556</v>
      </c>
      <c r="D1628" s="393" t="s">
        <v>295</v>
      </c>
      <c r="E1628" s="393" t="s">
        <v>14</v>
      </c>
      <c r="F1628" s="393">
        <v>650000</v>
      </c>
      <c r="G1628" s="393">
        <v>650000</v>
      </c>
      <c r="H1628" s="393">
        <v>1</v>
      </c>
      <c r="I1628" s="23"/>
    </row>
    <row r="1629" spans="1:9" ht="40.5" x14ac:dyDescent="0.25">
      <c r="A1629" s="393">
        <v>4239</v>
      </c>
      <c r="B1629" s="393" t="s">
        <v>2827</v>
      </c>
      <c r="C1629" s="393" t="s">
        <v>556</v>
      </c>
      <c r="D1629" s="393" t="s">
        <v>295</v>
      </c>
      <c r="E1629" s="393" t="s">
        <v>14</v>
      </c>
      <c r="F1629" s="393">
        <v>450000</v>
      </c>
      <c r="G1629" s="393">
        <v>450000</v>
      </c>
      <c r="H1629" s="393">
        <v>1</v>
      </c>
      <c r="I1629" s="23"/>
    </row>
    <row r="1630" spans="1:9" x14ac:dyDescent="0.25">
      <c r="A1630" s="421" t="s">
        <v>1276</v>
      </c>
      <c r="B1630" s="422"/>
      <c r="C1630" s="422"/>
      <c r="D1630" s="422"/>
      <c r="E1630" s="422"/>
      <c r="F1630" s="422"/>
      <c r="G1630" s="422"/>
      <c r="H1630" s="422"/>
      <c r="I1630" s="23"/>
    </row>
    <row r="1631" spans="1:9" x14ac:dyDescent="0.25">
      <c r="A1631" s="418" t="s">
        <v>12</v>
      </c>
      <c r="B1631" s="419"/>
      <c r="C1631" s="419"/>
      <c r="D1631" s="419"/>
      <c r="E1631" s="419"/>
      <c r="F1631" s="419"/>
      <c r="G1631" s="419"/>
      <c r="H1631" s="420"/>
      <c r="I1631" s="23"/>
    </row>
    <row r="1632" spans="1:9" ht="27" x14ac:dyDescent="0.25">
      <c r="A1632" s="292">
        <v>5113</v>
      </c>
      <c r="B1632" s="292" t="s">
        <v>1861</v>
      </c>
      <c r="C1632" s="292" t="s">
        <v>513</v>
      </c>
      <c r="D1632" s="292" t="s">
        <v>15</v>
      </c>
      <c r="E1632" s="292" t="s">
        <v>14</v>
      </c>
      <c r="F1632" s="292">
        <v>0</v>
      </c>
      <c r="G1632" s="292">
        <v>0</v>
      </c>
      <c r="H1632" s="292">
        <v>1</v>
      </c>
      <c r="I1632" s="23"/>
    </row>
    <row r="1633" spans="1:9" ht="27" x14ac:dyDescent="0.25">
      <c r="A1633" s="292">
        <v>5113</v>
      </c>
      <c r="B1633" s="292" t="s">
        <v>1862</v>
      </c>
      <c r="C1633" s="292" t="s">
        <v>513</v>
      </c>
      <c r="D1633" s="292" t="s">
        <v>15</v>
      </c>
      <c r="E1633" s="292" t="s">
        <v>14</v>
      </c>
      <c r="F1633" s="292">
        <v>0</v>
      </c>
      <c r="G1633" s="292">
        <v>0</v>
      </c>
      <c r="H1633" s="292">
        <v>1</v>
      </c>
      <c r="I1633" s="23"/>
    </row>
    <row r="1634" spans="1:9" ht="27" x14ac:dyDescent="0.25">
      <c r="A1634" s="292">
        <v>5113</v>
      </c>
      <c r="B1634" s="292" t="s">
        <v>1863</v>
      </c>
      <c r="C1634" s="292" t="s">
        <v>513</v>
      </c>
      <c r="D1634" s="292" t="s">
        <v>15</v>
      </c>
      <c r="E1634" s="292" t="s">
        <v>14</v>
      </c>
      <c r="F1634" s="292">
        <v>0</v>
      </c>
      <c r="G1634" s="292">
        <v>0</v>
      </c>
      <c r="H1634" s="292">
        <v>1</v>
      </c>
      <c r="I1634" s="23"/>
    </row>
    <row r="1635" spans="1:9" ht="27" x14ac:dyDescent="0.25">
      <c r="A1635" s="292">
        <v>5113</v>
      </c>
      <c r="B1635" s="292" t="s">
        <v>1864</v>
      </c>
      <c r="C1635" s="292" t="s">
        <v>513</v>
      </c>
      <c r="D1635" s="292" t="s">
        <v>15</v>
      </c>
      <c r="E1635" s="292" t="s">
        <v>14</v>
      </c>
      <c r="F1635" s="292">
        <v>0</v>
      </c>
      <c r="G1635" s="292">
        <v>0</v>
      </c>
      <c r="H1635" s="292">
        <v>1</v>
      </c>
      <c r="I1635" s="23"/>
    </row>
    <row r="1636" spans="1:9" ht="27" x14ac:dyDescent="0.25">
      <c r="A1636" s="292">
        <v>5113</v>
      </c>
      <c r="B1636" s="292" t="s">
        <v>1865</v>
      </c>
      <c r="C1636" s="292" t="s">
        <v>513</v>
      </c>
      <c r="D1636" s="292" t="s">
        <v>15</v>
      </c>
      <c r="E1636" s="292" t="s">
        <v>14</v>
      </c>
      <c r="F1636" s="292">
        <v>0</v>
      </c>
      <c r="G1636" s="292">
        <v>0</v>
      </c>
      <c r="H1636" s="292">
        <v>1</v>
      </c>
      <c r="I1636" s="23"/>
    </row>
    <row r="1637" spans="1:9" ht="27" x14ac:dyDescent="0.25">
      <c r="A1637" s="292">
        <v>5113</v>
      </c>
      <c r="B1637" s="292" t="s">
        <v>1866</v>
      </c>
      <c r="C1637" s="292" t="s">
        <v>513</v>
      </c>
      <c r="D1637" s="292" t="s">
        <v>15</v>
      </c>
      <c r="E1637" s="292" t="s">
        <v>14</v>
      </c>
      <c r="F1637" s="292">
        <v>0</v>
      </c>
      <c r="G1637" s="292">
        <v>0</v>
      </c>
      <c r="H1637" s="292">
        <v>1</v>
      </c>
      <c r="I1637" s="23"/>
    </row>
    <row r="1638" spans="1:9" ht="27" x14ac:dyDescent="0.25">
      <c r="A1638" s="292">
        <v>5113</v>
      </c>
      <c r="B1638" s="292" t="s">
        <v>1867</v>
      </c>
      <c r="C1638" s="292" t="s">
        <v>513</v>
      </c>
      <c r="D1638" s="292" t="s">
        <v>15</v>
      </c>
      <c r="E1638" s="292" t="s">
        <v>14</v>
      </c>
      <c r="F1638" s="292">
        <v>0</v>
      </c>
      <c r="G1638" s="292">
        <v>0</v>
      </c>
      <c r="H1638" s="292">
        <v>1</v>
      </c>
      <c r="I1638" s="23"/>
    </row>
    <row r="1639" spans="1:9" ht="27" x14ac:dyDescent="0.25">
      <c r="A1639" s="292">
        <v>5113</v>
      </c>
      <c r="B1639" s="292" t="s">
        <v>1868</v>
      </c>
      <c r="C1639" s="292" t="s">
        <v>513</v>
      </c>
      <c r="D1639" s="292" t="s">
        <v>15</v>
      </c>
      <c r="E1639" s="292" t="s">
        <v>14</v>
      </c>
      <c r="F1639" s="292">
        <v>0</v>
      </c>
      <c r="G1639" s="292">
        <v>0</v>
      </c>
      <c r="H1639" s="292">
        <v>1</v>
      </c>
      <c r="I1639" s="23"/>
    </row>
    <row r="1640" spans="1:9" ht="27" x14ac:dyDescent="0.25">
      <c r="A1640" s="292">
        <v>5113</v>
      </c>
      <c r="B1640" s="292" t="s">
        <v>1869</v>
      </c>
      <c r="C1640" s="292" t="s">
        <v>513</v>
      </c>
      <c r="D1640" s="292" t="s">
        <v>15</v>
      </c>
      <c r="E1640" s="292" t="s">
        <v>14</v>
      </c>
      <c r="F1640" s="292">
        <v>0</v>
      </c>
      <c r="G1640" s="292">
        <v>0</v>
      </c>
      <c r="H1640" s="292">
        <v>1</v>
      </c>
      <c r="I1640" s="23"/>
    </row>
    <row r="1641" spans="1:9" x14ac:dyDescent="0.25">
      <c r="A1641" s="418" t="s">
        <v>16</v>
      </c>
      <c r="B1641" s="419"/>
      <c r="C1641" s="419"/>
      <c r="D1641" s="419"/>
      <c r="E1641" s="419"/>
      <c r="F1641" s="419"/>
      <c r="G1641" s="419"/>
      <c r="H1641" s="420"/>
      <c r="I1641" s="23"/>
    </row>
    <row r="1642" spans="1:9" ht="27" x14ac:dyDescent="0.25">
      <c r="A1642" s="292">
        <v>5113</v>
      </c>
      <c r="B1642" s="292" t="s">
        <v>1852</v>
      </c>
      <c r="C1642" s="292" t="s">
        <v>790</v>
      </c>
      <c r="D1642" s="292" t="s">
        <v>15</v>
      </c>
      <c r="E1642" s="292" t="s">
        <v>14</v>
      </c>
      <c r="F1642" s="292">
        <v>0</v>
      </c>
      <c r="G1642" s="292">
        <v>0</v>
      </c>
      <c r="H1642" s="292">
        <v>1</v>
      </c>
      <c r="I1642" s="23"/>
    </row>
    <row r="1643" spans="1:9" ht="27" x14ac:dyDescent="0.25">
      <c r="A1643" s="292">
        <v>5113</v>
      </c>
      <c r="B1643" s="292" t="s">
        <v>1853</v>
      </c>
      <c r="C1643" s="292" t="s">
        <v>790</v>
      </c>
      <c r="D1643" s="292" t="s">
        <v>15</v>
      </c>
      <c r="E1643" s="292" t="s">
        <v>14</v>
      </c>
      <c r="F1643" s="292">
        <v>0</v>
      </c>
      <c r="G1643" s="292">
        <v>0</v>
      </c>
      <c r="H1643" s="292">
        <v>1</v>
      </c>
      <c r="I1643" s="23"/>
    </row>
    <row r="1644" spans="1:9" ht="27" x14ac:dyDescent="0.25">
      <c r="A1644" s="292">
        <v>5113</v>
      </c>
      <c r="B1644" s="292" t="s">
        <v>1854</v>
      </c>
      <c r="C1644" s="292" t="s">
        <v>790</v>
      </c>
      <c r="D1644" s="292" t="s">
        <v>15</v>
      </c>
      <c r="E1644" s="292" t="s">
        <v>14</v>
      </c>
      <c r="F1644" s="292">
        <v>0</v>
      </c>
      <c r="G1644" s="292">
        <v>0</v>
      </c>
      <c r="H1644" s="292">
        <v>1</v>
      </c>
      <c r="I1644" s="23"/>
    </row>
    <row r="1645" spans="1:9" ht="27" x14ac:dyDescent="0.25">
      <c r="A1645" s="292">
        <v>5113</v>
      </c>
      <c r="B1645" s="292" t="s">
        <v>1855</v>
      </c>
      <c r="C1645" s="292" t="s">
        <v>790</v>
      </c>
      <c r="D1645" s="292" t="s">
        <v>15</v>
      </c>
      <c r="E1645" s="292" t="s">
        <v>14</v>
      </c>
      <c r="F1645" s="292">
        <v>0</v>
      </c>
      <c r="G1645" s="292">
        <v>0</v>
      </c>
      <c r="H1645" s="292">
        <v>1</v>
      </c>
      <c r="I1645" s="23"/>
    </row>
    <row r="1646" spans="1:9" ht="27" x14ac:dyDescent="0.25">
      <c r="A1646" s="292">
        <v>5113</v>
      </c>
      <c r="B1646" s="292" t="s">
        <v>1856</v>
      </c>
      <c r="C1646" s="292" t="s">
        <v>790</v>
      </c>
      <c r="D1646" s="292" t="s">
        <v>15</v>
      </c>
      <c r="E1646" s="292" t="s">
        <v>14</v>
      </c>
      <c r="F1646" s="292">
        <v>0</v>
      </c>
      <c r="G1646" s="292">
        <v>0</v>
      </c>
      <c r="H1646" s="292">
        <v>1</v>
      </c>
      <c r="I1646" s="23"/>
    </row>
    <row r="1647" spans="1:9" ht="27" x14ac:dyDescent="0.25">
      <c r="A1647" s="292">
        <v>5113</v>
      </c>
      <c r="B1647" s="292" t="s">
        <v>1857</v>
      </c>
      <c r="C1647" s="292" t="s">
        <v>790</v>
      </c>
      <c r="D1647" s="292" t="s">
        <v>15</v>
      </c>
      <c r="E1647" s="292" t="s">
        <v>14</v>
      </c>
      <c r="F1647" s="292">
        <v>0</v>
      </c>
      <c r="G1647" s="292">
        <v>0</v>
      </c>
      <c r="H1647" s="292">
        <v>1</v>
      </c>
      <c r="I1647" s="23"/>
    </row>
    <row r="1648" spans="1:9" ht="27" x14ac:dyDescent="0.25">
      <c r="A1648" s="292">
        <v>5113</v>
      </c>
      <c r="B1648" s="292" t="s">
        <v>1858</v>
      </c>
      <c r="C1648" s="292" t="s">
        <v>790</v>
      </c>
      <c r="D1648" s="292" t="s">
        <v>15</v>
      </c>
      <c r="E1648" s="292" t="s">
        <v>14</v>
      </c>
      <c r="F1648" s="292">
        <v>0</v>
      </c>
      <c r="G1648" s="292">
        <v>0</v>
      </c>
      <c r="H1648" s="292">
        <v>1</v>
      </c>
      <c r="I1648" s="23"/>
    </row>
    <row r="1649" spans="1:9" ht="27" x14ac:dyDescent="0.25">
      <c r="A1649" s="292">
        <v>5113</v>
      </c>
      <c r="B1649" s="292" t="s">
        <v>1859</v>
      </c>
      <c r="C1649" s="292" t="s">
        <v>790</v>
      </c>
      <c r="D1649" s="292" t="s">
        <v>15</v>
      </c>
      <c r="E1649" s="292" t="s">
        <v>14</v>
      </c>
      <c r="F1649" s="292">
        <v>0</v>
      </c>
      <c r="G1649" s="292">
        <v>0</v>
      </c>
      <c r="H1649" s="292">
        <v>1</v>
      </c>
      <c r="I1649" s="23"/>
    </row>
    <row r="1650" spans="1:9" ht="27" x14ac:dyDescent="0.25">
      <c r="A1650" s="292">
        <v>5113</v>
      </c>
      <c r="B1650" s="292" t="s">
        <v>1860</v>
      </c>
      <c r="C1650" s="292" t="s">
        <v>790</v>
      </c>
      <c r="D1650" s="292" t="s">
        <v>15</v>
      </c>
      <c r="E1650" s="292" t="s">
        <v>14</v>
      </c>
      <c r="F1650" s="292">
        <v>0</v>
      </c>
      <c r="G1650" s="292">
        <v>0</v>
      </c>
      <c r="H1650" s="292">
        <v>1</v>
      </c>
      <c r="I1650" s="23"/>
    </row>
    <row r="1651" spans="1:9" x14ac:dyDescent="0.25">
      <c r="A1651" s="421" t="s">
        <v>551</v>
      </c>
      <c r="B1651" s="422"/>
      <c r="C1651" s="422"/>
      <c r="D1651" s="422"/>
      <c r="E1651" s="422"/>
      <c r="F1651" s="422"/>
      <c r="G1651" s="422"/>
      <c r="H1651" s="422"/>
      <c r="I1651" s="23"/>
    </row>
    <row r="1652" spans="1:9" x14ac:dyDescent="0.25">
      <c r="A1652" s="4"/>
      <c r="B1652" s="418" t="s">
        <v>12</v>
      </c>
      <c r="C1652" s="419"/>
      <c r="D1652" s="419"/>
      <c r="E1652" s="419"/>
      <c r="F1652" s="419"/>
      <c r="G1652" s="420"/>
      <c r="H1652" s="221"/>
      <c r="I1652" s="23"/>
    </row>
    <row r="1653" spans="1:9" ht="27" x14ac:dyDescent="0.25">
      <c r="A1653" s="282">
        <v>4861</v>
      </c>
      <c r="B1653" s="282" t="s">
        <v>1735</v>
      </c>
      <c r="C1653" s="282" t="s">
        <v>513</v>
      </c>
      <c r="D1653" s="282" t="s">
        <v>1275</v>
      </c>
      <c r="E1653" s="282" t="s">
        <v>14</v>
      </c>
      <c r="F1653" s="282">
        <v>100000</v>
      </c>
      <c r="G1653" s="282">
        <v>100000</v>
      </c>
      <c r="H1653" s="282">
        <v>1</v>
      </c>
      <c r="I1653" s="23"/>
    </row>
    <row r="1654" spans="1:9" ht="27" x14ac:dyDescent="0.25">
      <c r="A1654" s="282">
        <v>4861</v>
      </c>
      <c r="B1654" s="282" t="s">
        <v>1274</v>
      </c>
      <c r="C1654" s="282" t="s">
        <v>513</v>
      </c>
      <c r="D1654" s="282" t="s">
        <v>1275</v>
      </c>
      <c r="E1654" s="282" t="s">
        <v>14</v>
      </c>
      <c r="F1654" s="282">
        <v>0</v>
      </c>
      <c r="G1654" s="282">
        <v>0</v>
      </c>
      <c r="H1654" s="282">
        <v>1</v>
      </c>
      <c r="I1654" s="23"/>
    </row>
    <row r="1655" spans="1:9" ht="40.5" x14ac:dyDescent="0.25">
      <c r="A1655" s="282">
        <v>4861</v>
      </c>
      <c r="B1655" s="282" t="s">
        <v>553</v>
      </c>
      <c r="C1655" s="282" t="s">
        <v>554</v>
      </c>
      <c r="D1655" s="282" t="s">
        <v>440</v>
      </c>
      <c r="E1655" s="282" t="s">
        <v>14</v>
      </c>
      <c r="F1655" s="282">
        <v>12000000</v>
      </c>
      <c r="G1655" s="282">
        <v>12000000</v>
      </c>
      <c r="H1655" s="282">
        <v>1</v>
      </c>
      <c r="I1655" s="23"/>
    </row>
    <row r="1656" spans="1:9" x14ac:dyDescent="0.25">
      <c r="A1656" s="418" t="s">
        <v>8</v>
      </c>
      <c r="B1656" s="419"/>
      <c r="C1656" s="419"/>
      <c r="D1656" s="419"/>
      <c r="E1656" s="419"/>
      <c r="F1656" s="419"/>
      <c r="G1656" s="419"/>
      <c r="H1656" s="419"/>
      <c r="I1656" s="23"/>
    </row>
    <row r="1657" spans="1:9" ht="27" x14ac:dyDescent="0.25">
      <c r="A1657" s="220">
        <v>4861</v>
      </c>
      <c r="B1657" s="220" t="s">
        <v>552</v>
      </c>
      <c r="C1657" s="220" t="s">
        <v>20</v>
      </c>
      <c r="D1657" s="220" t="s">
        <v>440</v>
      </c>
      <c r="E1657" s="220" t="s">
        <v>14</v>
      </c>
      <c r="F1657" s="220">
        <v>4900000</v>
      </c>
      <c r="G1657" s="220">
        <v>4900000</v>
      </c>
      <c r="H1657" s="220">
        <v>1</v>
      </c>
      <c r="I1657" s="23"/>
    </row>
    <row r="1658" spans="1:9" x14ac:dyDescent="0.25">
      <c r="A1658" s="421" t="s">
        <v>179</v>
      </c>
      <c r="B1658" s="422"/>
      <c r="C1658" s="422"/>
      <c r="D1658" s="422"/>
      <c r="E1658" s="422"/>
      <c r="F1658" s="422"/>
      <c r="G1658" s="422"/>
      <c r="H1658" s="422"/>
      <c r="I1658" s="23"/>
    </row>
    <row r="1659" spans="1:9" x14ac:dyDescent="0.25">
      <c r="A1659" s="4"/>
      <c r="B1659" s="418" t="s">
        <v>8</v>
      </c>
      <c r="C1659" s="419"/>
      <c r="D1659" s="419"/>
      <c r="E1659" s="419"/>
      <c r="F1659" s="419"/>
      <c r="G1659" s="420"/>
      <c r="H1659" s="21"/>
      <c r="I1659" s="23"/>
    </row>
    <row r="1660" spans="1:9" x14ac:dyDescent="0.25">
      <c r="A1660" s="98"/>
      <c r="B1660" s="98"/>
      <c r="C1660" s="98"/>
      <c r="D1660" s="98"/>
      <c r="E1660" s="98"/>
      <c r="F1660" s="98"/>
      <c r="G1660" s="98"/>
      <c r="H1660" s="98"/>
      <c r="I1660" s="23"/>
    </row>
    <row r="1661" spans="1:9" x14ac:dyDescent="0.25">
      <c r="A1661" s="439" t="s">
        <v>34</v>
      </c>
      <c r="B1661" s="440"/>
      <c r="C1661" s="440"/>
      <c r="D1661" s="440"/>
      <c r="E1661" s="440"/>
      <c r="F1661" s="440"/>
      <c r="G1661" s="440"/>
      <c r="H1661" s="440"/>
      <c r="I1661" s="23"/>
    </row>
    <row r="1662" spans="1:9" x14ac:dyDescent="0.25">
      <c r="A1662" s="423" t="s">
        <v>146</v>
      </c>
      <c r="B1662" s="424"/>
      <c r="C1662" s="424"/>
      <c r="D1662" s="424"/>
      <c r="E1662" s="424"/>
      <c r="F1662" s="424"/>
      <c r="G1662" s="424"/>
      <c r="H1662" s="424"/>
      <c r="I1662" s="23"/>
    </row>
    <row r="1663" spans="1:9" x14ac:dyDescent="0.25">
      <c r="A1663" s="418" t="s">
        <v>8</v>
      </c>
      <c r="B1663" s="419"/>
      <c r="C1663" s="419"/>
      <c r="D1663" s="419"/>
      <c r="E1663" s="419"/>
      <c r="F1663" s="419"/>
      <c r="G1663" s="419"/>
      <c r="H1663" s="419"/>
      <c r="I1663" s="23"/>
    </row>
    <row r="1664" spans="1:9" x14ac:dyDescent="0.25">
      <c r="A1664" s="233">
        <v>4264</v>
      </c>
      <c r="B1664" s="233" t="s">
        <v>989</v>
      </c>
      <c r="C1664" s="233" t="s">
        <v>990</v>
      </c>
      <c r="D1664" s="233" t="s">
        <v>9</v>
      </c>
      <c r="E1664" s="233" t="s">
        <v>985</v>
      </c>
      <c r="F1664" s="233">
        <v>0</v>
      </c>
      <c r="G1664" s="233">
        <v>0</v>
      </c>
      <c r="H1664" s="233">
        <v>1</v>
      </c>
      <c r="I1664" s="23"/>
    </row>
    <row r="1665" spans="1:9" x14ac:dyDescent="0.25">
      <c r="A1665" s="233">
        <v>4261</v>
      </c>
      <c r="B1665" s="386" t="s">
        <v>984</v>
      </c>
      <c r="C1665" s="386" t="s">
        <v>673</v>
      </c>
      <c r="D1665" s="386" t="s">
        <v>9</v>
      </c>
      <c r="E1665" s="386" t="s">
        <v>985</v>
      </c>
      <c r="F1665" s="386">
        <v>691.18</v>
      </c>
      <c r="G1665" s="386">
        <f>+F1665*H1665</f>
        <v>587503</v>
      </c>
      <c r="H1665" s="386">
        <v>850</v>
      </c>
      <c r="I1665" s="23"/>
    </row>
    <row r="1666" spans="1:9" x14ac:dyDescent="0.25">
      <c r="A1666" s="386">
        <v>4264</v>
      </c>
      <c r="B1666" s="386" t="s">
        <v>464</v>
      </c>
      <c r="C1666" s="386" t="s">
        <v>272</v>
      </c>
      <c r="D1666" s="386" t="s">
        <v>9</v>
      </c>
      <c r="E1666" s="386" t="s">
        <v>11</v>
      </c>
      <c r="F1666" s="386">
        <v>490</v>
      </c>
      <c r="G1666" s="386">
        <f>F1666*H1666</f>
        <v>4346300</v>
      </c>
      <c r="H1666" s="386">
        <v>8870</v>
      </c>
      <c r="I1666" s="23"/>
    </row>
    <row r="1667" spans="1:9" x14ac:dyDescent="0.25">
      <c r="A1667" s="418" t="s">
        <v>12</v>
      </c>
      <c r="B1667" s="419"/>
      <c r="C1667" s="419"/>
      <c r="D1667" s="419"/>
      <c r="E1667" s="419"/>
      <c r="F1667" s="419"/>
      <c r="G1667" s="419"/>
      <c r="H1667" s="419"/>
      <c r="I1667" s="23"/>
    </row>
    <row r="1668" spans="1:9" ht="40.5" x14ac:dyDescent="0.25">
      <c r="A1668" s="401">
        <v>4241</v>
      </c>
      <c r="B1668" s="401" t="s">
        <v>2928</v>
      </c>
      <c r="C1668" s="401" t="s">
        <v>458</v>
      </c>
      <c r="D1668" s="401" t="s">
        <v>13</v>
      </c>
      <c r="E1668" s="401" t="s">
        <v>14</v>
      </c>
      <c r="F1668" s="401">
        <v>78200</v>
      </c>
      <c r="G1668" s="401">
        <v>78200</v>
      </c>
      <c r="H1668" s="401">
        <v>1</v>
      </c>
      <c r="I1668" s="23"/>
    </row>
    <row r="1669" spans="1:9" ht="54" x14ac:dyDescent="0.25">
      <c r="A1669" s="401">
        <v>4215</v>
      </c>
      <c r="B1669" s="401" t="s">
        <v>1829</v>
      </c>
      <c r="C1669" s="401" t="s">
        <v>1830</v>
      </c>
      <c r="D1669" s="401" t="s">
        <v>13</v>
      </c>
      <c r="E1669" s="401" t="s">
        <v>14</v>
      </c>
      <c r="F1669" s="401">
        <v>0</v>
      </c>
      <c r="G1669" s="401">
        <v>0</v>
      </c>
      <c r="H1669" s="401">
        <v>1</v>
      </c>
      <c r="I1669" s="23"/>
    </row>
    <row r="1670" spans="1:9" ht="40.5" x14ac:dyDescent="0.25">
      <c r="A1670" s="401">
        <v>4214</v>
      </c>
      <c r="B1670" s="401" t="s">
        <v>1501</v>
      </c>
      <c r="C1670" s="401" t="s">
        <v>462</v>
      </c>
      <c r="D1670" s="401" t="s">
        <v>9</v>
      </c>
      <c r="E1670" s="401" t="s">
        <v>14</v>
      </c>
      <c r="F1670" s="401">
        <v>158400</v>
      </c>
      <c r="G1670" s="401">
        <v>158400</v>
      </c>
      <c r="H1670" s="401">
        <v>1</v>
      </c>
      <c r="I1670" s="23"/>
    </row>
    <row r="1671" spans="1:9" ht="27" x14ac:dyDescent="0.25">
      <c r="A1671" s="265">
        <v>4214</v>
      </c>
      <c r="B1671" s="265" t="s">
        <v>1502</v>
      </c>
      <c r="C1671" s="265" t="s">
        <v>550</v>
      </c>
      <c r="D1671" s="265" t="s">
        <v>9</v>
      </c>
      <c r="E1671" s="265" t="s">
        <v>14</v>
      </c>
      <c r="F1671" s="375">
        <v>1899600</v>
      </c>
      <c r="G1671" s="375">
        <v>1899600</v>
      </c>
      <c r="H1671" s="265">
        <v>1</v>
      </c>
      <c r="I1671" s="23"/>
    </row>
    <row r="1672" spans="1:9" ht="40.5" x14ac:dyDescent="0.25">
      <c r="A1672" s="265">
        <v>4252</v>
      </c>
      <c r="B1672" s="265" t="s">
        <v>951</v>
      </c>
      <c r="C1672" s="265" t="s">
        <v>952</v>
      </c>
      <c r="D1672" s="265" t="s">
        <v>440</v>
      </c>
      <c r="E1672" s="401" t="s">
        <v>14</v>
      </c>
      <c r="F1672" s="401">
        <v>750000</v>
      </c>
      <c r="G1672" s="401">
        <v>750000</v>
      </c>
      <c r="H1672" s="401">
        <v>1</v>
      </c>
      <c r="I1672" s="23"/>
    </row>
    <row r="1673" spans="1:9" ht="40.5" x14ac:dyDescent="0.25">
      <c r="A1673" s="233">
        <v>4252</v>
      </c>
      <c r="B1673" s="233" t="s">
        <v>953</v>
      </c>
      <c r="C1673" s="233" t="s">
        <v>952</v>
      </c>
      <c r="D1673" s="233" t="s">
        <v>440</v>
      </c>
      <c r="E1673" s="401" t="s">
        <v>14</v>
      </c>
      <c r="F1673" s="401">
        <v>750000</v>
      </c>
      <c r="G1673" s="401">
        <v>750000</v>
      </c>
      <c r="H1673" s="401">
        <v>1</v>
      </c>
      <c r="I1673" s="23"/>
    </row>
    <row r="1674" spans="1:9" ht="40.5" x14ac:dyDescent="0.25">
      <c r="A1674" s="233">
        <v>4252</v>
      </c>
      <c r="B1674" s="233" t="s">
        <v>954</v>
      </c>
      <c r="C1674" s="233" t="s">
        <v>952</v>
      </c>
      <c r="D1674" s="233" t="s">
        <v>440</v>
      </c>
      <c r="E1674" s="233" t="s">
        <v>14</v>
      </c>
      <c r="F1674" s="233">
        <v>0</v>
      </c>
      <c r="G1674" s="233">
        <v>0</v>
      </c>
      <c r="H1674" s="233">
        <v>1</v>
      </c>
      <c r="I1674" s="23"/>
    </row>
    <row r="1675" spans="1:9" ht="27" x14ac:dyDescent="0.25">
      <c r="A1675" s="233">
        <v>4214</v>
      </c>
      <c r="B1675" s="233" t="s">
        <v>986</v>
      </c>
      <c r="C1675" s="233" t="s">
        <v>550</v>
      </c>
      <c r="D1675" s="233" t="s">
        <v>440</v>
      </c>
      <c r="E1675" s="233" t="s">
        <v>14</v>
      </c>
      <c r="F1675" s="233">
        <v>0</v>
      </c>
      <c r="G1675" s="233">
        <v>0</v>
      </c>
      <c r="H1675" s="233">
        <v>1</v>
      </c>
      <c r="I1675" s="23"/>
    </row>
    <row r="1676" spans="1:9" ht="40.5" x14ac:dyDescent="0.25">
      <c r="A1676" s="233">
        <v>4214</v>
      </c>
      <c r="B1676" s="233" t="s">
        <v>987</v>
      </c>
      <c r="C1676" s="233" t="s">
        <v>462</v>
      </c>
      <c r="D1676" s="233" t="s">
        <v>440</v>
      </c>
      <c r="E1676" s="233" t="s">
        <v>14</v>
      </c>
      <c r="F1676" s="233">
        <v>0</v>
      </c>
      <c r="G1676" s="233">
        <v>0</v>
      </c>
      <c r="H1676" s="233">
        <v>1</v>
      </c>
      <c r="I1676" s="23"/>
    </row>
    <row r="1677" spans="1:9" ht="27" x14ac:dyDescent="0.25">
      <c r="A1677" s="12">
        <v>4214</v>
      </c>
      <c r="B1677" s="12" t="s">
        <v>988</v>
      </c>
      <c r="C1677" s="12" t="s">
        <v>569</v>
      </c>
      <c r="D1677" s="12" t="s">
        <v>13</v>
      </c>
      <c r="E1677" s="12" t="s">
        <v>14</v>
      </c>
      <c r="F1677" s="366">
        <v>1000000</v>
      </c>
      <c r="G1677" s="366">
        <v>1000000</v>
      </c>
      <c r="H1677" s="12">
        <v>1</v>
      </c>
      <c r="I1677" s="23"/>
    </row>
    <row r="1678" spans="1:9" x14ac:dyDescent="0.25">
      <c r="A1678" s="12"/>
      <c r="B1678" s="244"/>
      <c r="C1678" s="244"/>
      <c r="D1678" s="12"/>
      <c r="E1678" s="12"/>
      <c r="F1678" s="12"/>
      <c r="G1678" s="12"/>
      <c r="H1678" s="12"/>
      <c r="I1678" s="23"/>
    </row>
    <row r="1679" spans="1:9" x14ac:dyDescent="0.25">
      <c r="A1679" s="447" t="s">
        <v>63</v>
      </c>
      <c r="B1679" s="448"/>
      <c r="C1679" s="448"/>
      <c r="D1679" s="448"/>
      <c r="E1679" s="448"/>
      <c r="F1679" s="448"/>
      <c r="G1679" s="448"/>
      <c r="H1679" s="448"/>
      <c r="I1679" s="23"/>
    </row>
    <row r="1680" spans="1:9" x14ac:dyDescent="0.25">
      <c r="A1680" s="418" t="s">
        <v>16</v>
      </c>
      <c r="B1680" s="419"/>
      <c r="C1680" s="419"/>
      <c r="D1680" s="419"/>
      <c r="E1680" s="419"/>
      <c r="F1680" s="419"/>
      <c r="G1680" s="419"/>
      <c r="H1680" s="419"/>
      <c r="I1680" s="23"/>
    </row>
    <row r="1681" spans="1:9" x14ac:dyDescent="0.25">
      <c r="A1681" s="4"/>
      <c r="B1681" s="4"/>
      <c r="C1681" s="4"/>
      <c r="D1681" s="4"/>
      <c r="E1681" s="4"/>
      <c r="F1681" s="4"/>
      <c r="G1681" s="4"/>
      <c r="H1681" s="4"/>
      <c r="I1681" s="23"/>
    </row>
    <row r="1682" spans="1:9" x14ac:dyDescent="0.25">
      <c r="A1682" s="418" t="s">
        <v>12</v>
      </c>
      <c r="B1682" s="419"/>
      <c r="C1682" s="419"/>
      <c r="D1682" s="419"/>
      <c r="E1682" s="419"/>
      <c r="F1682" s="419"/>
      <c r="G1682" s="419"/>
      <c r="H1682" s="419"/>
      <c r="I1682" s="23"/>
    </row>
    <row r="1683" spans="1:9" x14ac:dyDescent="0.25">
      <c r="A1683" s="92"/>
      <c r="B1683" s="92"/>
      <c r="C1683" s="92"/>
      <c r="D1683" s="92"/>
      <c r="E1683" s="92"/>
      <c r="F1683" s="92"/>
      <c r="G1683" s="92"/>
      <c r="H1683" s="92"/>
      <c r="I1683" s="23"/>
    </row>
    <row r="1684" spans="1:9" x14ac:dyDescent="0.25">
      <c r="A1684" s="423" t="s">
        <v>91</v>
      </c>
      <c r="B1684" s="424"/>
      <c r="C1684" s="424"/>
      <c r="D1684" s="424"/>
      <c r="E1684" s="424"/>
      <c r="F1684" s="424"/>
      <c r="G1684" s="424"/>
      <c r="H1684" s="424"/>
      <c r="I1684" s="23"/>
    </row>
    <row r="1685" spans="1:9" x14ac:dyDescent="0.25">
      <c r="A1685" s="432" t="s">
        <v>16</v>
      </c>
      <c r="B1685" s="433"/>
      <c r="C1685" s="433"/>
      <c r="D1685" s="433"/>
      <c r="E1685" s="433"/>
      <c r="F1685" s="433"/>
      <c r="G1685" s="433"/>
      <c r="H1685" s="434"/>
      <c r="I1685" s="23"/>
    </row>
    <row r="1686" spans="1:9" ht="27" x14ac:dyDescent="0.25">
      <c r="A1686" s="232">
        <v>4861</v>
      </c>
      <c r="B1686" s="232" t="s">
        <v>956</v>
      </c>
      <c r="C1686" s="232" t="s">
        <v>20</v>
      </c>
      <c r="D1686" s="232" t="s">
        <v>440</v>
      </c>
      <c r="E1686" s="232" t="s">
        <v>14</v>
      </c>
      <c r="F1686" s="381">
        <v>15200000</v>
      </c>
      <c r="G1686" s="381">
        <v>15200000</v>
      </c>
      <c r="H1686" s="232">
        <v>1</v>
      </c>
      <c r="I1686" s="23"/>
    </row>
    <row r="1687" spans="1:9" x14ac:dyDescent="0.25">
      <c r="A1687" s="418" t="s">
        <v>12</v>
      </c>
      <c r="B1687" s="419"/>
      <c r="C1687" s="419"/>
      <c r="D1687" s="419"/>
      <c r="E1687" s="419"/>
      <c r="F1687" s="419"/>
      <c r="G1687" s="419"/>
      <c r="H1687" s="419"/>
      <c r="I1687" s="23"/>
    </row>
    <row r="1688" spans="1:9" ht="27" x14ac:dyDescent="0.25">
      <c r="A1688" s="271">
        <v>4861</v>
      </c>
      <c r="B1688" s="271" t="s">
        <v>1610</v>
      </c>
      <c r="C1688" s="271" t="s">
        <v>513</v>
      </c>
      <c r="D1688" s="271" t="s">
        <v>1275</v>
      </c>
      <c r="E1688" s="271" t="s">
        <v>14</v>
      </c>
      <c r="F1688" s="271">
        <v>0</v>
      </c>
      <c r="G1688" s="271">
        <v>0</v>
      </c>
      <c r="H1688" s="271">
        <v>1</v>
      </c>
      <c r="I1688" s="23"/>
    </row>
    <row r="1689" spans="1:9" ht="40.5" x14ac:dyDescent="0.25">
      <c r="A1689" s="232">
        <v>4861</v>
      </c>
      <c r="B1689" s="271" t="s">
        <v>955</v>
      </c>
      <c r="C1689" s="271" t="s">
        <v>554</v>
      </c>
      <c r="D1689" s="400" t="s">
        <v>440</v>
      </c>
      <c r="E1689" s="400" t="s">
        <v>14</v>
      </c>
      <c r="F1689" s="400">
        <v>10000000</v>
      </c>
      <c r="G1689" s="400">
        <v>10000000</v>
      </c>
      <c r="H1689" s="400">
        <v>1</v>
      </c>
      <c r="I1689" s="23"/>
    </row>
    <row r="1690" spans="1:9" x14ac:dyDescent="0.25">
      <c r="A1690" s="423" t="s">
        <v>210</v>
      </c>
      <c r="B1690" s="424"/>
      <c r="C1690" s="424"/>
      <c r="D1690" s="424"/>
      <c r="E1690" s="424"/>
      <c r="F1690" s="424"/>
      <c r="G1690" s="424"/>
      <c r="H1690" s="424"/>
      <c r="I1690" s="23"/>
    </row>
    <row r="1691" spans="1:9" x14ac:dyDescent="0.25">
      <c r="A1691" s="418" t="s">
        <v>16</v>
      </c>
      <c r="B1691" s="419"/>
      <c r="C1691" s="419"/>
      <c r="D1691" s="419"/>
      <c r="E1691" s="419"/>
      <c r="F1691" s="419"/>
      <c r="G1691" s="419"/>
      <c r="H1691" s="419"/>
      <c r="I1691" s="23"/>
    </row>
    <row r="1692" spans="1:9" ht="27" x14ac:dyDescent="0.25">
      <c r="A1692" s="302">
        <v>5134</v>
      </c>
      <c r="B1692" s="302" t="s">
        <v>1938</v>
      </c>
      <c r="C1692" s="302" t="s">
        <v>17</v>
      </c>
      <c r="D1692" s="302" t="s">
        <v>15</v>
      </c>
      <c r="E1692" s="302" t="s">
        <v>14</v>
      </c>
      <c r="F1692" s="302">
        <v>0</v>
      </c>
      <c r="G1692" s="302">
        <v>0</v>
      </c>
      <c r="H1692" s="302">
        <v>1</v>
      </c>
      <c r="I1692" s="23"/>
    </row>
    <row r="1693" spans="1:9" ht="27" x14ac:dyDescent="0.25">
      <c r="A1693" s="302">
        <v>5134</v>
      </c>
      <c r="B1693" s="302" t="s">
        <v>1939</v>
      </c>
      <c r="C1693" s="302" t="s">
        <v>17</v>
      </c>
      <c r="D1693" s="302" t="s">
        <v>15</v>
      </c>
      <c r="E1693" s="302" t="s">
        <v>14</v>
      </c>
      <c r="F1693" s="302">
        <v>0</v>
      </c>
      <c r="G1693" s="302">
        <v>0</v>
      </c>
      <c r="H1693" s="302">
        <v>1</v>
      </c>
      <c r="I1693" s="23"/>
    </row>
    <row r="1694" spans="1:9" ht="27" x14ac:dyDescent="0.25">
      <c r="A1694" s="302">
        <v>5134</v>
      </c>
      <c r="B1694" s="302" t="s">
        <v>1940</v>
      </c>
      <c r="C1694" s="302" t="s">
        <v>17</v>
      </c>
      <c r="D1694" s="302" t="s">
        <v>15</v>
      </c>
      <c r="E1694" s="302" t="s">
        <v>14</v>
      </c>
      <c r="F1694" s="302">
        <v>0</v>
      </c>
      <c r="G1694" s="302">
        <v>0</v>
      </c>
      <c r="H1694" s="302">
        <v>1</v>
      </c>
      <c r="I1694" s="23"/>
    </row>
    <row r="1695" spans="1:9" ht="27" x14ac:dyDescent="0.25">
      <c r="A1695" s="302">
        <v>5134</v>
      </c>
      <c r="B1695" s="302" t="s">
        <v>991</v>
      </c>
      <c r="C1695" s="302" t="s">
        <v>17</v>
      </c>
      <c r="D1695" s="302" t="s">
        <v>15</v>
      </c>
      <c r="E1695" s="302" t="s">
        <v>14</v>
      </c>
      <c r="F1695" s="302">
        <v>0</v>
      </c>
      <c r="G1695" s="302">
        <v>0</v>
      </c>
      <c r="H1695" s="302">
        <v>1</v>
      </c>
      <c r="I1695" s="23"/>
    </row>
    <row r="1696" spans="1:9" ht="27" x14ac:dyDescent="0.25">
      <c r="A1696" s="232">
        <v>5134</v>
      </c>
      <c r="B1696" s="232" t="s">
        <v>992</v>
      </c>
      <c r="C1696" s="232" t="s">
        <v>17</v>
      </c>
      <c r="D1696" s="232" t="s">
        <v>15</v>
      </c>
      <c r="E1696" s="232" t="s">
        <v>14</v>
      </c>
      <c r="F1696" s="232">
        <v>0</v>
      </c>
      <c r="G1696" s="232">
        <v>0</v>
      </c>
      <c r="H1696" s="232">
        <v>1</v>
      </c>
      <c r="I1696" s="23"/>
    </row>
    <row r="1697" spans="1:9" ht="27" x14ac:dyDescent="0.25">
      <c r="A1697" s="232">
        <v>5134</v>
      </c>
      <c r="B1697" s="232" t="s">
        <v>993</v>
      </c>
      <c r="C1697" s="232" t="s">
        <v>17</v>
      </c>
      <c r="D1697" s="232" t="s">
        <v>15</v>
      </c>
      <c r="E1697" s="232" t="s">
        <v>14</v>
      </c>
      <c r="F1697" s="232">
        <v>0</v>
      </c>
      <c r="G1697" s="232">
        <v>0</v>
      </c>
      <c r="H1697" s="232">
        <v>1</v>
      </c>
      <c r="I1697" s="23"/>
    </row>
    <row r="1698" spans="1:9" ht="27" x14ac:dyDescent="0.25">
      <c r="A1698" s="232">
        <v>5134</v>
      </c>
      <c r="B1698" s="232" t="s">
        <v>994</v>
      </c>
      <c r="C1698" s="232" t="s">
        <v>17</v>
      </c>
      <c r="D1698" s="232" t="s">
        <v>15</v>
      </c>
      <c r="E1698" s="232" t="s">
        <v>14</v>
      </c>
      <c r="F1698" s="232">
        <v>0</v>
      </c>
      <c r="G1698" s="232">
        <v>0</v>
      </c>
      <c r="H1698" s="232">
        <v>1</v>
      </c>
      <c r="I1698" s="23"/>
    </row>
    <row r="1699" spans="1:9" ht="27" x14ac:dyDescent="0.25">
      <c r="A1699" s="232">
        <v>5134</v>
      </c>
      <c r="B1699" s="232" t="s">
        <v>995</v>
      </c>
      <c r="C1699" s="232" t="s">
        <v>17</v>
      </c>
      <c r="D1699" s="232" t="s">
        <v>15</v>
      </c>
      <c r="E1699" s="232" t="s">
        <v>14</v>
      </c>
      <c r="F1699" s="232">
        <v>0</v>
      </c>
      <c r="G1699" s="232">
        <v>0</v>
      </c>
      <c r="H1699" s="232">
        <v>1</v>
      </c>
      <c r="I1699" s="23"/>
    </row>
    <row r="1700" spans="1:9" ht="27" x14ac:dyDescent="0.25">
      <c r="A1700" s="343">
        <v>5134</v>
      </c>
      <c r="B1700" s="343" t="s">
        <v>2221</v>
      </c>
      <c r="C1700" s="343" t="s">
        <v>17</v>
      </c>
      <c r="D1700" s="343" t="s">
        <v>15</v>
      </c>
      <c r="E1700" s="343" t="s">
        <v>14</v>
      </c>
      <c r="F1700" s="343">
        <v>190000</v>
      </c>
      <c r="G1700" s="343">
        <v>190000</v>
      </c>
      <c r="H1700" s="343">
        <v>1</v>
      </c>
      <c r="I1700" s="23"/>
    </row>
    <row r="1701" spans="1:9" ht="27" x14ac:dyDescent="0.25">
      <c r="A1701" s="343">
        <v>5134</v>
      </c>
      <c r="B1701" s="343" t="s">
        <v>2222</v>
      </c>
      <c r="C1701" s="343" t="s">
        <v>17</v>
      </c>
      <c r="D1701" s="343" t="s">
        <v>15</v>
      </c>
      <c r="E1701" s="343" t="s">
        <v>14</v>
      </c>
      <c r="F1701" s="343">
        <v>300000</v>
      </c>
      <c r="G1701" s="343">
        <v>300000</v>
      </c>
      <c r="H1701" s="343">
        <v>1</v>
      </c>
      <c r="I1701" s="23"/>
    </row>
    <row r="1702" spans="1:9" ht="27" x14ac:dyDescent="0.25">
      <c r="A1702" s="343">
        <v>5134</v>
      </c>
      <c r="B1702" s="343" t="s">
        <v>2223</v>
      </c>
      <c r="C1702" s="343" t="s">
        <v>17</v>
      </c>
      <c r="D1702" s="343" t="s">
        <v>15</v>
      </c>
      <c r="E1702" s="343" t="s">
        <v>14</v>
      </c>
      <c r="F1702" s="343">
        <v>400000</v>
      </c>
      <c r="G1702" s="343">
        <v>400000</v>
      </c>
      <c r="H1702" s="343">
        <v>1</v>
      </c>
      <c r="I1702" s="23"/>
    </row>
    <row r="1703" spans="1:9" ht="27" x14ac:dyDescent="0.25">
      <c r="A1703" s="232">
        <v>5134</v>
      </c>
      <c r="B1703" s="232" t="s">
        <v>996</v>
      </c>
      <c r="C1703" s="232" t="s">
        <v>17</v>
      </c>
      <c r="D1703" s="232" t="s">
        <v>15</v>
      </c>
      <c r="E1703" s="232" t="s">
        <v>14</v>
      </c>
      <c r="F1703" s="232">
        <v>0</v>
      </c>
      <c r="G1703" s="232">
        <v>0</v>
      </c>
      <c r="H1703" s="232">
        <v>1</v>
      </c>
      <c r="I1703" s="23"/>
    </row>
    <row r="1704" spans="1:9" ht="27" x14ac:dyDescent="0.25">
      <c r="A1704" s="232">
        <v>5134</v>
      </c>
      <c r="B1704" s="232" t="s">
        <v>997</v>
      </c>
      <c r="C1704" s="232" t="s">
        <v>17</v>
      </c>
      <c r="D1704" s="232" t="s">
        <v>15</v>
      </c>
      <c r="E1704" s="232" t="s">
        <v>14</v>
      </c>
      <c r="F1704" s="232">
        <v>0</v>
      </c>
      <c r="G1704" s="232">
        <v>0</v>
      </c>
      <c r="H1704" s="232">
        <v>1</v>
      </c>
      <c r="I1704" s="23"/>
    </row>
    <row r="1705" spans="1:9" ht="27" x14ac:dyDescent="0.25">
      <c r="A1705" s="232">
        <v>5134</v>
      </c>
      <c r="B1705" s="232" t="s">
        <v>998</v>
      </c>
      <c r="C1705" s="232" t="s">
        <v>17</v>
      </c>
      <c r="D1705" s="232" t="s">
        <v>15</v>
      </c>
      <c r="E1705" s="232" t="s">
        <v>14</v>
      </c>
      <c r="F1705" s="232">
        <v>0</v>
      </c>
      <c r="G1705" s="232">
        <v>0</v>
      </c>
      <c r="H1705" s="232">
        <v>1</v>
      </c>
      <c r="I1705" s="23"/>
    </row>
    <row r="1706" spans="1:9" x14ac:dyDescent="0.25">
      <c r="A1706" s="418" t="s">
        <v>12</v>
      </c>
      <c r="B1706" s="419"/>
      <c r="C1706" s="419"/>
      <c r="D1706" s="419"/>
      <c r="E1706" s="419"/>
      <c r="F1706" s="419"/>
      <c r="G1706" s="419"/>
      <c r="H1706" s="419"/>
      <c r="I1706" s="23"/>
    </row>
    <row r="1707" spans="1:9" ht="27" x14ac:dyDescent="0.25">
      <c r="A1707" s="4">
        <v>5134</v>
      </c>
      <c r="B1707" s="4" t="s">
        <v>999</v>
      </c>
      <c r="C1707" s="4" t="s">
        <v>451</v>
      </c>
      <c r="D1707" s="4" t="s">
        <v>440</v>
      </c>
      <c r="E1707" s="4" t="s">
        <v>14</v>
      </c>
      <c r="F1707" s="4">
        <v>0</v>
      </c>
      <c r="G1707" s="4">
        <v>0</v>
      </c>
      <c r="H1707" s="4">
        <v>1</v>
      </c>
      <c r="I1707" s="23"/>
    </row>
    <row r="1708" spans="1:9" ht="27" x14ac:dyDescent="0.25">
      <c r="A1708" s="4">
        <v>5134</v>
      </c>
      <c r="B1708" s="4" t="s">
        <v>1000</v>
      </c>
      <c r="C1708" s="4" t="s">
        <v>451</v>
      </c>
      <c r="D1708" s="4" t="s">
        <v>440</v>
      </c>
      <c r="E1708" s="4" t="s">
        <v>14</v>
      </c>
      <c r="F1708" s="4">
        <v>0</v>
      </c>
      <c r="G1708" s="4">
        <v>0</v>
      </c>
      <c r="H1708" s="4">
        <v>1</v>
      </c>
      <c r="I1708" s="23"/>
    </row>
    <row r="1709" spans="1:9" ht="27" x14ac:dyDescent="0.25">
      <c r="A1709" s="4">
        <v>5134</v>
      </c>
      <c r="B1709" s="4" t="s">
        <v>1001</v>
      </c>
      <c r="C1709" s="4" t="s">
        <v>451</v>
      </c>
      <c r="D1709" s="4" t="s">
        <v>440</v>
      </c>
      <c r="E1709" s="4" t="s">
        <v>14</v>
      </c>
      <c r="F1709" s="4">
        <v>0</v>
      </c>
      <c r="G1709" s="4">
        <v>0</v>
      </c>
      <c r="H1709" s="4">
        <v>1</v>
      </c>
      <c r="I1709" s="23"/>
    </row>
    <row r="1710" spans="1:9" ht="27" x14ac:dyDescent="0.25">
      <c r="A1710" s="4">
        <v>5134</v>
      </c>
      <c r="B1710" s="4" t="s">
        <v>1002</v>
      </c>
      <c r="C1710" s="4" t="s">
        <v>451</v>
      </c>
      <c r="D1710" s="4" t="s">
        <v>440</v>
      </c>
      <c r="E1710" s="4" t="s">
        <v>14</v>
      </c>
      <c r="F1710" s="4">
        <v>0</v>
      </c>
      <c r="G1710" s="4">
        <v>0</v>
      </c>
      <c r="H1710" s="4">
        <v>1</v>
      </c>
      <c r="I1710" s="23"/>
    </row>
    <row r="1711" spans="1:9" ht="27" x14ac:dyDescent="0.25">
      <c r="A1711" s="4">
        <v>5134</v>
      </c>
      <c r="B1711" s="4" t="s">
        <v>1003</v>
      </c>
      <c r="C1711" s="4" t="s">
        <v>451</v>
      </c>
      <c r="D1711" s="4" t="s">
        <v>440</v>
      </c>
      <c r="E1711" s="4" t="s">
        <v>14</v>
      </c>
      <c r="F1711" s="4">
        <v>0</v>
      </c>
      <c r="G1711" s="4">
        <v>0</v>
      </c>
      <c r="H1711" s="4">
        <v>1</v>
      </c>
      <c r="I1711" s="23"/>
    </row>
    <row r="1712" spans="1:9" ht="27" x14ac:dyDescent="0.25">
      <c r="A1712" s="4">
        <v>5134</v>
      </c>
      <c r="B1712" s="4" t="s">
        <v>1004</v>
      </c>
      <c r="C1712" s="4" t="s">
        <v>451</v>
      </c>
      <c r="D1712" s="4" t="s">
        <v>440</v>
      </c>
      <c r="E1712" s="4" t="s">
        <v>14</v>
      </c>
      <c r="F1712" s="4">
        <v>0</v>
      </c>
      <c r="G1712" s="4">
        <v>0</v>
      </c>
      <c r="H1712" s="4">
        <v>1</v>
      </c>
      <c r="I1712" s="23"/>
    </row>
    <row r="1713" spans="1:9" ht="27" x14ac:dyDescent="0.25">
      <c r="A1713" s="4">
        <v>5134</v>
      </c>
      <c r="B1713" s="4" t="s">
        <v>1005</v>
      </c>
      <c r="C1713" s="4" t="s">
        <v>451</v>
      </c>
      <c r="D1713" s="4" t="s">
        <v>440</v>
      </c>
      <c r="E1713" s="4" t="s">
        <v>14</v>
      </c>
      <c r="F1713" s="4">
        <v>0</v>
      </c>
      <c r="G1713" s="4">
        <v>0</v>
      </c>
      <c r="H1713" s="4">
        <v>1</v>
      </c>
      <c r="I1713" s="23"/>
    </row>
    <row r="1714" spans="1:9" ht="27" x14ac:dyDescent="0.25">
      <c r="A1714" s="4">
        <v>5134</v>
      </c>
      <c r="B1714" s="4" t="s">
        <v>1006</v>
      </c>
      <c r="C1714" s="4" t="s">
        <v>451</v>
      </c>
      <c r="D1714" s="4" t="s">
        <v>440</v>
      </c>
      <c r="E1714" s="4" t="s">
        <v>14</v>
      </c>
      <c r="F1714" s="4">
        <v>0</v>
      </c>
      <c r="G1714" s="4">
        <v>0</v>
      </c>
      <c r="H1714" s="4">
        <v>1</v>
      </c>
      <c r="I1714" s="23"/>
    </row>
    <row r="1715" spans="1:9" ht="27" x14ac:dyDescent="0.25">
      <c r="A1715" s="4">
        <v>5134</v>
      </c>
      <c r="B1715" s="4" t="s">
        <v>1934</v>
      </c>
      <c r="C1715" s="4" t="s">
        <v>451</v>
      </c>
      <c r="D1715" s="4" t="s">
        <v>440</v>
      </c>
      <c r="E1715" s="4" t="s">
        <v>14</v>
      </c>
      <c r="F1715" s="4">
        <v>0</v>
      </c>
      <c r="G1715" s="4">
        <v>0</v>
      </c>
      <c r="H1715" s="4">
        <v>1</v>
      </c>
      <c r="I1715" s="23"/>
    </row>
    <row r="1716" spans="1:9" ht="27" x14ac:dyDescent="0.25">
      <c r="A1716" s="4">
        <v>5134</v>
      </c>
      <c r="B1716" s="4" t="s">
        <v>1935</v>
      </c>
      <c r="C1716" s="4" t="s">
        <v>451</v>
      </c>
      <c r="D1716" s="4" t="s">
        <v>440</v>
      </c>
      <c r="E1716" s="4" t="s">
        <v>14</v>
      </c>
      <c r="F1716" s="4">
        <v>0</v>
      </c>
      <c r="G1716" s="4">
        <v>0</v>
      </c>
      <c r="H1716" s="4">
        <v>1</v>
      </c>
      <c r="I1716" s="23"/>
    </row>
    <row r="1717" spans="1:9" ht="27" x14ac:dyDescent="0.25">
      <c r="A1717" s="4">
        <v>5134</v>
      </c>
      <c r="B1717" s="4" t="s">
        <v>1936</v>
      </c>
      <c r="C1717" s="4" t="s">
        <v>451</v>
      </c>
      <c r="D1717" s="4" t="s">
        <v>440</v>
      </c>
      <c r="E1717" s="4" t="s">
        <v>14</v>
      </c>
      <c r="F1717" s="4">
        <v>0</v>
      </c>
      <c r="G1717" s="4">
        <v>0</v>
      </c>
      <c r="H1717" s="4">
        <v>1</v>
      </c>
      <c r="I1717" s="23"/>
    </row>
    <row r="1718" spans="1:9" ht="27" x14ac:dyDescent="0.25">
      <c r="A1718" s="4">
        <v>5134</v>
      </c>
      <c r="B1718" s="4" t="s">
        <v>2224</v>
      </c>
      <c r="C1718" s="4" t="s">
        <v>451</v>
      </c>
      <c r="D1718" s="4" t="s">
        <v>440</v>
      </c>
      <c r="E1718" s="4" t="s">
        <v>14</v>
      </c>
      <c r="F1718" s="4">
        <v>19000</v>
      </c>
      <c r="G1718" s="4">
        <v>19000</v>
      </c>
      <c r="H1718" s="4">
        <v>1</v>
      </c>
      <c r="I1718" s="23"/>
    </row>
    <row r="1719" spans="1:9" ht="27" x14ac:dyDescent="0.25">
      <c r="A1719" s="4">
        <v>5134</v>
      </c>
      <c r="B1719" s="4" t="s">
        <v>2225</v>
      </c>
      <c r="C1719" s="4" t="s">
        <v>451</v>
      </c>
      <c r="D1719" s="4" t="s">
        <v>440</v>
      </c>
      <c r="E1719" s="4" t="s">
        <v>14</v>
      </c>
      <c r="F1719" s="4">
        <v>40000</v>
      </c>
      <c r="G1719" s="4">
        <v>40000</v>
      </c>
      <c r="H1719" s="4">
        <v>1</v>
      </c>
      <c r="I1719" s="23"/>
    </row>
    <row r="1720" spans="1:9" ht="27" x14ac:dyDescent="0.25">
      <c r="A1720" s="4">
        <v>5134</v>
      </c>
      <c r="B1720" s="4" t="s">
        <v>2226</v>
      </c>
      <c r="C1720" s="4" t="s">
        <v>451</v>
      </c>
      <c r="D1720" s="4" t="s">
        <v>440</v>
      </c>
      <c r="E1720" s="4" t="s">
        <v>14</v>
      </c>
      <c r="F1720" s="4">
        <v>30000</v>
      </c>
      <c r="G1720" s="4">
        <v>30000</v>
      </c>
      <c r="H1720" s="4">
        <v>1</v>
      </c>
      <c r="I1720" s="23"/>
    </row>
    <row r="1721" spans="1:9" x14ac:dyDescent="0.25">
      <c r="A1721" s="4"/>
      <c r="B1721" s="4"/>
      <c r="C1721" s="4"/>
      <c r="D1721" s="4"/>
      <c r="E1721" s="4"/>
      <c r="F1721" s="4"/>
      <c r="G1721" s="4"/>
      <c r="H1721" s="4"/>
      <c r="I1721" s="23"/>
    </row>
    <row r="1722" spans="1:9" x14ac:dyDescent="0.25">
      <c r="A1722" s="4"/>
      <c r="B1722" s="4"/>
      <c r="C1722" s="4"/>
      <c r="D1722" s="4"/>
      <c r="E1722" s="4"/>
      <c r="F1722" s="4"/>
      <c r="G1722" s="4"/>
      <c r="H1722" s="4"/>
      <c r="I1722" s="23"/>
    </row>
    <row r="1723" spans="1:9" x14ac:dyDescent="0.25">
      <c r="A1723" s="4"/>
      <c r="B1723" s="4"/>
      <c r="C1723" s="4"/>
      <c r="D1723" s="4"/>
      <c r="E1723" s="4"/>
      <c r="F1723" s="4"/>
      <c r="G1723" s="4"/>
      <c r="H1723" s="4"/>
      <c r="I1723" s="23"/>
    </row>
    <row r="1724" spans="1:9" x14ac:dyDescent="0.25">
      <c r="A1724" s="423" t="s">
        <v>92</v>
      </c>
      <c r="B1724" s="424"/>
      <c r="C1724" s="424"/>
      <c r="D1724" s="424"/>
      <c r="E1724" s="424"/>
      <c r="F1724" s="424"/>
      <c r="G1724" s="424"/>
      <c r="H1724" s="424"/>
      <c r="I1724" s="23"/>
    </row>
    <row r="1725" spans="1:9" x14ac:dyDescent="0.25">
      <c r="A1725" s="418" t="s">
        <v>8</v>
      </c>
      <c r="B1725" s="419"/>
      <c r="C1725" s="419"/>
      <c r="D1725" s="419"/>
      <c r="E1725" s="419"/>
      <c r="F1725" s="419"/>
      <c r="G1725" s="419"/>
      <c r="H1725" s="419"/>
      <c r="I1725" s="23"/>
    </row>
    <row r="1726" spans="1:9" x14ac:dyDescent="0.25">
      <c r="A1726" s="196"/>
      <c r="B1726" s="196"/>
      <c r="C1726" s="196"/>
      <c r="D1726" s="196"/>
      <c r="E1726" s="196"/>
      <c r="F1726" s="196"/>
      <c r="G1726" s="196"/>
      <c r="H1726" s="196"/>
      <c r="I1726" s="23"/>
    </row>
    <row r="1727" spans="1:9" x14ac:dyDescent="0.25">
      <c r="A1727" s="418" t="s">
        <v>12</v>
      </c>
      <c r="B1727" s="419"/>
      <c r="C1727" s="419"/>
      <c r="D1727" s="419"/>
      <c r="E1727" s="419"/>
      <c r="F1727" s="419"/>
      <c r="G1727" s="419"/>
      <c r="H1727" s="419"/>
      <c r="I1727" s="23"/>
    </row>
    <row r="1728" spans="1:9" ht="40.5" x14ac:dyDescent="0.25">
      <c r="A1728" s="233">
        <v>4239</v>
      </c>
      <c r="B1728" s="382" t="s">
        <v>957</v>
      </c>
      <c r="C1728" s="233" t="s">
        <v>556</v>
      </c>
      <c r="D1728" s="382" t="s">
        <v>9</v>
      </c>
      <c r="E1728" s="382" t="s">
        <v>14</v>
      </c>
      <c r="F1728" s="382">
        <v>114000</v>
      </c>
      <c r="G1728" s="382">
        <v>114000</v>
      </c>
      <c r="H1728" s="233">
        <v>1</v>
      </c>
      <c r="I1728" s="23"/>
    </row>
    <row r="1729" spans="1:9" ht="40.5" x14ac:dyDescent="0.25">
      <c r="A1729" s="233">
        <v>4239</v>
      </c>
      <c r="B1729" s="382" t="s">
        <v>958</v>
      </c>
      <c r="C1729" s="382" t="s">
        <v>556</v>
      </c>
      <c r="D1729" s="382" t="s">
        <v>9</v>
      </c>
      <c r="E1729" s="382" t="s">
        <v>14</v>
      </c>
      <c r="F1729" s="382">
        <v>532000</v>
      </c>
      <c r="G1729" s="382">
        <v>532000</v>
      </c>
      <c r="H1729" s="233">
        <v>1</v>
      </c>
      <c r="I1729" s="23"/>
    </row>
    <row r="1730" spans="1:9" ht="40.5" x14ac:dyDescent="0.25">
      <c r="A1730" s="233">
        <v>4239</v>
      </c>
      <c r="B1730" s="382" t="s">
        <v>959</v>
      </c>
      <c r="C1730" s="382" t="s">
        <v>556</v>
      </c>
      <c r="D1730" s="382" t="s">
        <v>9</v>
      </c>
      <c r="E1730" s="382" t="s">
        <v>14</v>
      </c>
      <c r="F1730" s="382">
        <v>127000</v>
      </c>
      <c r="G1730" s="382">
        <v>127000</v>
      </c>
      <c r="H1730" s="233">
        <v>1</v>
      </c>
      <c r="I1730" s="23"/>
    </row>
    <row r="1731" spans="1:9" ht="40.5" x14ac:dyDescent="0.25">
      <c r="A1731" s="233">
        <v>4239</v>
      </c>
      <c r="B1731" s="382" t="s">
        <v>960</v>
      </c>
      <c r="C1731" s="382" t="s">
        <v>556</v>
      </c>
      <c r="D1731" s="382" t="s">
        <v>9</v>
      </c>
      <c r="E1731" s="382" t="s">
        <v>14</v>
      </c>
      <c r="F1731" s="382">
        <v>479000</v>
      </c>
      <c r="G1731" s="382">
        <v>479000</v>
      </c>
      <c r="H1731" s="233">
        <v>1</v>
      </c>
      <c r="I1731" s="23"/>
    </row>
    <row r="1732" spans="1:9" ht="40.5" x14ac:dyDescent="0.25">
      <c r="A1732" s="233">
        <v>4239</v>
      </c>
      <c r="B1732" s="382" t="s">
        <v>961</v>
      </c>
      <c r="C1732" s="382" t="s">
        <v>556</v>
      </c>
      <c r="D1732" s="382" t="s">
        <v>9</v>
      </c>
      <c r="E1732" s="382" t="s">
        <v>14</v>
      </c>
      <c r="F1732" s="382">
        <v>437000</v>
      </c>
      <c r="G1732" s="382">
        <v>437000</v>
      </c>
      <c r="H1732" s="233">
        <v>1</v>
      </c>
      <c r="I1732" s="23"/>
    </row>
    <row r="1733" spans="1:9" ht="40.5" x14ac:dyDescent="0.25">
      <c r="A1733" s="233">
        <v>4239</v>
      </c>
      <c r="B1733" s="382" t="s">
        <v>962</v>
      </c>
      <c r="C1733" s="382" t="s">
        <v>556</v>
      </c>
      <c r="D1733" s="382" t="s">
        <v>9</v>
      </c>
      <c r="E1733" s="382" t="s">
        <v>14</v>
      </c>
      <c r="F1733" s="382">
        <v>1438000</v>
      </c>
      <c r="G1733" s="382">
        <v>1438000</v>
      </c>
      <c r="H1733" s="233">
        <v>1</v>
      </c>
      <c r="I1733" s="23"/>
    </row>
    <row r="1734" spans="1:9" ht="40.5" x14ac:dyDescent="0.25">
      <c r="A1734" s="233">
        <v>4239</v>
      </c>
      <c r="B1734" s="382" t="s">
        <v>963</v>
      </c>
      <c r="C1734" s="382" t="s">
        <v>556</v>
      </c>
      <c r="D1734" s="382" t="s">
        <v>9</v>
      </c>
      <c r="E1734" s="382" t="s">
        <v>14</v>
      </c>
      <c r="F1734" s="382">
        <v>387000</v>
      </c>
      <c r="G1734" s="382">
        <v>387000</v>
      </c>
      <c r="H1734" s="233">
        <v>1</v>
      </c>
      <c r="I1734" s="23"/>
    </row>
    <row r="1735" spans="1:9" ht="40.5" x14ac:dyDescent="0.25">
      <c r="A1735" s="233">
        <v>4239</v>
      </c>
      <c r="B1735" s="382" t="s">
        <v>964</v>
      </c>
      <c r="C1735" s="382" t="s">
        <v>556</v>
      </c>
      <c r="D1735" s="382" t="s">
        <v>9</v>
      </c>
      <c r="E1735" s="382" t="s">
        <v>14</v>
      </c>
      <c r="F1735" s="382">
        <v>365000</v>
      </c>
      <c r="G1735" s="382">
        <v>365000</v>
      </c>
      <c r="H1735" s="233">
        <v>1</v>
      </c>
      <c r="I1735" s="23"/>
    </row>
    <row r="1736" spans="1:9" ht="40.5" x14ac:dyDescent="0.25">
      <c r="A1736" s="233">
        <v>4239</v>
      </c>
      <c r="B1736" s="382" t="s">
        <v>965</v>
      </c>
      <c r="C1736" s="382" t="s">
        <v>556</v>
      </c>
      <c r="D1736" s="382" t="s">
        <v>9</v>
      </c>
      <c r="E1736" s="382" t="s">
        <v>14</v>
      </c>
      <c r="F1736" s="382">
        <v>500000</v>
      </c>
      <c r="G1736" s="382">
        <v>500000</v>
      </c>
      <c r="H1736" s="233">
        <v>1</v>
      </c>
      <c r="I1736" s="23"/>
    </row>
    <row r="1737" spans="1:9" ht="40.5" x14ac:dyDescent="0.25">
      <c r="A1737" s="233">
        <v>4239</v>
      </c>
      <c r="B1737" s="382" t="s">
        <v>966</v>
      </c>
      <c r="C1737" s="382" t="s">
        <v>556</v>
      </c>
      <c r="D1737" s="382" t="s">
        <v>9</v>
      </c>
      <c r="E1737" s="382" t="s">
        <v>14</v>
      </c>
      <c r="F1737" s="382">
        <v>200000</v>
      </c>
      <c r="G1737" s="382">
        <v>200000</v>
      </c>
      <c r="H1737" s="233">
        <v>1</v>
      </c>
      <c r="I1737" s="23"/>
    </row>
    <row r="1738" spans="1:9" ht="40.5" x14ac:dyDescent="0.25">
      <c r="A1738" s="233">
        <v>4239</v>
      </c>
      <c r="B1738" s="382" t="s">
        <v>967</v>
      </c>
      <c r="C1738" s="382" t="s">
        <v>556</v>
      </c>
      <c r="D1738" s="382" t="s">
        <v>9</v>
      </c>
      <c r="E1738" s="382" t="s">
        <v>14</v>
      </c>
      <c r="F1738" s="382">
        <v>380000</v>
      </c>
      <c r="G1738" s="382">
        <v>380000</v>
      </c>
      <c r="H1738" s="233">
        <v>1</v>
      </c>
      <c r="I1738" s="23"/>
    </row>
    <row r="1739" spans="1:9" ht="40.5" x14ac:dyDescent="0.25">
      <c r="A1739" s="233">
        <v>4239</v>
      </c>
      <c r="B1739" s="382" t="s">
        <v>968</v>
      </c>
      <c r="C1739" s="382" t="s">
        <v>556</v>
      </c>
      <c r="D1739" s="382" t="s">
        <v>9</v>
      </c>
      <c r="E1739" s="382" t="s">
        <v>14</v>
      </c>
      <c r="F1739" s="382">
        <v>343000</v>
      </c>
      <c r="G1739" s="382">
        <v>343000</v>
      </c>
      <c r="H1739" s="233">
        <v>1</v>
      </c>
      <c r="I1739" s="23"/>
    </row>
    <row r="1740" spans="1:9" ht="40.5" x14ac:dyDescent="0.25">
      <c r="A1740" s="233">
        <v>4239</v>
      </c>
      <c r="B1740" s="382" t="s">
        <v>969</v>
      </c>
      <c r="C1740" s="382" t="s">
        <v>556</v>
      </c>
      <c r="D1740" s="382" t="s">
        <v>9</v>
      </c>
      <c r="E1740" s="382" t="s">
        <v>14</v>
      </c>
      <c r="F1740" s="382">
        <v>333333</v>
      </c>
      <c r="G1740" s="382">
        <v>333333</v>
      </c>
      <c r="H1740" s="233">
        <v>1</v>
      </c>
      <c r="I1740" s="23"/>
    </row>
    <row r="1741" spans="1:9" ht="40.5" x14ac:dyDescent="0.25">
      <c r="A1741" s="233">
        <v>4239</v>
      </c>
      <c r="B1741" s="382" t="s">
        <v>970</v>
      </c>
      <c r="C1741" s="382" t="s">
        <v>556</v>
      </c>
      <c r="D1741" s="382" t="s">
        <v>9</v>
      </c>
      <c r="E1741" s="382" t="s">
        <v>14</v>
      </c>
      <c r="F1741" s="382">
        <v>387000</v>
      </c>
      <c r="G1741" s="382">
        <v>387000</v>
      </c>
      <c r="H1741" s="233">
        <v>1</v>
      </c>
      <c r="I1741" s="23"/>
    </row>
    <row r="1742" spans="1:9" ht="40.5" x14ac:dyDescent="0.25">
      <c r="A1742" s="233">
        <v>4239</v>
      </c>
      <c r="B1742" s="382" t="s">
        <v>971</v>
      </c>
      <c r="C1742" s="382" t="s">
        <v>556</v>
      </c>
      <c r="D1742" s="382" t="s">
        <v>9</v>
      </c>
      <c r="E1742" s="382" t="s">
        <v>14</v>
      </c>
      <c r="F1742" s="382">
        <v>211000</v>
      </c>
      <c r="G1742" s="382">
        <v>211000</v>
      </c>
      <c r="H1742" s="233">
        <v>1</v>
      </c>
      <c r="I1742" s="23"/>
    </row>
    <row r="1743" spans="1:9" ht="40.5" x14ac:dyDescent="0.25">
      <c r="A1743" s="233">
        <v>4239</v>
      </c>
      <c r="B1743" s="382" t="s">
        <v>972</v>
      </c>
      <c r="C1743" s="382" t="s">
        <v>556</v>
      </c>
      <c r="D1743" s="382" t="s">
        <v>9</v>
      </c>
      <c r="E1743" s="382" t="s">
        <v>14</v>
      </c>
      <c r="F1743" s="382">
        <v>382000</v>
      </c>
      <c r="G1743" s="382">
        <v>382000</v>
      </c>
      <c r="H1743" s="233">
        <v>1</v>
      </c>
      <c r="I1743" s="23"/>
    </row>
    <row r="1744" spans="1:9" ht="40.5" x14ac:dyDescent="0.25">
      <c r="A1744" s="233">
        <v>4239</v>
      </c>
      <c r="B1744" s="382" t="s">
        <v>973</v>
      </c>
      <c r="C1744" s="382" t="s">
        <v>556</v>
      </c>
      <c r="D1744" s="382" t="s">
        <v>9</v>
      </c>
      <c r="E1744" s="382" t="s">
        <v>14</v>
      </c>
      <c r="F1744" s="382">
        <v>1438000</v>
      </c>
      <c r="G1744" s="382">
        <v>1438000</v>
      </c>
      <c r="H1744" s="233">
        <v>1</v>
      </c>
      <c r="I1744" s="23"/>
    </row>
    <row r="1745" spans="1:9" ht="40.5" x14ac:dyDescent="0.25">
      <c r="A1745" s="233">
        <v>4239</v>
      </c>
      <c r="B1745" s="382" t="s">
        <v>974</v>
      </c>
      <c r="C1745" s="382" t="s">
        <v>556</v>
      </c>
      <c r="D1745" s="382" t="s">
        <v>9</v>
      </c>
      <c r="E1745" s="382" t="s">
        <v>14</v>
      </c>
      <c r="F1745" s="382">
        <v>734000</v>
      </c>
      <c r="G1745" s="382">
        <v>734000</v>
      </c>
      <c r="H1745" s="233">
        <v>1</v>
      </c>
      <c r="I1745" s="23"/>
    </row>
    <row r="1746" spans="1:9" ht="40.5" x14ac:dyDescent="0.25">
      <c r="A1746" s="233">
        <v>4239</v>
      </c>
      <c r="B1746" s="382" t="s">
        <v>975</v>
      </c>
      <c r="C1746" s="382" t="s">
        <v>556</v>
      </c>
      <c r="D1746" s="382" t="s">
        <v>9</v>
      </c>
      <c r="E1746" s="382" t="s">
        <v>14</v>
      </c>
      <c r="F1746" s="382">
        <v>219262</v>
      </c>
      <c r="G1746" s="382">
        <v>219262</v>
      </c>
      <c r="H1746" s="233">
        <v>1</v>
      </c>
      <c r="I1746" s="23"/>
    </row>
    <row r="1747" spans="1:9" ht="40.5" x14ac:dyDescent="0.25">
      <c r="A1747" s="233">
        <v>4239</v>
      </c>
      <c r="B1747" s="382" t="s">
        <v>976</v>
      </c>
      <c r="C1747" s="382" t="s">
        <v>556</v>
      </c>
      <c r="D1747" s="382" t="s">
        <v>9</v>
      </c>
      <c r="E1747" s="382" t="s">
        <v>14</v>
      </c>
      <c r="F1747" s="382">
        <v>132000</v>
      </c>
      <c r="G1747" s="382">
        <v>132000</v>
      </c>
      <c r="H1747" s="233">
        <v>1</v>
      </c>
      <c r="I1747" s="23"/>
    </row>
    <row r="1748" spans="1:9" ht="40.5" x14ac:dyDescent="0.25">
      <c r="A1748" s="233">
        <v>4239</v>
      </c>
      <c r="B1748" s="382" t="s">
        <v>977</v>
      </c>
      <c r="C1748" s="382" t="s">
        <v>556</v>
      </c>
      <c r="D1748" s="382" t="s">
        <v>9</v>
      </c>
      <c r="E1748" s="382" t="s">
        <v>14</v>
      </c>
      <c r="F1748" s="382">
        <v>365000</v>
      </c>
      <c r="G1748" s="382">
        <v>365000</v>
      </c>
      <c r="H1748" s="233">
        <v>1</v>
      </c>
      <c r="I1748" s="23"/>
    </row>
    <row r="1749" spans="1:9" ht="40.5" x14ac:dyDescent="0.25">
      <c r="A1749" s="233">
        <v>4239</v>
      </c>
      <c r="B1749" s="382" t="s">
        <v>978</v>
      </c>
      <c r="C1749" s="382" t="s">
        <v>556</v>
      </c>
      <c r="D1749" s="382" t="s">
        <v>9</v>
      </c>
      <c r="E1749" s="382" t="s">
        <v>14</v>
      </c>
      <c r="F1749" s="382">
        <v>343000</v>
      </c>
      <c r="G1749" s="382">
        <v>343000</v>
      </c>
      <c r="H1749" s="233">
        <v>1</v>
      </c>
      <c r="I1749" s="23"/>
    </row>
    <row r="1750" spans="1:9" ht="40.5" x14ac:dyDescent="0.25">
      <c r="A1750" s="233">
        <v>4239</v>
      </c>
      <c r="B1750" s="382" t="s">
        <v>979</v>
      </c>
      <c r="C1750" s="382" t="s">
        <v>556</v>
      </c>
      <c r="D1750" s="382" t="s">
        <v>9</v>
      </c>
      <c r="E1750" s="382" t="s">
        <v>14</v>
      </c>
      <c r="F1750" s="382">
        <v>348000</v>
      </c>
      <c r="G1750" s="382">
        <v>348000</v>
      </c>
      <c r="H1750" s="233">
        <v>1</v>
      </c>
      <c r="I1750" s="23"/>
    </row>
    <row r="1751" spans="1:9" ht="40.5" x14ac:dyDescent="0.25">
      <c r="A1751" s="233">
        <v>4239</v>
      </c>
      <c r="B1751" s="382" t="s">
        <v>980</v>
      </c>
      <c r="C1751" s="382" t="s">
        <v>556</v>
      </c>
      <c r="D1751" s="382" t="s">
        <v>9</v>
      </c>
      <c r="E1751" s="382" t="s">
        <v>14</v>
      </c>
      <c r="F1751" s="382">
        <v>378000</v>
      </c>
      <c r="G1751" s="382">
        <v>378000</v>
      </c>
      <c r="H1751" s="233">
        <v>1</v>
      </c>
      <c r="I1751" s="23"/>
    </row>
    <row r="1752" spans="1:9" ht="40.5" x14ac:dyDescent="0.25">
      <c r="A1752" s="233">
        <v>4239</v>
      </c>
      <c r="B1752" s="382" t="s">
        <v>981</v>
      </c>
      <c r="C1752" s="382" t="s">
        <v>556</v>
      </c>
      <c r="D1752" s="382" t="s">
        <v>9</v>
      </c>
      <c r="E1752" s="382" t="s">
        <v>14</v>
      </c>
      <c r="F1752" s="382">
        <v>129000</v>
      </c>
      <c r="G1752" s="382">
        <v>129000</v>
      </c>
      <c r="H1752" s="233">
        <v>1</v>
      </c>
      <c r="I1752" s="23"/>
    </row>
    <row r="1753" spans="1:9" ht="40.5" x14ac:dyDescent="0.25">
      <c r="A1753" s="233">
        <v>4239</v>
      </c>
      <c r="B1753" s="382" t="s">
        <v>982</v>
      </c>
      <c r="C1753" s="382" t="s">
        <v>556</v>
      </c>
      <c r="D1753" s="382" t="s">
        <v>9</v>
      </c>
      <c r="E1753" s="382" t="s">
        <v>14</v>
      </c>
      <c r="F1753" s="382">
        <v>772000</v>
      </c>
      <c r="G1753" s="382">
        <v>772000</v>
      </c>
      <c r="H1753" s="233">
        <v>1</v>
      </c>
      <c r="I1753" s="23"/>
    </row>
    <row r="1754" spans="1:9" ht="40.5" x14ac:dyDescent="0.25">
      <c r="A1754" s="222">
        <v>4239</v>
      </c>
      <c r="B1754" s="382" t="s">
        <v>555</v>
      </c>
      <c r="C1754" s="382" t="s">
        <v>556</v>
      </c>
      <c r="D1754" s="382" t="s">
        <v>9</v>
      </c>
      <c r="E1754" s="382" t="s">
        <v>14</v>
      </c>
      <c r="F1754" s="382">
        <v>900000</v>
      </c>
      <c r="G1754" s="382">
        <v>900000</v>
      </c>
      <c r="H1754" s="233">
        <v>1</v>
      </c>
      <c r="I1754" s="23"/>
    </row>
    <row r="1755" spans="1:9" ht="40.5" x14ac:dyDescent="0.25">
      <c r="A1755" s="222">
        <v>4239</v>
      </c>
      <c r="B1755" s="382" t="s">
        <v>557</v>
      </c>
      <c r="C1755" s="382" t="s">
        <v>556</v>
      </c>
      <c r="D1755" s="382" t="s">
        <v>9</v>
      </c>
      <c r="E1755" s="382" t="s">
        <v>14</v>
      </c>
      <c r="F1755" s="382">
        <v>700000</v>
      </c>
      <c r="G1755" s="382">
        <v>700000</v>
      </c>
      <c r="H1755" s="222">
        <v>1</v>
      </c>
      <c r="I1755" s="23"/>
    </row>
    <row r="1756" spans="1:9" ht="40.5" x14ac:dyDescent="0.25">
      <c r="A1756" s="222">
        <v>4239</v>
      </c>
      <c r="B1756" s="382" t="s">
        <v>558</v>
      </c>
      <c r="C1756" s="382" t="s">
        <v>556</v>
      </c>
      <c r="D1756" s="382" t="s">
        <v>9</v>
      </c>
      <c r="E1756" s="382" t="s">
        <v>14</v>
      </c>
      <c r="F1756" s="382">
        <v>250000</v>
      </c>
      <c r="G1756" s="382">
        <v>250000</v>
      </c>
      <c r="H1756" s="222">
        <v>1</v>
      </c>
      <c r="I1756" s="23"/>
    </row>
    <row r="1757" spans="1:9" ht="40.5" x14ac:dyDescent="0.25">
      <c r="A1757" s="222">
        <v>4239</v>
      </c>
      <c r="B1757" s="382" t="s">
        <v>559</v>
      </c>
      <c r="C1757" s="382" t="s">
        <v>556</v>
      </c>
      <c r="D1757" s="382" t="s">
        <v>9</v>
      </c>
      <c r="E1757" s="382" t="s">
        <v>14</v>
      </c>
      <c r="F1757" s="382">
        <v>800000</v>
      </c>
      <c r="G1757" s="382">
        <v>800000</v>
      </c>
      <c r="H1757" s="222">
        <v>1</v>
      </c>
      <c r="I1757" s="23"/>
    </row>
    <row r="1758" spans="1:9" ht="40.5" x14ac:dyDescent="0.25">
      <c r="A1758" s="222">
        <v>4239</v>
      </c>
      <c r="B1758" s="382" t="s">
        <v>560</v>
      </c>
      <c r="C1758" s="382" t="s">
        <v>556</v>
      </c>
      <c r="D1758" s="382" t="s">
        <v>9</v>
      </c>
      <c r="E1758" s="382" t="s">
        <v>14</v>
      </c>
      <c r="F1758" s="382">
        <v>1600000</v>
      </c>
      <c r="G1758" s="382">
        <v>1600000</v>
      </c>
      <c r="H1758" s="222">
        <v>1</v>
      </c>
      <c r="I1758" s="23"/>
    </row>
    <row r="1759" spans="1:9" ht="40.5" x14ac:dyDescent="0.25">
      <c r="A1759" s="222">
        <v>4239</v>
      </c>
      <c r="B1759" s="222" t="s">
        <v>561</v>
      </c>
      <c r="C1759" s="222" t="s">
        <v>556</v>
      </c>
      <c r="D1759" s="222" t="s">
        <v>9</v>
      </c>
      <c r="E1759" s="222" t="s">
        <v>14</v>
      </c>
      <c r="F1759" s="222">
        <v>1500000</v>
      </c>
      <c r="G1759" s="222">
        <v>1500000</v>
      </c>
      <c r="H1759" s="222">
        <v>1</v>
      </c>
      <c r="I1759" s="23"/>
    </row>
    <row r="1760" spans="1:9" ht="40.5" x14ac:dyDescent="0.25">
      <c r="A1760" s="222">
        <v>4239</v>
      </c>
      <c r="B1760" s="222" t="s">
        <v>562</v>
      </c>
      <c r="C1760" s="222" t="s">
        <v>556</v>
      </c>
      <c r="D1760" s="222" t="s">
        <v>9</v>
      </c>
      <c r="E1760" s="222" t="s">
        <v>14</v>
      </c>
      <c r="F1760" s="329">
        <v>100000</v>
      </c>
      <c r="G1760" s="329">
        <v>100000</v>
      </c>
      <c r="H1760" s="222">
        <v>1</v>
      </c>
      <c r="I1760" s="23"/>
    </row>
    <row r="1761" spans="1:9" ht="40.5" x14ac:dyDescent="0.25">
      <c r="A1761" s="222">
        <v>4239</v>
      </c>
      <c r="B1761" s="222" t="s">
        <v>563</v>
      </c>
      <c r="C1761" s="222" t="s">
        <v>556</v>
      </c>
      <c r="D1761" s="222" t="s">
        <v>9</v>
      </c>
      <c r="E1761" s="222" t="s">
        <v>14</v>
      </c>
      <c r="F1761" s="222">
        <v>250000</v>
      </c>
      <c r="G1761" s="222">
        <v>250000</v>
      </c>
      <c r="H1761" s="222">
        <v>1</v>
      </c>
      <c r="I1761" s="23"/>
    </row>
    <row r="1762" spans="1:9" ht="40.5" x14ac:dyDescent="0.25">
      <c r="A1762" s="222">
        <v>4239</v>
      </c>
      <c r="B1762" s="222" t="s">
        <v>564</v>
      </c>
      <c r="C1762" s="222" t="s">
        <v>556</v>
      </c>
      <c r="D1762" s="222" t="s">
        <v>9</v>
      </c>
      <c r="E1762" s="222" t="s">
        <v>14</v>
      </c>
      <c r="F1762" s="329">
        <v>1600000</v>
      </c>
      <c r="G1762" s="329">
        <v>1600000</v>
      </c>
      <c r="H1762" s="222">
        <v>1</v>
      </c>
      <c r="I1762" s="23"/>
    </row>
    <row r="1763" spans="1:9" ht="40.5" x14ac:dyDescent="0.25">
      <c r="A1763" s="222">
        <v>4239</v>
      </c>
      <c r="B1763" s="222" t="s">
        <v>565</v>
      </c>
      <c r="C1763" s="222" t="s">
        <v>556</v>
      </c>
      <c r="D1763" s="222" t="s">
        <v>9</v>
      </c>
      <c r="E1763" s="222" t="s">
        <v>14</v>
      </c>
      <c r="F1763" s="222">
        <v>1100000</v>
      </c>
      <c r="G1763" s="222">
        <v>1100000</v>
      </c>
      <c r="H1763" s="222">
        <v>1</v>
      </c>
      <c r="I1763" s="23"/>
    </row>
    <row r="1764" spans="1:9" ht="40.5" x14ac:dyDescent="0.25">
      <c r="A1764" s="222">
        <v>4239</v>
      </c>
      <c r="B1764" s="222" t="s">
        <v>566</v>
      </c>
      <c r="C1764" s="222" t="s">
        <v>556</v>
      </c>
      <c r="D1764" s="222" t="s">
        <v>9</v>
      </c>
      <c r="E1764" s="222" t="s">
        <v>14</v>
      </c>
      <c r="F1764" s="222">
        <v>0</v>
      </c>
      <c r="G1764" s="222">
        <v>0</v>
      </c>
      <c r="H1764" s="222">
        <v>1</v>
      </c>
      <c r="I1764" s="23"/>
    </row>
    <row r="1765" spans="1:9" ht="40.5" x14ac:dyDescent="0.25">
      <c r="A1765" s="222">
        <v>4239</v>
      </c>
      <c r="B1765" s="222" t="s">
        <v>567</v>
      </c>
      <c r="C1765" s="222" t="s">
        <v>556</v>
      </c>
      <c r="D1765" s="222" t="s">
        <v>9</v>
      </c>
      <c r="E1765" s="222" t="s">
        <v>14</v>
      </c>
      <c r="F1765" s="222">
        <v>0</v>
      </c>
      <c r="G1765" s="222">
        <v>0</v>
      </c>
      <c r="H1765" s="222">
        <v>1</v>
      </c>
      <c r="I1765" s="23"/>
    </row>
    <row r="1766" spans="1:9" x14ac:dyDescent="0.25">
      <c r="A1766" s="445" t="s">
        <v>93</v>
      </c>
      <c r="B1766" s="446"/>
      <c r="C1766" s="446"/>
      <c r="D1766" s="446"/>
      <c r="E1766" s="446"/>
      <c r="F1766" s="446"/>
      <c r="G1766" s="446"/>
      <c r="H1766" s="446"/>
      <c r="I1766" s="23"/>
    </row>
    <row r="1767" spans="1:9" x14ac:dyDescent="0.25">
      <c r="A1767" s="418" t="s">
        <v>12</v>
      </c>
      <c r="B1767" s="419"/>
      <c r="C1767" s="419"/>
      <c r="D1767" s="419"/>
      <c r="E1767" s="419"/>
      <c r="F1767" s="419"/>
      <c r="G1767" s="419"/>
      <c r="H1767" s="419"/>
      <c r="I1767" s="23"/>
    </row>
    <row r="1768" spans="1:9" ht="40.5" x14ac:dyDescent="0.25">
      <c r="A1768" s="233">
        <v>4239</v>
      </c>
      <c r="B1768" s="233" t="s">
        <v>1007</v>
      </c>
      <c r="C1768" s="233" t="s">
        <v>493</v>
      </c>
      <c r="D1768" s="233" t="s">
        <v>9</v>
      </c>
      <c r="E1768" s="233" t="s">
        <v>14</v>
      </c>
      <c r="F1768" s="233">
        <v>0</v>
      </c>
      <c r="G1768" s="233">
        <v>0</v>
      </c>
      <c r="H1768" s="233">
        <v>1</v>
      </c>
      <c r="I1768" s="23"/>
    </row>
    <row r="1769" spans="1:9" ht="40.5" x14ac:dyDescent="0.25">
      <c r="A1769" s="233">
        <v>4239</v>
      </c>
      <c r="B1769" s="233" t="s">
        <v>1008</v>
      </c>
      <c r="C1769" s="233" t="s">
        <v>493</v>
      </c>
      <c r="D1769" s="233" t="s">
        <v>9</v>
      </c>
      <c r="E1769" s="233" t="s">
        <v>14</v>
      </c>
      <c r="F1769" s="233">
        <v>0</v>
      </c>
      <c r="G1769" s="233">
        <v>0</v>
      </c>
      <c r="H1769" s="233">
        <v>1</v>
      </c>
      <c r="I1769" s="23"/>
    </row>
    <row r="1770" spans="1:9" ht="40.5" x14ac:dyDescent="0.25">
      <c r="A1770" s="233">
        <v>4239</v>
      </c>
      <c r="B1770" s="233" t="s">
        <v>1009</v>
      </c>
      <c r="C1770" s="233" t="s">
        <v>493</v>
      </c>
      <c r="D1770" s="233" t="s">
        <v>9</v>
      </c>
      <c r="E1770" s="233" t="s">
        <v>14</v>
      </c>
      <c r="F1770" s="233">
        <v>0</v>
      </c>
      <c r="G1770" s="233">
        <v>0</v>
      </c>
      <c r="H1770" s="233">
        <v>1</v>
      </c>
      <c r="I1770" s="23"/>
    </row>
    <row r="1771" spans="1:9" ht="40.5" x14ac:dyDescent="0.25">
      <c r="A1771" s="233">
        <v>4239</v>
      </c>
      <c r="B1771" s="233" t="s">
        <v>1010</v>
      </c>
      <c r="C1771" s="233" t="s">
        <v>493</v>
      </c>
      <c r="D1771" s="233" t="s">
        <v>9</v>
      </c>
      <c r="E1771" s="233" t="s">
        <v>14</v>
      </c>
      <c r="F1771" s="233">
        <v>0</v>
      </c>
      <c r="G1771" s="233">
        <v>0</v>
      </c>
      <c r="H1771" s="233">
        <v>1</v>
      </c>
      <c r="I1771" s="23"/>
    </row>
    <row r="1772" spans="1:9" ht="40.5" x14ac:dyDescent="0.25">
      <c r="A1772" s="233">
        <v>4239</v>
      </c>
      <c r="B1772" s="233" t="s">
        <v>1011</v>
      </c>
      <c r="C1772" s="233" t="s">
        <v>493</v>
      </c>
      <c r="D1772" s="233" t="s">
        <v>9</v>
      </c>
      <c r="E1772" s="233" t="s">
        <v>14</v>
      </c>
      <c r="F1772" s="233">
        <v>0</v>
      </c>
      <c r="G1772" s="233">
        <v>0</v>
      </c>
      <c r="H1772" s="233">
        <v>1</v>
      </c>
      <c r="I1772" s="23"/>
    </row>
    <row r="1773" spans="1:9" ht="40.5" x14ac:dyDescent="0.25">
      <c r="A1773" s="233">
        <v>4239</v>
      </c>
      <c r="B1773" s="233" t="s">
        <v>1012</v>
      </c>
      <c r="C1773" s="233" t="s">
        <v>493</v>
      </c>
      <c r="D1773" s="233" t="s">
        <v>9</v>
      </c>
      <c r="E1773" s="233" t="s">
        <v>14</v>
      </c>
      <c r="F1773" s="233">
        <v>0</v>
      </c>
      <c r="G1773" s="233">
        <v>0</v>
      </c>
      <c r="H1773" s="233">
        <v>1</v>
      </c>
      <c r="I1773" s="23"/>
    </row>
    <row r="1774" spans="1:9" ht="40.5" x14ac:dyDescent="0.25">
      <c r="A1774" s="233">
        <v>4239</v>
      </c>
      <c r="B1774" s="233" t="s">
        <v>1013</v>
      </c>
      <c r="C1774" s="233" t="s">
        <v>493</v>
      </c>
      <c r="D1774" s="233" t="s">
        <v>9</v>
      </c>
      <c r="E1774" s="233" t="s">
        <v>14</v>
      </c>
      <c r="F1774" s="233">
        <v>0</v>
      </c>
      <c r="G1774" s="233">
        <v>0</v>
      </c>
      <c r="H1774" s="233">
        <v>1</v>
      </c>
      <c r="I1774" s="23"/>
    </row>
    <row r="1775" spans="1:9" ht="40.5" x14ac:dyDescent="0.25">
      <c r="A1775" s="233">
        <v>4239</v>
      </c>
      <c r="B1775" s="233" t="s">
        <v>1014</v>
      </c>
      <c r="C1775" s="233" t="s">
        <v>493</v>
      </c>
      <c r="D1775" s="233" t="s">
        <v>9</v>
      </c>
      <c r="E1775" s="233" t="s">
        <v>14</v>
      </c>
      <c r="F1775" s="233">
        <v>0</v>
      </c>
      <c r="G1775" s="233">
        <v>0</v>
      </c>
      <c r="H1775" s="233">
        <v>1</v>
      </c>
      <c r="I1775" s="23"/>
    </row>
    <row r="1776" spans="1:9" ht="40.5" x14ac:dyDescent="0.25">
      <c r="A1776" s="233">
        <v>4239</v>
      </c>
      <c r="B1776" s="233" t="s">
        <v>1015</v>
      </c>
      <c r="C1776" s="233" t="s">
        <v>493</v>
      </c>
      <c r="D1776" s="233" t="s">
        <v>9</v>
      </c>
      <c r="E1776" s="233" t="s">
        <v>14</v>
      </c>
      <c r="F1776" s="233">
        <v>0</v>
      </c>
      <c r="G1776" s="233">
        <v>0</v>
      </c>
      <c r="H1776" s="233">
        <v>1</v>
      </c>
      <c r="I1776" s="23"/>
    </row>
    <row r="1777" spans="1:9" ht="40.5" x14ac:dyDescent="0.25">
      <c r="A1777" s="233">
        <v>4239</v>
      </c>
      <c r="B1777" s="233" t="s">
        <v>1016</v>
      </c>
      <c r="C1777" s="233" t="s">
        <v>493</v>
      </c>
      <c r="D1777" s="233" t="s">
        <v>9</v>
      </c>
      <c r="E1777" s="233" t="s">
        <v>14</v>
      </c>
      <c r="F1777" s="233">
        <v>0</v>
      </c>
      <c r="G1777" s="233">
        <v>0</v>
      </c>
      <c r="H1777" s="233">
        <v>1</v>
      </c>
      <c r="I1777" s="23"/>
    </row>
    <row r="1778" spans="1:9" x14ac:dyDescent="0.25">
      <c r="A1778" s="233"/>
      <c r="B1778" s="233"/>
      <c r="C1778" s="233"/>
      <c r="D1778" s="233"/>
      <c r="E1778" s="233"/>
      <c r="F1778" s="233"/>
      <c r="G1778" s="233"/>
      <c r="H1778" s="233"/>
      <c r="I1778" s="23"/>
    </row>
    <row r="1779" spans="1:9" x14ac:dyDescent="0.25">
      <c r="A1779" s="423" t="s">
        <v>281</v>
      </c>
      <c r="B1779" s="424"/>
      <c r="C1779" s="424"/>
      <c r="D1779" s="424"/>
      <c r="E1779" s="424"/>
      <c r="F1779" s="424"/>
      <c r="G1779" s="424"/>
      <c r="H1779" s="424"/>
      <c r="I1779" s="23"/>
    </row>
    <row r="1780" spans="1:9" x14ac:dyDescent="0.25">
      <c r="A1780" s="415" t="s">
        <v>16</v>
      </c>
      <c r="B1780" s="416"/>
      <c r="C1780" s="416"/>
      <c r="D1780" s="416"/>
      <c r="E1780" s="416"/>
      <c r="F1780" s="416"/>
      <c r="G1780" s="416"/>
      <c r="H1780" s="417"/>
      <c r="I1780" s="23"/>
    </row>
    <row r="1781" spans="1:9" x14ac:dyDescent="0.25">
      <c r="A1781" s="88"/>
      <c r="B1781" s="88"/>
      <c r="C1781" s="88"/>
      <c r="D1781" s="88"/>
      <c r="E1781" s="88"/>
      <c r="F1781" s="88"/>
      <c r="G1781" s="88"/>
      <c r="H1781" s="88"/>
      <c r="I1781" s="23"/>
    </row>
    <row r="1782" spans="1:9" x14ac:dyDescent="0.25">
      <c r="A1782" s="418" t="s">
        <v>12</v>
      </c>
      <c r="B1782" s="419"/>
      <c r="C1782" s="419"/>
      <c r="D1782" s="419"/>
      <c r="E1782" s="419"/>
      <c r="F1782" s="419"/>
      <c r="G1782" s="419"/>
      <c r="H1782" s="419"/>
      <c r="I1782" s="23"/>
    </row>
    <row r="1783" spans="1:9" x14ac:dyDescent="0.25">
      <c r="A1783" s="103"/>
      <c r="B1783" s="103"/>
      <c r="C1783" s="103"/>
      <c r="D1783" s="103"/>
      <c r="E1783" s="103"/>
      <c r="F1783" s="103"/>
      <c r="G1783" s="103"/>
      <c r="H1783" s="103"/>
      <c r="I1783" s="23"/>
    </row>
    <row r="1784" spans="1:9" x14ac:dyDescent="0.25">
      <c r="A1784" s="423" t="s">
        <v>299</v>
      </c>
      <c r="B1784" s="424"/>
      <c r="C1784" s="424"/>
      <c r="D1784" s="424"/>
      <c r="E1784" s="424"/>
      <c r="F1784" s="424"/>
      <c r="G1784" s="424"/>
      <c r="H1784" s="424"/>
      <c r="I1784" s="23"/>
    </row>
    <row r="1785" spans="1:9" x14ac:dyDescent="0.25">
      <c r="A1785" s="415" t="s">
        <v>16</v>
      </c>
      <c r="B1785" s="416"/>
      <c r="C1785" s="416"/>
      <c r="D1785" s="416"/>
      <c r="E1785" s="416"/>
      <c r="F1785" s="416"/>
      <c r="G1785" s="416"/>
      <c r="H1785" s="417"/>
      <c r="I1785" s="23"/>
    </row>
    <row r="1786" spans="1:9" ht="27" x14ac:dyDescent="0.25">
      <c r="A1786" s="302">
        <v>5113</v>
      </c>
      <c r="B1786" s="302" t="s">
        <v>1937</v>
      </c>
      <c r="C1786" s="302" t="s">
        <v>1036</v>
      </c>
      <c r="D1786" s="302" t="s">
        <v>440</v>
      </c>
      <c r="E1786" s="302" t="s">
        <v>14</v>
      </c>
      <c r="F1786" s="302">
        <v>0</v>
      </c>
      <c r="G1786" s="302">
        <v>0</v>
      </c>
      <c r="H1786" s="302">
        <v>1</v>
      </c>
      <c r="I1786" s="23"/>
    </row>
    <row r="1787" spans="1:9" ht="27" x14ac:dyDescent="0.25">
      <c r="A1787" s="199">
        <v>5113</v>
      </c>
      <c r="B1787" s="302" t="s">
        <v>1152</v>
      </c>
      <c r="C1787" s="331" t="s">
        <v>1036</v>
      </c>
      <c r="D1787" s="302" t="s">
        <v>440</v>
      </c>
      <c r="E1787" s="302" t="s">
        <v>14</v>
      </c>
      <c r="F1787" s="302">
        <v>0</v>
      </c>
      <c r="G1787" s="302">
        <v>0</v>
      </c>
      <c r="H1787" s="302">
        <v>1</v>
      </c>
      <c r="I1787" s="23"/>
    </row>
    <row r="1788" spans="1:9" ht="27" x14ac:dyDescent="0.25">
      <c r="A1788" s="331">
        <v>5113</v>
      </c>
      <c r="B1788" s="331" t="s">
        <v>2153</v>
      </c>
      <c r="C1788" s="331" t="s">
        <v>1036</v>
      </c>
      <c r="D1788" s="331" t="s">
        <v>15</v>
      </c>
      <c r="E1788" s="334" t="s">
        <v>14</v>
      </c>
      <c r="F1788" s="334">
        <v>81131960</v>
      </c>
      <c r="G1788" s="334">
        <v>81131960</v>
      </c>
      <c r="H1788" s="334">
        <v>1</v>
      </c>
      <c r="I1788" s="23"/>
    </row>
    <row r="1789" spans="1:9" ht="27" x14ac:dyDescent="0.25">
      <c r="A1789" s="242">
        <v>5113</v>
      </c>
      <c r="B1789" s="242" t="s">
        <v>1153</v>
      </c>
      <c r="C1789" s="242" t="s">
        <v>1036</v>
      </c>
      <c r="D1789" s="242" t="s">
        <v>440</v>
      </c>
      <c r="E1789" s="242" t="s">
        <v>14</v>
      </c>
      <c r="F1789" s="242">
        <v>0</v>
      </c>
      <c r="G1789" s="242">
        <v>0</v>
      </c>
      <c r="H1789" s="242">
        <v>1</v>
      </c>
      <c r="I1789" s="23"/>
    </row>
    <row r="1790" spans="1:9" x14ac:dyDescent="0.25">
      <c r="A1790" s="491" t="s">
        <v>12</v>
      </c>
      <c r="B1790" s="492"/>
      <c r="C1790" s="492"/>
      <c r="D1790" s="492"/>
      <c r="E1790" s="492"/>
      <c r="F1790" s="492"/>
      <c r="G1790" s="492"/>
      <c r="H1790" s="493"/>
      <c r="I1790" s="23"/>
    </row>
    <row r="1791" spans="1:9" ht="27" x14ac:dyDescent="0.25">
      <c r="A1791" s="210">
        <v>5113</v>
      </c>
      <c r="B1791" s="210" t="s">
        <v>2018</v>
      </c>
      <c r="C1791" s="210" t="s">
        <v>1155</v>
      </c>
      <c r="D1791" s="210" t="s">
        <v>13</v>
      </c>
      <c r="E1791" s="210" t="s">
        <v>14</v>
      </c>
      <c r="F1791" s="210">
        <v>0</v>
      </c>
      <c r="G1791" s="210">
        <v>0</v>
      </c>
      <c r="H1791" s="210">
        <v>1</v>
      </c>
      <c r="I1791" s="23"/>
    </row>
    <row r="1792" spans="1:9" ht="27" x14ac:dyDescent="0.25">
      <c r="A1792" s="210">
        <v>5113</v>
      </c>
      <c r="B1792" s="210" t="s">
        <v>1154</v>
      </c>
      <c r="C1792" s="210" t="s">
        <v>1155</v>
      </c>
      <c r="D1792" s="210" t="s">
        <v>13</v>
      </c>
      <c r="E1792" s="210" t="s">
        <v>14</v>
      </c>
      <c r="F1792" s="210">
        <v>0</v>
      </c>
      <c r="G1792" s="210">
        <v>0</v>
      </c>
      <c r="H1792" s="210">
        <v>1</v>
      </c>
      <c r="I1792" s="23"/>
    </row>
    <row r="1793" spans="1:9" ht="27" x14ac:dyDescent="0.25">
      <c r="A1793" s="4">
        <v>5113</v>
      </c>
      <c r="B1793" s="4" t="s">
        <v>1156</v>
      </c>
      <c r="C1793" s="4" t="s">
        <v>1155</v>
      </c>
      <c r="D1793" s="4" t="s">
        <v>13</v>
      </c>
      <c r="E1793" s="4" t="s">
        <v>14</v>
      </c>
      <c r="F1793" s="4">
        <v>0</v>
      </c>
      <c r="G1793" s="4">
        <v>0</v>
      </c>
      <c r="H1793" s="4">
        <v>1</v>
      </c>
      <c r="I1793" s="23"/>
    </row>
    <row r="1794" spans="1:9" ht="27" x14ac:dyDescent="0.25">
      <c r="A1794" s="4" t="s">
        <v>2134</v>
      </c>
      <c r="B1794" s="4" t="s">
        <v>2133</v>
      </c>
      <c r="C1794" s="4" t="s">
        <v>1155</v>
      </c>
      <c r="D1794" s="4" t="s">
        <v>13</v>
      </c>
      <c r="E1794" s="4" t="s">
        <v>14</v>
      </c>
      <c r="F1794" s="4">
        <v>471888</v>
      </c>
      <c r="G1794" s="4">
        <v>471888</v>
      </c>
      <c r="H1794" s="4">
        <v>1</v>
      </c>
      <c r="I1794" s="23"/>
    </row>
    <row r="1795" spans="1:9" ht="27" x14ac:dyDescent="0.25">
      <c r="A1795" s="4" t="s">
        <v>24</v>
      </c>
      <c r="B1795" s="4" t="s">
        <v>2117</v>
      </c>
      <c r="C1795" s="4" t="s">
        <v>513</v>
      </c>
      <c r="D1795" s="4" t="s">
        <v>1275</v>
      </c>
      <c r="E1795" s="4" t="s">
        <v>14</v>
      </c>
      <c r="F1795" s="4">
        <v>1415676</v>
      </c>
      <c r="G1795" s="4">
        <v>1415676</v>
      </c>
      <c r="H1795" s="4">
        <v>1</v>
      </c>
      <c r="I1795" s="23"/>
    </row>
    <row r="1796" spans="1:9" x14ac:dyDescent="0.25">
      <c r="A1796" s="423" t="s">
        <v>196</v>
      </c>
      <c r="B1796" s="424"/>
      <c r="C1796" s="424"/>
      <c r="D1796" s="424"/>
      <c r="E1796" s="424"/>
      <c r="F1796" s="424"/>
      <c r="G1796" s="424"/>
      <c r="H1796" s="424"/>
      <c r="I1796" s="23"/>
    </row>
    <row r="1797" spans="1:9" ht="15" customHeight="1" x14ac:dyDescent="0.25">
      <c r="A1797" s="415" t="s">
        <v>16</v>
      </c>
      <c r="B1797" s="416"/>
      <c r="C1797" s="416"/>
      <c r="D1797" s="416"/>
      <c r="E1797" s="416"/>
      <c r="F1797" s="416"/>
      <c r="G1797" s="416"/>
      <c r="H1797" s="417"/>
      <c r="I1797" s="23"/>
    </row>
    <row r="1798" spans="1:9" ht="30" customHeight="1" x14ac:dyDescent="0.25">
      <c r="A1798" s="54"/>
      <c r="B1798" s="311"/>
      <c r="C1798" s="311"/>
      <c r="D1798" s="54"/>
      <c r="E1798" s="54"/>
      <c r="F1798" s="54"/>
      <c r="G1798" s="54"/>
      <c r="H1798" s="54"/>
      <c r="I1798" s="23"/>
    </row>
    <row r="1799" spans="1:9" x14ac:dyDescent="0.25">
      <c r="A1799" s="423" t="s">
        <v>195</v>
      </c>
      <c r="B1799" s="424"/>
      <c r="C1799" s="424"/>
      <c r="D1799" s="424"/>
      <c r="E1799" s="424"/>
      <c r="F1799" s="424"/>
      <c r="G1799" s="424"/>
      <c r="H1799" s="424"/>
      <c r="I1799" s="23"/>
    </row>
    <row r="1800" spans="1:9" x14ac:dyDescent="0.25">
      <c r="A1800" s="418" t="s">
        <v>16</v>
      </c>
      <c r="B1800" s="419"/>
      <c r="C1800" s="419"/>
      <c r="D1800" s="419"/>
      <c r="E1800" s="419"/>
      <c r="F1800" s="419"/>
      <c r="G1800" s="419"/>
      <c r="H1800" s="419"/>
      <c r="I1800" s="23"/>
    </row>
    <row r="1801" spans="1:9" ht="27" x14ac:dyDescent="0.25">
      <c r="A1801" s="4" t="s">
        <v>2054</v>
      </c>
      <c r="B1801" s="4" t="s">
        <v>2139</v>
      </c>
      <c r="C1801" s="4" t="s">
        <v>20</v>
      </c>
      <c r="D1801" s="4" t="s">
        <v>440</v>
      </c>
      <c r="E1801" s="4" t="s">
        <v>14</v>
      </c>
      <c r="F1801" s="4">
        <v>55561850</v>
      </c>
      <c r="G1801" s="4">
        <v>55561850</v>
      </c>
      <c r="H1801" s="4">
        <v>1</v>
      </c>
      <c r="I1801" s="23"/>
    </row>
    <row r="1802" spans="1:9" x14ac:dyDescent="0.25">
      <c r="A1802" s="418" t="s">
        <v>12</v>
      </c>
      <c r="B1802" s="419"/>
      <c r="C1802" s="419"/>
      <c r="D1802" s="419"/>
      <c r="E1802" s="419"/>
      <c r="F1802" s="419"/>
      <c r="G1802" s="419"/>
      <c r="H1802" s="419"/>
      <c r="I1802" s="23"/>
    </row>
    <row r="1803" spans="1:9" ht="27" x14ac:dyDescent="0.25">
      <c r="A1803" s="4" t="s">
        <v>2054</v>
      </c>
      <c r="B1803" s="4" t="s">
        <v>2140</v>
      </c>
      <c r="C1803" s="4" t="s">
        <v>513</v>
      </c>
      <c r="D1803" s="4" t="s">
        <v>1275</v>
      </c>
      <c r="E1803" s="4" t="s">
        <v>14</v>
      </c>
      <c r="F1803" s="4">
        <v>1010000</v>
      </c>
      <c r="G1803" s="4">
        <v>1010000</v>
      </c>
      <c r="H1803" s="4">
        <v>1</v>
      </c>
      <c r="I1803" s="23"/>
    </row>
    <row r="1804" spans="1:9" x14ac:dyDescent="0.25">
      <c r="A1804" s="423" t="s">
        <v>147</v>
      </c>
      <c r="B1804" s="424"/>
      <c r="C1804" s="424"/>
      <c r="D1804" s="424"/>
      <c r="E1804" s="424"/>
      <c r="F1804" s="424"/>
      <c r="G1804" s="424"/>
      <c r="H1804" s="424"/>
      <c r="I1804" s="23"/>
    </row>
    <row r="1805" spans="1:9" x14ac:dyDescent="0.25">
      <c r="A1805" s="418" t="s">
        <v>16</v>
      </c>
      <c r="B1805" s="419"/>
      <c r="C1805" s="419"/>
      <c r="D1805" s="419"/>
      <c r="E1805" s="419"/>
      <c r="F1805" s="419"/>
      <c r="G1805" s="419"/>
      <c r="H1805" s="419"/>
      <c r="I1805" s="23"/>
    </row>
    <row r="1806" spans="1:9" x14ac:dyDescent="0.25">
      <c r="A1806" s="4">
        <v>4239</v>
      </c>
      <c r="B1806" s="4" t="s">
        <v>1933</v>
      </c>
      <c r="C1806" s="4" t="s">
        <v>32</v>
      </c>
      <c r="D1806" s="4" t="s">
        <v>13</v>
      </c>
      <c r="E1806" s="4" t="s">
        <v>14</v>
      </c>
      <c r="F1806" s="4">
        <v>0</v>
      </c>
      <c r="G1806" s="4">
        <v>0</v>
      </c>
      <c r="H1806" s="4">
        <v>1</v>
      </c>
      <c r="I1806" s="23"/>
    </row>
    <row r="1807" spans="1:9" x14ac:dyDescent="0.25">
      <c r="A1807" s="423" t="s">
        <v>258</v>
      </c>
      <c r="B1807" s="424"/>
      <c r="C1807" s="424"/>
      <c r="D1807" s="424"/>
      <c r="E1807" s="424"/>
      <c r="F1807" s="424"/>
      <c r="G1807" s="424"/>
      <c r="H1807" s="424"/>
      <c r="I1807" s="23"/>
    </row>
    <row r="1808" spans="1:9" x14ac:dyDescent="0.25">
      <c r="A1808" s="418" t="s">
        <v>12</v>
      </c>
      <c r="B1808" s="419"/>
      <c r="C1808" s="419"/>
      <c r="D1808" s="419"/>
      <c r="E1808" s="419"/>
      <c r="F1808" s="419"/>
      <c r="G1808" s="419"/>
      <c r="H1808" s="419"/>
      <c r="I1808" s="23"/>
    </row>
    <row r="1809" spans="1:9" x14ac:dyDescent="0.25">
      <c r="A1809" s="111">
        <v>4239</v>
      </c>
      <c r="B1809" s="233" t="s">
        <v>1017</v>
      </c>
      <c r="C1809" s="233" t="s">
        <v>32</v>
      </c>
      <c r="D1809" s="233" t="s">
        <v>13</v>
      </c>
      <c r="E1809" s="233" t="s">
        <v>14</v>
      </c>
      <c r="F1809" s="233">
        <v>0</v>
      </c>
      <c r="G1809" s="233">
        <v>0</v>
      </c>
      <c r="H1809" s="233">
        <v>1</v>
      </c>
      <c r="I1809" s="23"/>
    </row>
    <row r="1810" spans="1:9" x14ac:dyDescent="0.25">
      <c r="A1810" s="423" t="s">
        <v>209</v>
      </c>
      <c r="B1810" s="424"/>
      <c r="C1810" s="424"/>
      <c r="D1810" s="424"/>
      <c r="E1810" s="424"/>
      <c r="F1810" s="424"/>
      <c r="G1810" s="424"/>
      <c r="H1810" s="424"/>
      <c r="I1810" s="23"/>
    </row>
    <row r="1811" spans="1:9" x14ac:dyDescent="0.25">
      <c r="A1811" s="418" t="s">
        <v>16</v>
      </c>
      <c r="B1811" s="419"/>
      <c r="C1811" s="419"/>
      <c r="D1811" s="419"/>
      <c r="E1811" s="419"/>
      <c r="F1811" s="419"/>
      <c r="G1811" s="419"/>
      <c r="H1811" s="419"/>
      <c r="I1811" s="23"/>
    </row>
    <row r="1812" spans="1:9" x14ac:dyDescent="0.25">
      <c r="A1812" s="233">
        <v>4267</v>
      </c>
      <c r="B1812" s="233" t="s">
        <v>1018</v>
      </c>
      <c r="C1812" s="233" t="s">
        <v>1019</v>
      </c>
      <c r="D1812" s="233" t="s">
        <v>440</v>
      </c>
      <c r="E1812" s="233" t="s">
        <v>14</v>
      </c>
      <c r="F1812" s="233">
        <v>0</v>
      </c>
      <c r="G1812" s="233">
        <v>0</v>
      </c>
      <c r="H1812" s="233">
        <v>198</v>
      </c>
      <c r="I1812" s="23"/>
    </row>
    <row r="1813" spans="1:9" x14ac:dyDescent="0.25">
      <c r="A1813" s="233">
        <v>4267</v>
      </c>
      <c r="B1813" s="233" t="s">
        <v>1020</v>
      </c>
      <c r="C1813" s="233" t="s">
        <v>1021</v>
      </c>
      <c r="D1813" s="233" t="s">
        <v>440</v>
      </c>
      <c r="E1813" s="233" t="s">
        <v>14</v>
      </c>
      <c r="F1813" s="233">
        <v>0</v>
      </c>
      <c r="G1813" s="233">
        <v>0</v>
      </c>
      <c r="H1813" s="233">
        <v>1</v>
      </c>
      <c r="I1813" s="23"/>
    </row>
    <row r="1814" spans="1:9" x14ac:dyDescent="0.25">
      <c r="A1814" s="445" t="s">
        <v>251</v>
      </c>
      <c r="B1814" s="446"/>
      <c r="C1814" s="446"/>
      <c r="D1814" s="446"/>
      <c r="E1814" s="446"/>
      <c r="F1814" s="446"/>
      <c r="G1814" s="446"/>
      <c r="H1814" s="446"/>
      <c r="I1814" s="23"/>
    </row>
    <row r="1815" spans="1:9" x14ac:dyDescent="0.25">
      <c r="A1815" s="418" t="s">
        <v>16</v>
      </c>
      <c r="B1815" s="419"/>
      <c r="C1815" s="419"/>
      <c r="D1815" s="419"/>
      <c r="E1815" s="419"/>
      <c r="F1815" s="419"/>
      <c r="G1815" s="419"/>
      <c r="H1815" s="419"/>
      <c r="I1815" s="23"/>
    </row>
    <row r="1816" spans="1:9" x14ac:dyDescent="0.25">
      <c r="A1816" s="12"/>
      <c r="B1816" s="12"/>
      <c r="C1816" s="12"/>
      <c r="D1816" s="12"/>
      <c r="E1816" s="12"/>
      <c r="F1816" s="12"/>
      <c r="G1816" s="12"/>
      <c r="H1816" s="12"/>
      <c r="I1816" s="23"/>
    </row>
    <row r="1817" spans="1:9" x14ac:dyDescent="0.25">
      <c r="A1817" s="445" t="s">
        <v>352</v>
      </c>
      <c r="B1817" s="446"/>
      <c r="C1817" s="446"/>
      <c r="D1817" s="446"/>
      <c r="E1817" s="446"/>
      <c r="F1817" s="446"/>
      <c r="G1817" s="446"/>
      <c r="H1817" s="446"/>
      <c r="I1817" s="23"/>
    </row>
    <row r="1818" spans="1:9" x14ac:dyDescent="0.25">
      <c r="A1818" s="418" t="s">
        <v>12</v>
      </c>
      <c r="B1818" s="419"/>
      <c r="C1818" s="419"/>
      <c r="D1818" s="419"/>
      <c r="E1818" s="419"/>
      <c r="F1818" s="419"/>
      <c r="G1818" s="419"/>
      <c r="H1818" s="419"/>
      <c r="I1818" s="23"/>
    </row>
    <row r="1819" spans="1:9" x14ac:dyDescent="0.25">
      <c r="A1819" s="34"/>
      <c r="B1819" s="34"/>
      <c r="C1819" s="34"/>
      <c r="D1819" s="34"/>
      <c r="E1819" s="13"/>
      <c r="F1819" s="13"/>
      <c r="G1819" s="13"/>
      <c r="H1819" s="13"/>
      <c r="I1819" s="23"/>
    </row>
    <row r="1820" spans="1:9" x14ac:dyDescent="0.25">
      <c r="A1820" s="447" t="s">
        <v>148</v>
      </c>
      <c r="B1820" s="448"/>
      <c r="C1820" s="448"/>
      <c r="D1820" s="448"/>
      <c r="E1820" s="448"/>
      <c r="F1820" s="448"/>
      <c r="G1820" s="448"/>
      <c r="H1820" s="448"/>
      <c r="I1820" s="23"/>
    </row>
    <row r="1821" spans="1:9" x14ac:dyDescent="0.25">
      <c r="A1821" s="418" t="s">
        <v>12</v>
      </c>
      <c r="B1821" s="419"/>
      <c r="C1821" s="419"/>
      <c r="D1821" s="419"/>
      <c r="E1821" s="419"/>
      <c r="F1821" s="419"/>
      <c r="G1821" s="419"/>
      <c r="H1821" s="419"/>
      <c r="I1821" s="23"/>
    </row>
    <row r="1822" spans="1:9" x14ac:dyDescent="0.25">
      <c r="A1822" s="4">
        <v>4239</v>
      </c>
      <c r="B1822" s="4" t="s">
        <v>983</v>
      </c>
      <c r="C1822" s="4" t="s">
        <v>32</v>
      </c>
      <c r="D1822" s="4" t="s">
        <v>13</v>
      </c>
      <c r="E1822" s="4" t="s">
        <v>14</v>
      </c>
      <c r="F1822" s="4">
        <v>0</v>
      </c>
      <c r="G1822" s="4">
        <v>0</v>
      </c>
      <c r="H1822" s="4">
        <v>1</v>
      </c>
      <c r="I1822" s="23"/>
    </row>
    <row r="1823" spans="1:9" x14ac:dyDescent="0.25">
      <c r="A1823" s="439" t="s">
        <v>30</v>
      </c>
      <c r="B1823" s="440"/>
      <c r="C1823" s="440"/>
      <c r="D1823" s="440"/>
      <c r="E1823" s="440"/>
      <c r="F1823" s="440"/>
      <c r="G1823" s="440"/>
      <c r="H1823" s="440"/>
      <c r="I1823" s="23"/>
    </row>
    <row r="1824" spans="1:9" x14ac:dyDescent="0.25">
      <c r="A1824" s="428" t="s">
        <v>52</v>
      </c>
      <c r="B1824" s="429"/>
      <c r="C1824" s="429"/>
      <c r="D1824" s="429"/>
      <c r="E1824" s="429"/>
      <c r="F1824" s="429"/>
      <c r="G1824" s="429"/>
      <c r="H1824" s="429"/>
      <c r="I1824" s="23"/>
    </row>
    <row r="1825" spans="1:9" ht="15" customHeight="1" x14ac:dyDescent="0.25">
      <c r="A1825" s="418" t="s">
        <v>22</v>
      </c>
      <c r="B1825" s="419"/>
      <c r="C1825" s="419"/>
      <c r="D1825" s="419"/>
      <c r="E1825" s="419"/>
      <c r="F1825" s="419"/>
      <c r="G1825" s="419"/>
      <c r="H1825" s="420"/>
      <c r="I1825" s="23"/>
    </row>
    <row r="1826" spans="1:9" ht="15" customHeight="1" x14ac:dyDescent="0.25">
      <c r="A1826" s="405">
        <v>4261</v>
      </c>
      <c r="B1826" s="405" t="s">
        <v>2959</v>
      </c>
      <c r="C1826" s="405" t="s">
        <v>2960</v>
      </c>
      <c r="D1826" s="405" t="s">
        <v>9</v>
      </c>
      <c r="E1826" s="405" t="s">
        <v>10</v>
      </c>
      <c r="F1826" s="405">
        <v>6000</v>
      </c>
      <c r="G1826" s="405">
        <f>+F1826*H1826</f>
        <v>120000</v>
      </c>
      <c r="H1826" s="405">
        <v>20</v>
      </c>
      <c r="I1826" s="23"/>
    </row>
    <row r="1827" spans="1:9" ht="15" customHeight="1" x14ac:dyDescent="0.25">
      <c r="A1827" s="405">
        <v>4261</v>
      </c>
      <c r="B1827" s="405" t="s">
        <v>2961</v>
      </c>
      <c r="C1827" s="405" t="s">
        <v>2960</v>
      </c>
      <c r="D1827" s="405" t="s">
        <v>9</v>
      </c>
      <c r="E1827" s="405" t="s">
        <v>10</v>
      </c>
      <c r="F1827" s="405">
        <v>6000</v>
      </c>
      <c r="G1827" s="405">
        <f t="shared" ref="G1827:G1837" si="17">+F1827*H1827</f>
        <v>120000</v>
      </c>
      <c r="H1827" s="405">
        <v>20</v>
      </c>
      <c r="I1827" s="23"/>
    </row>
    <row r="1828" spans="1:9" ht="15" customHeight="1" x14ac:dyDescent="0.25">
      <c r="A1828" s="405">
        <v>4261</v>
      </c>
      <c r="B1828" s="405" t="s">
        <v>2962</v>
      </c>
      <c r="C1828" s="405" t="s">
        <v>2960</v>
      </c>
      <c r="D1828" s="405" t="s">
        <v>9</v>
      </c>
      <c r="E1828" s="405" t="s">
        <v>10</v>
      </c>
      <c r="F1828" s="405">
        <v>7000</v>
      </c>
      <c r="G1828" s="405">
        <f t="shared" si="17"/>
        <v>14000</v>
      </c>
      <c r="H1828" s="405">
        <v>2</v>
      </c>
      <c r="I1828" s="23"/>
    </row>
    <row r="1829" spans="1:9" ht="15" customHeight="1" x14ac:dyDescent="0.25">
      <c r="A1829" s="405">
        <v>4261</v>
      </c>
      <c r="B1829" s="405" t="s">
        <v>2963</v>
      </c>
      <c r="C1829" s="405" t="s">
        <v>2960</v>
      </c>
      <c r="D1829" s="405" t="s">
        <v>9</v>
      </c>
      <c r="E1829" s="405" t="s">
        <v>10</v>
      </c>
      <c r="F1829" s="405">
        <v>11000</v>
      </c>
      <c r="G1829" s="405">
        <f t="shared" si="17"/>
        <v>44000</v>
      </c>
      <c r="H1829" s="405">
        <v>4</v>
      </c>
      <c r="I1829" s="23"/>
    </row>
    <row r="1830" spans="1:9" ht="15" customHeight="1" x14ac:dyDescent="0.25">
      <c r="A1830" s="405">
        <v>4261</v>
      </c>
      <c r="B1830" s="405" t="s">
        <v>2964</v>
      </c>
      <c r="C1830" s="405" t="s">
        <v>2960</v>
      </c>
      <c r="D1830" s="405" t="s">
        <v>9</v>
      </c>
      <c r="E1830" s="405" t="s">
        <v>10</v>
      </c>
      <c r="F1830" s="405">
        <v>6000</v>
      </c>
      <c r="G1830" s="405">
        <f t="shared" si="17"/>
        <v>60000</v>
      </c>
      <c r="H1830" s="405">
        <v>10</v>
      </c>
      <c r="I1830" s="23"/>
    </row>
    <row r="1831" spans="1:9" ht="15" customHeight="1" x14ac:dyDescent="0.25">
      <c r="A1831" s="405">
        <v>4261</v>
      </c>
      <c r="B1831" s="405" t="s">
        <v>2965</v>
      </c>
      <c r="C1831" s="405" t="s">
        <v>2960</v>
      </c>
      <c r="D1831" s="405" t="s">
        <v>9</v>
      </c>
      <c r="E1831" s="405" t="s">
        <v>10</v>
      </c>
      <c r="F1831" s="405">
        <v>6000</v>
      </c>
      <c r="G1831" s="405">
        <f t="shared" si="17"/>
        <v>90000</v>
      </c>
      <c r="H1831" s="405">
        <v>15</v>
      </c>
      <c r="I1831" s="23"/>
    </row>
    <row r="1832" spans="1:9" x14ac:dyDescent="0.25">
      <c r="A1832" s="405">
        <v>4261</v>
      </c>
      <c r="B1832" s="405" t="s">
        <v>2966</v>
      </c>
      <c r="C1832" s="405" t="s">
        <v>2960</v>
      </c>
      <c r="D1832" s="405" t="s">
        <v>9</v>
      </c>
      <c r="E1832" s="405" t="s">
        <v>10</v>
      </c>
      <c r="F1832" s="405">
        <v>12000</v>
      </c>
      <c r="G1832" s="405">
        <f t="shared" si="17"/>
        <v>120000</v>
      </c>
      <c r="H1832" s="405">
        <v>10</v>
      </c>
      <c r="I1832" s="23"/>
    </row>
    <row r="1833" spans="1:9" ht="27" x14ac:dyDescent="0.25">
      <c r="A1833" s="405">
        <v>4261</v>
      </c>
      <c r="B1833" s="405" t="s">
        <v>2967</v>
      </c>
      <c r="C1833" s="405" t="s">
        <v>2968</v>
      </c>
      <c r="D1833" s="405" t="s">
        <v>9</v>
      </c>
      <c r="E1833" s="405" t="s">
        <v>10</v>
      </c>
      <c r="F1833" s="405">
        <v>10000</v>
      </c>
      <c r="G1833" s="405">
        <f t="shared" si="17"/>
        <v>20000</v>
      </c>
      <c r="H1833" s="405">
        <v>2</v>
      </c>
      <c r="I1833" s="23"/>
    </row>
    <row r="1834" spans="1:9" ht="27" x14ac:dyDescent="0.25">
      <c r="A1834" s="405">
        <v>4261</v>
      </c>
      <c r="B1834" s="405" t="s">
        <v>2969</v>
      </c>
      <c r="C1834" s="405" t="s">
        <v>2968</v>
      </c>
      <c r="D1834" s="405" t="s">
        <v>9</v>
      </c>
      <c r="E1834" s="405" t="s">
        <v>10</v>
      </c>
      <c r="F1834" s="405">
        <v>10000</v>
      </c>
      <c r="G1834" s="405">
        <f t="shared" si="17"/>
        <v>20000</v>
      </c>
      <c r="H1834" s="405">
        <v>2</v>
      </c>
      <c r="I1834" s="23"/>
    </row>
    <row r="1835" spans="1:9" x14ac:dyDescent="0.25">
      <c r="A1835" s="405">
        <v>4261</v>
      </c>
      <c r="B1835" s="405" t="s">
        <v>2970</v>
      </c>
      <c r="C1835" s="405" t="s">
        <v>1544</v>
      </c>
      <c r="D1835" s="405" t="s">
        <v>9</v>
      </c>
      <c r="E1835" s="405" t="s">
        <v>10</v>
      </c>
      <c r="F1835" s="405">
        <v>3000</v>
      </c>
      <c r="G1835" s="405">
        <f t="shared" si="17"/>
        <v>120000</v>
      </c>
      <c r="H1835" s="405">
        <v>40</v>
      </c>
      <c r="I1835" s="23"/>
    </row>
    <row r="1836" spans="1:9" x14ac:dyDescent="0.25">
      <c r="A1836" s="405">
        <v>4261</v>
      </c>
      <c r="B1836" s="405" t="s">
        <v>2971</v>
      </c>
      <c r="C1836" s="405" t="s">
        <v>2375</v>
      </c>
      <c r="D1836" s="405" t="s">
        <v>9</v>
      </c>
      <c r="E1836" s="405" t="s">
        <v>10</v>
      </c>
      <c r="F1836" s="405">
        <v>4000</v>
      </c>
      <c r="G1836" s="405">
        <f t="shared" si="17"/>
        <v>160000</v>
      </c>
      <c r="H1836" s="405">
        <v>40</v>
      </c>
      <c r="I1836" s="23"/>
    </row>
    <row r="1837" spans="1:9" ht="27" x14ac:dyDescent="0.25">
      <c r="A1837" s="405">
        <v>4261</v>
      </c>
      <c r="B1837" s="405" t="s">
        <v>2972</v>
      </c>
      <c r="C1837" s="405" t="s">
        <v>2973</v>
      </c>
      <c r="D1837" s="405" t="s">
        <v>9</v>
      </c>
      <c r="E1837" s="405" t="s">
        <v>917</v>
      </c>
      <c r="F1837" s="405">
        <v>130</v>
      </c>
      <c r="G1837" s="405">
        <f t="shared" si="17"/>
        <v>39650</v>
      </c>
      <c r="H1837" s="405">
        <v>305</v>
      </c>
      <c r="I1837" s="23"/>
    </row>
    <row r="1838" spans="1:9" x14ac:dyDescent="0.25">
      <c r="A1838" s="405">
        <v>4269</v>
      </c>
      <c r="B1838" s="405" t="s">
        <v>2957</v>
      </c>
      <c r="C1838" s="405" t="s">
        <v>713</v>
      </c>
      <c r="D1838" s="405" t="s">
        <v>9</v>
      </c>
      <c r="E1838" s="405" t="s">
        <v>10</v>
      </c>
      <c r="F1838" s="405">
        <v>800</v>
      </c>
      <c r="G1838" s="405">
        <f>+F1838*H1838</f>
        <v>289600</v>
      </c>
      <c r="H1838" s="405">
        <v>362</v>
      </c>
      <c r="I1838" s="23"/>
    </row>
    <row r="1839" spans="1:9" ht="15" customHeight="1" x14ac:dyDescent="0.25">
      <c r="A1839" s="405">
        <v>4269</v>
      </c>
      <c r="B1839" s="405" t="s">
        <v>2958</v>
      </c>
      <c r="C1839" s="405" t="s">
        <v>716</v>
      </c>
      <c r="D1839" s="405" t="s">
        <v>9</v>
      </c>
      <c r="E1839" s="405" t="s">
        <v>10</v>
      </c>
      <c r="F1839" s="405">
        <v>30000</v>
      </c>
      <c r="G1839" s="405">
        <f>+F1839*H1839</f>
        <v>120000</v>
      </c>
      <c r="H1839" s="405">
        <v>4</v>
      </c>
      <c r="I1839" s="23"/>
    </row>
    <row r="1840" spans="1:9" ht="27" x14ac:dyDescent="0.25">
      <c r="A1840" s="370">
        <v>5122</v>
      </c>
      <c r="B1840" s="370" t="s">
        <v>912</v>
      </c>
      <c r="C1840" s="370" t="s">
        <v>2787</v>
      </c>
      <c r="D1840" s="370" t="s">
        <v>9</v>
      </c>
      <c r="E1840" s="370" t="s">
        <v>10</v>
      </c>
      <c r="F1840" s="370">
        <v>3166.25</v>
      </c>
      <c r="G1840" s="370">
        <f>+F1840*H1840</f>
        <v>25330</v>
      </c>
      <c r="H1840" s="370">
        <v>8</v>
      </c>
      <c r="I1840" s="23"/>
    </row>
    <row r="1841" spans="1:24" ht="15" customHeight="1" x14ac:dyDescent="0.25">
      <c r="A1841" s="370">
        <v>5122</v>
      </c>
      <c r="B1841" s="370" t="s">
        <v>913</v>
      </c>
      <c r="C1841" s="370" t="s">
        <v>914</v>
      </c>
      <c r="D1841" s="370" t="s">
        <v>9</v>
      </c>
      <c r="E1841" s="370" t="s">
        <v>10</v>
      </c>
      <c r="F1841" s="370">
        <v>1580</v>
      </c>
      <c r="G1841" s="370">
        <f t="shared" ref="G1841:G1875" si="18">+F1841*H1841</f>
        <v>39500</v>
      </c>
      <c r="H1841" s="370">
        <v>25</v>
      </c>
      <c r="I1841" s="23"/>
    </row>
    <row r="1842" spans="1:24" ht="27" x14ac:dyDescent="0.25">
      <c r="A1842" s="370">
        <v>4267</v>
      </c>
      <c r="B1842" s="370" t="s">
        <v>874</v>
      </c>
      <c r="C1842" s="370" t="s">
        <v>1568</v>
      </c>
      <c r="D1842" s="370" t="s">
        <v>9</v>
      </c>
      <c r="E1842" s="370" t="s">
        <v>10</v>
      </c>
      <c r="F1842" s="370">
        <v>2880</v>
      </c>
      <c r="G1842" s="370">
        <f t="shared" si="18"/>
        <v>28800</v>
      </c>
      <c r="H1842" s="370">
        <v>10</v>
      </c>
      <c r="I1842" s="23"/>
    </row>
    <row r="1843" spans="1:24" x14ac:dyDescent="0.25">
      <c r="A1843" s="370">
        <v>4267</v>
      </c>
      <c r="B1843" s="370" t="s">
        <v>868</v>
      </c>
      <c r="C1843" s="370" t="s">
        <v>869</v>
      </c>
      <c r="D1843" s="370" t="s">
        <v>9</v>
      </c>
      <c r="E1843" s="370" t="s">
        <v>10</v>
      </c>
      <c r="F1843" s="370">
        <v>1590</v>
      </c>
      <c r="G1843" s="370">
        <f t="shared" si="18"/>
        <v>159000</v>
      </c>
      <c r="H1843" s="370">
        <v>100</v>
      </c>
      <c r="I1843" s="23"/>
    </row>
    <row r="1844" spans="1:24" s="372" customFormat="1" x14ac:dyDescent="0.25">
      <c r="A1844" s="370">
        <v>4267</v>
      </c>
      <c r="B1844" s="370" t="s">
        <v>893</v>
      </c>
      <c r="C1844" s="370" t="s">
        <v>2423</v>
      </c>
      <c r="D1844" s="370" t="s">
        <v>9</v>
      </c>
      <c r="E1844" s="370" t="s">
        <v>10</v>
      </c>
      <c r="F1844" s="370">
        <v>2880</v>
      </c>
      <c r="G1844" s="370">
        <f t="shared" si="18"/>
        <v>14400</v>
      </c>
      <c r="H1844" s="370">
        <v>5</v>
      </c>
      <c r="I1844" s="371"/>
      <c r="P1844" s="373"/>
      <c r="Q1844" s="373"/>
      <c r="R1844" s="373"/>
      <c r="S1844" s="373"/>
      <c r="T1844" s="373"/>
      <c r="U1844" s="373"/>
      <c r="V1844" s="373"/>
      <c r="W1844" s="373"/>
      <c r="X1844" s="373"/>
    </row>
    <row r="1845" spans="1:24" s="372" customFormat="1" x14ac:dyDescent="0.25">
      <c r="A1845" s="370">
        <v>4267</v>
      </c>
      <c r="B1845" s="370" t="s">
        <v>862</v>
      </c>
      <c r="C1845" s="370" t="s">
        <v>1769</v>
      </c>
      <c r="D1845" s="370" t="s">
        <v>9</v>
      </c>
      <c r="E1845" s="370" t="s">
        <v>915</v>
      </c>
      <c r="F1845" s="370">
        <v>156</v>
      </c>
      <c r="G1845" s="370">
        <f t="shared" si="18"/>
        <v>7800</v>
      </c>
      <c r="H1845" s="370">
        <v>50</v>
      </c>
      <c r="I1845" s="371"/>
      <c r="P1845" s="373"/>
      <c r="Q1845" s="373"/>
      <c r="R1845" s="373"/>
      <c r="S1845" s="373"/>
      <c r="T1845" s="373"/>
      <c r="U1845" s="373"/>
      <c r="V1845" s="373"/>
      <c r="W1845" s="373"/>
      <c r="X1845" s="373"/>
    </row>
    <row r="1846" spans="1:24" s="372" customFormat="1" x14ac:dyDescent="0.25">
      <c r="A1846" s="370">
        <v>4267</v>
      </c>
      <c r="B1846" s="370" t="s">
        <v>899</v>
      </c>
      <c r="C1846" s="370" t="s">
        <v>900</v>
      </c>
      <c r="D1846" s="370" t="s">
        <v>9</v>
      </c>
      <c r="E1846" s="370" t="s">
        <v>11</v>
      </c>
      <c r="F1846" s="370">
        <v>540.54</v>
      </c>
      <c r="G1846" s="370">
        <f t="shared" si="18"/>
        <v>10810.8</v>
      </c>
      <c r="H1846" s="370">
        <v>20</v>
      </c>
      <c r="I1846" s="371"/>
      <c r="P1846" s="373"/>
      <c r="Q1846" s="373"/>
      <c r="R1846" s="373"/>
      <c r="S1846" s="373"/>
      <c r="T1846" s="373"/>
      <c r="U1846" s="373"/>
      <c r="V1846" s="373"/>
      <c r="W1846" s="373"/>
      <c r="X1846" s="373"/>
    </row>
    <row r="1847" spans="1:24" s="372" customFormat="1" x14ac:dyDescent="0.25">
      <c r="A1847" s="370">
        <v>4267</v>
      </c>
      <c r="B1847" s="370" t="s">
        <v>888</v>
      </c>
      <c r="C1847" s="370" t="s">
        <v>889</v>
      </c>
      <c r="D1847" s="370" t="s">
        <v>9</v>
      </c>
      <c r="E1847" s="370" t="s">
        <v>10</v>
      </c>
      <c r="F1847" s="370">
        <v>108.8</v>
      </c>
      <c r="G1847" s="370">
        <f t="shared" si="18"/>
        <v>6528</v>
      </c>
      <c r="H1847" s="370">
        <v>60</v>
      </c>
      <c r="I1847" s="371"/>
      <c r="P1847" s="373"/>
      <c r="Q1847" s="373"/>
      <c r="R1847" s="373"/>
      <c r="S1847" s="373"/>
      <c r="T1847" s="373"/>
      <c r="U1847" s="373"/>
      <c r="V1847" s="373"/>
      <c r="W1847" s="373"/>
      <c r="X1847" s="373"/>
    </row>
    <row r="1848" spans="1:24" s="372" customFormat="1" x14ac:dyDescent="0.25">
      <c r="A1848" s="370">
        <v>4267</v>
      </c>
      <c r="B1848" s="370" t="s">
        <v>910</v>
      </c>
      <c r="C1848" s="370" t="s">
        <v>911</v>
      </c>
      <c r="D1848" s="370" t="s">
        <v>9</v>
      </c>
      <c r="E1848" s="370" t="s">
        <v>10</v>
      </c>
      <c r="F1848" s="370">
        <v>2083.75</v>
      </c>
      <c r="G1848" s="370">
        <f t="shared" si="18"/>
        <v>16670</v>
      </c>
      <c r="H1848" s="370">
        <v>8</v>
      </c>
      <c r="I1848" s="371"/>
      <c r="P1848" s="373"/>
      <c r="Q1848" s="373"/>
      <c r="R1848" s="373"/>
      <c r="S1848" s="373"/>
      <c r="T1848" s="373"/>
      <c r="U1848" s="373"/>
      <c r="V1848" s="373"/>
      <c r="W1848" s="373"/>
      <c r="X1848" s="373"/>
    </row>
    <row r="1849" spans="1:24" s="372" customFormat="1" x14ac:dyDescent="0.25">
      <c r="A1849" s="370">
        <v>4267</v>
      </c>
      <c r="B1849" s="370" t="s">
        <v>866</v>
      </c>
      <c r="C1849" s="370" t="s">
        <v>867</v>
      </c>
      <c r="D1849" s="370" t="s">
        <v>9</v>
      </c>
      <c r="E1849" s="370" t="s">
        <v>10</v>
      </c>
      <c r="F1849" s="370">
        <v>247.5</v>
      </c>
      <c r="G1849" s="370">
        <f t="shared" si="18"/>
        <v>9900</v>
      </c>
      <c r="H1849" s="370">
        <v>40</v>
      </c>
      <c r="I1849" s="371"/>
      <c r="P1849" s="373"/>
      <c r="Q1849" s="373"/>
      <c r="R1849" s="373"/>
      <c r="S1849" s="373"/>
      <c r="T1849" s="373"/>
      <c r="U1849" s="373"/>
      <c r="V1849" s="373"/>
      <c r="W1849" s="373"/>
      <c r="X1849" s="373"/>
    </row>
    <row r="1850" spans="1:24" s="372" customFormat="1" x14ac:dyDescent="0.25">
      <c r="A1850" s="370">
        <v>4267</v>
      </c>
      <c r="B1850" s="370" t="s">
        <v>897</v>
      </c>
      <c r="C1850" s="370" t="s">
        <v>1591</v>
      </c>
      <c r="D1850" s="370" t="s">
        <v>9</v>
      </c>
      <c r="E1850" s="370" t="s">
        <v>603</v>
      </c>
      <c r="F1850" s="370">
        <v>450</v>
      </c>
      <c r="G1850" s="370">
        <f t="shared" si="18"/>
        <v>13500</v>
      </c>
      <c r="H1850" s="370">
        <v>30</v>
      </c>
      <c r="I1850" s="371"/>
      <c r="P1850" s="373"/>
      <c r="Q1850" s="373"/>
      <c r="R1850" s="373"/>
      <c r="S1850" s="373"/>
      <c r="T1850" s="373"/>
      <c r="U1850" s="373"/>
      <c r="V1850" s="373"/>
      <c r="W1850" s="373"/>
      <c r="X1850" s="373"/>
    </row>
    <row r="1851" spans="1:24" s="372" customFormat="1" ht="27" x14ac:dyDescent="0.25">
      <c r="A1851" s="370">
        <v>4267</v>
      </c>
      <c r="B1851" s="370" t="s">
        <v>903</v>
      </c>
      <c r="C1851" s="370" t="s">
        <v>904</v>
      </c>
      <c r="D1851" s="370" t="s">
        <v>9</v>
      </c>
      <c r="E1851" s="370" t="s">
        <v>10</v>
      </c>
      <c r="F1851" s="370">
        <v>921.25</v>
      </c>
      <c r="G1851" s="370">
        <f t="shared" si="18"/>
        <v>7370</v>
      </c>
      <c r="H1851" s="370">
        <v>8</v>
      </c>
      <c r="I1851" s="371"/>
      <c r="P1851" s="373"/>
      <c r="Q1851" s="373"/>
      <c r="R1851" s="373"/>
      <c r="S1851" s="373"/>
      <c r="T1851" s="373"/>
      <c r="U1851" s="373"/>
      <c r="V1851" s="373"/>
      <c r="W1851" s="373"/>
      <c r="X1851" s="373"/>
    </row>
    <row r="1852" spans="1:24" s="372" customFormat="1" x14ac:dyDescent="0.25">
      <c r="A1852" s="370">
        <v>4267</v>
      </c>
      <c r="B1852" s="370" t="s">
        <v>883</v>
      </c>
      <c r="C1852" s="370" t="s">
        <v>884</v>
      </c>
      <c r="D1852" s="370" t="s">
        <v>9</v>
      </c>
      <c r="E1852" s="370" t="s">
        <v>10</v>
      </c>
      <c r="F1852" s="370">
        <v>130.69999999999999</v>
      </c>
      <c r="G1852" s="370">
        <f t="shared" si="18"/>
        <v>143770</v>
      </c>
      <c r="H1852" s="370">
        <v>1100</v>
      </c>
      <c r="I1852" s="371"/>
      <c r="P1852" s="373"/>
      <c r="Q1852" s="373"/>
      <c r="R1852" s="373"/>
      <c r="S1852" s="373"/>
      <c r="T1852" s="373"/>
      <c r="U1852" s="373"/>
      <c r="V1852" s="373"/>
      <c r="W1852" s="373"/>
      <c r="X1852" s="373"/>
    </row>
    <row r="1853" spans="1:24" s="372" customFormat="1" x14ac:dyDescent="0.25">
      <c r="A1853" s="370">
        <v>4267</v>
      </c>
      <c r="B1853" s="370" t="s">
        <v>882</v>
      </c>
      <c r="C1853" s="370" t="s">
        <v>1577</v>
      </c>
      <c r="D1853" s="370" t="s">
        <v>9</v>
      </c>
      <c r="E1853" s="370" t="s">
        <v>10</v>
      </c>
      <c r="F1853" s="370">
        <v>87</v>
      </c>
      <c r="G1853" s="370">
        <f t="shared" si="18"/>
        <v>34800</v>
      </c>
      <c r="H1853" s="370">
        <v>400</v>
      </c>
      <c r="I1853" s="371"/>
      <c r="P1853" s="373"/>
      <c r="Q1853" s="373"/>
      <c r="R1853" s="373"/>
      <c r="S1853" s="373"/>
      <c r="T1853" s="373"/>
      <c r="U1853" s="373"/>
      <c r="V1853" s="373"/>
      <c r="W1853" s="373"/>
      <c r="X1853" s="373"/>
    </row>
    <row r="1854" spans="1:24" s="372" customFormat="1" x14ac:dyDescent="0.25">
      <c r="A1854" s="370">
        <v>4267</v>
      </c>
      <c r="B1854" s="370" t="s">
        <v>885</v>
      </c>
      <c r="C1854" s="370" t="s">
        <v>886</v>
      </c>
      <c r="D1854" s="370" t="s">
        <v>9</v>
      </c>
      <c r="E1854" s="370" t="s">
        <v>10</v>
      </c>
      <c r="F1854" s="370">
        <v>188.5</v>
      </c>
      <c r="G1854" s="370">
        <f t="shared" si="18"/>
        <v>11310</v>
      </c>
      <c r="H1854" s="370">
        <v>60</v>
      </c>
      <c r="I1854" s="371"/>
      <c r="P1854" s="373"/>
      <c r="Q1854" s="373"/>
      <c r="R1854" s="373"/>
      <c r="S1854" s="373"/>
      <c r="T1854" s="373"/>
      <c r="U1854" s="373"/>
      <c r="V1854" s="373"/>
      <c r="W1854" s="373"/>
      <c r="X1854" s="373"/>
    </row>
    <row r="1855" spans="1:24" s="372" customFormat="1" ht="27" x14ac:dyDescent="0.25">
      <c r="A1855" s="370">
        <v>4267</v>
      </c>
      <c r="B1855" s="370" t="s">
        <v>863</v>
      </c>
      <c r="C1855" s="370" t="s">
        <v>2788</v>
      </c>
      <c r="D1855" s="370" t="s">
        <v>9</v>
      </c>
      <c r="E1855" s="370" t="s">
        <v>10</v>
      </c>
      <c r="F1855" s="370">
        <v>204</v>
      </c>
      <c r="G1855" s="370">
        <f t="shared" si="18"/>
        <v>10200</v>
      </c>
      <c r="H1855" s="370">
        <v>50</v>
      </c>
      <c r="I1855" s="371"/>
      <c r="P1855" s="373"/>
      <c r="Q1855" s="373"/>
      <c r="R1855" s="373"/>
      <c r="S1855" s="373"/>
      <c r="T1855" s="373"/>
      <c r="U1855" s="373"/>
      <c r="V1855" s="373"/>
      <c r="W1855" s="373"/>
      <c r="X1855" s="373"/>
    </row>
    <row r="1856" spans="1:24" s="372" customFormat="1" x14ac:dyDescent="0.25">
      <c r="A1856" s="370">
        <v>4267</v>
      </c>
      <c r="B1856" s="370" t="s">
        <v>877</v>
      </c>
      <c r="C1856" s="370" t="s">
        <v>878</v>
      </c>
      <c r="D1856" s="370" t="s">
        <v>9</v>
      </c>
      <c r="E1856" s="370" t="s">
        <v>10</v>
      </c>
      <c r="F1856" s="370">
        <v>681.34</v>
      </c>
      <c r="G1856" s="370">
        <f t="shared" si="18"/>
        <v>10220.1</v>
      </c>
      <c r="H1856" s="370">
        <v>15</v>
      </c>
      <c r="I1856" s="371"/>
      <c r="P1856" s="373"/>
      <c r="Q1856" s="373"/>
      <c r="R1856" s="373"/>
      <c r="S1856" s="373"/>
      <c r="T1856" s="373"/>
      <c r="U1856" s="373"/>
      <c r="V1856" s="373"/>
      <c r="W1856" s="373"/>
      <c r="X1856" s="373"/>
    </row>
    <row r="1857" spans="1:24" s="372" customFormat="1" x14ac:dyDescent="0.25">
      <c r="A1857" s="370">
        <v>4267</v>
      </c>
      <c r="B1857" s="370" t="s">
        <v>865</v>
      </c>
      <c r="C1857" s="370" t="s">
        <v>1561</v>
      </c>
      <c r="D1857" s="370" t="s">
        <v>9</v>
      </c>
      <c r="E1857" s="370" t="s">
        <v>11</v>
      </c>
      <c r="F1857" s="370">
        <v>760.32</v>
      </c>
      <c r="G1857" s="370">
        <f t="shared" si="18"/>
        <v>38016</v>
      </c>
      <c r="H1857" s="370">
        <v>50</v>
      </c>
      <c r="I1857" s="371"/>
      <c r="P1857" s="373"/>
      <c r="Q1857" s="373"/>
      <c r="R1857" s="373"/>
      <c r="S1857" s="373"/>
      <c r="T1857" s="373"/>
      <c r="U1857" s="373"/>
      <c r="V1857" s="373"/>
      <c r="W1857" s="373"/>
      <c r="X1857" s="373"/>
    </row>
    <row r="1858" spans="1:24" s="372" customFormat="1" x14ac:dyDescent="0.25">
      <c r="A1858" s="370">
        <v>4267</v>
      </c>
      <c r="B1858" s="370" t="s">
        <v>887</v>
      </c>
      <c r="C1858" s="370" t="s">
        <v>1578</v>
      </c>
      <c r="D1858" s="370" t="s">
        <v>9</v>
      </c>
      <c r="E1858" s="370" t="s">
        <v>10</v>
      </c>
      <c r="F1858" s="370">
        <v>1000</v>
      </c>
      <c r="G1858" s="370">
        <f t="shared" si="18"/>
        <v>18000</v>
      </c>
      <c r="H1858" s="370">
        <v>18</v>
      </c>
      <c r="I1858" s="371"/>
      <c r="P1858" s="373"/>
      <c r="Q1858" s="373"/>
      <c r="R1858" s="373"/>
      <c r="S1858" s="373"/>
      <c r="T1858" s="373"/>
      <c r="U1858" s="373"/>
      <c r="V1858" s="373"/>
      <c r="W1858" s="373"/>
      <c r="X1858" s="373"/>
    </row>
    <row r="1859" spans="1:24" s="372" customFormat="1" x14ac:dyDescent="0.25">
      <c r="A1859" s="370">
        <v>4267</v>
      </c>
      <c r="B1859" s="370" t="s">
        <v>881</v>
      </c>
      <c r="C1859" s="370" t="s">
        <v>1577</v>
      </c>
      <c r="D1859" s="370" t="s">
        <v>9</v>
      </c>
      <c r="E1859" s="370" t="s">
        <v>10</v>
      </c>
      <c r="F1859" s="370">
        <v>77.150000000000006</v>
      </c>
      <c r="G1859" s="370">
        <f t="shared" si="18"/>
        <v>54005.000000000007</v>
      </c>
      <c r="H1859" s="370">
        <v>700</v>
      </c>
      <c r="I1859" s="371"/>
      <c r="P1859" s="373"/>
      <c r="Q1859" s="373"/>
      <c r="R1859" s="373"/>
      <c r="S1859" s="373"/>
      <c r="T1859" s="373"/>
      <c r="U1859" s="373"/>
      <c r="V1859" s="373"/>
      <c r="W1859" s="373"/>
      <c r="X1859" s="373"/>
    </row>
    <row r="1860" spans="1:24" s="372" customFormat="1" ht="27" x14ac:dyDescent="0.25">
      <c r="A1860" s="370">
        <v>4267</v>
      </c>
      <c r="B1860" s="370" t="s">
        <v>870</v>
      </c>
      <c r="C1860" s="370" t="s">
        <v>871</v>
      </c>
      <c r="D1860" s="370" t="s">
        <v>9</v>
      </c>
      <c r="E1860" s="370" t="s">
        <v>10</v>
      </c>
      <c r="F1860" s="370">
        <v>788</v>
      </c>
      <c r="G1860" s="370">
        <f t="shared" si="18"/>
        <v>9456</v>
      </c>
      <c r="H1860" s="370">
        <v>12</v>
      </c>
      <c r="I1860" s="371"/>
      <c r="P1860" s="373"/>
      <c r="Q1860" s="373"/>
      <c r="R1860" s="373"/>
      <c r="S1860" s="373"/>
      <c r="T1860" s="373"/>
      <c r="U1860" s="373"/>
      <c r="V1860" s="373"/>
      <c r="W1860" s="373"/>
      <c r="X1860" s="373"/>
    </row>
    <row r="1861" spans="1:24" s="372" customFormat="1" x14ac:dyDescent="0.25">
      <c r="A1861" s="370">
        <v>4267</v>
      </c>
      <c r="B1861" s="370" t="s">
        <v>905</v>
      </c>
      <c r="C1861" s="370" t="s">
        <v>2437</v>
      </c>
      <c r="D1861" s="370" t="s">
        <v>9</v>
      </c>
      <c r="E1861" s="370" t="s">
        <v>10</v>
      </c>
      <c r="F1861" s="370">
        <v>1197</v>
      </c>
      <c r="G1861" s="370">
        <f t="shared" si="18"/>
        <v>4788</v>
      </c>
      <c r="H1861" s="370">
        <v>4</v>
      </c>
      <c r="I1861" s="371"/>
      <c r="P1861" s="373"/>
      <c r="Q1861" s="373"/>
      <c r="R1861" s="373"/>
      <c r="S1861" s="373"/>
      <c r="T1861" s="373"/>
      <c r="U1861" s="373"/>
      <c r="V1861" s="373"/>
      <c r="W1861" s="373"/>
      <c r="X1861" s="373"/>
    </row>
    <row r="1862" spans="1:24" s="372" customFormat="1" x14ac:dyDescent="0.25">
      <c r="A1862" s="370">
        <v>4267</v>
      </c>
      <c r="B1862" s="370" t="s">
        <v>891</v>
      </c>
      <c r="C1862" s="370" t="s">
        <v>892</v>
      </c>
      <c r="D1862" s="370" t="s">
        <v>9</v>
      </c>
      <c r="E1862" s="370" t="s">
        <v>916</v>
      </c>
      <c r="F1862" s="370">
        <v>3833.4</v>
      </c>
      <c r="G1862" s="370">
        <f t="shared" si="18"/>
        <v>11500.2</v>
      </c>
      <c r="H1862" s="370">
        <v>3</v>
      </c>
      <c r="I1862" s="371"/>
      <c r="P1862" s="373"/>
      <c r="Q1862" s="373"/>
      <c r="R1862" s="373"/>
      <c r="S1862" s="373"/>
      <c r="T1862" s="373"/>
      <c r="U1862" s="373"/>
      <c r="V1862" s="373"/>
      <c r="W1862" s="373"/>
      <c r="X1862" s="373"/>
    </row>
    <row r="1863" spans="1:24" s="372" customFormat="1" x14ac:dyDescent="0.25">
      <c r="A1863" s="370">
        <v>4267</v>
      </c>
      <c r="B1863" s="370" t="s">
        <v>896</v>
      </c>
      <c r="C1863" s="370" t="s">
        <v>1590</v>
      </c>
      <c r="D1863" s="370" t="s">
        <v>9</v>
      </c>
      <c r="E1863" s="370" t="s">
        <v>11</v>
      </c>
      <c r="F1863" s="370">
        <v>600</v>
      </c>
      <c r="G1863" s="370">
        <f t="shared" si="18"/>
        <v>12000</v>
      </c>
      <c r="H1863" s="370">
        <v>20</v>
      </c>
      <c r="I1863" s="371"/>
      <c r="P1863" s="373"/>
      <c r="Q1863" s="373"/>
      <c r="R1863" s="373"/>
      <c r="S1863" s="373"/>
      <c r="T1863" s="373"/>
      <c r="U1863" s="373"/>
      <c r="V1863" s="373"/>
      <c r="W1863" s="373"/>
      <c r="X1863" s="373"/>
    </row>
    <row r="1864" spans="1:24" s="372" customFormat="1" x14ac:dyDescent="0.25">
      <c r="A1864" s="370">
        <v>4267</v>
      </c>
      <c r="B1864" s="370" t="s">
        <v>898</v>
      </c>
      <c r="C1864" s="370" t="s">
        <v>1593</v>
      </c>
      <c r="D1864" s="370" t="s">
        <v>9</v>
      </c>
      <c r="E1864" s="370" t="s">
        <v>11</v>
      </c>
      <c r="F1864" s="370">
        <v>400</v>
      </c>
      <c r="G1864" s="370">
        <f t="shared" si="18"/>
        <v>52000</v>
      </c>
      <c r="H1864" s="370">
        <v>130</v>
      </c>
      <c r="I1864" s="371"/>
      <c r="P1864" s="373"/>
      <c r="Q1864" s="373"/>
      <c r="R1864" s="373"/>
      <c r="S1864" s="373"/>
      <c r="T1864" s="373"/>
      <c r="U1864" s="373"/>
      <c r="V1864" s="373"/>
      <c r="W1864" s="373"/>
      <c r="X1864" s="373"/>
    </row>
    <row r="1865" spans="1:24" s="372" customFormat="1" ht="27" x14ac:dyDescent="0.25">
      <c r="A1865" s="370">
        <v>4267</v>
      </c>
      <c r="B1865" s="370" t="s">
        <v>879</v>
      </c>
      <c r="C1865" s="370" t="s">
        <v>880</v>
      </c>
      <c r="D1865" s="370" t="s">
        <v>9</v>
      </c>
      <c r="E1865" s="370" t="s">
        <v>10</v>
      </c>
      <c r="F1865" s="370">
        <v>300</v>
      </c>
      <c r="G1865" s="370">
        <f t="shared" si="18"/>
        <v>6000</v>
      </c>
      <c r="H1865" s="370">
        <v>20</v>
      </c>
      <c r="I1865" s="371"/>
      <c r="P1865" s="373"/>
      <c r="Q1865" s="373"/>
      <c r="R1865" s="373"/>
      <c r="S1865" s="373"/>
      <c r="T1865" s="373"/>
      <c r="U1865" s="373"/>
      <c r="V1865" s="373"/>
      <c r="W1865" s="373"/>
      <c r="X1865" s="373"/>
    </row>
    <row r="1866" spans="1:24" s="372" customFormat="1" ht="27" x14ac:dyDescent="0.25">
      <c r="A1866" s="370">
        <v>4267</v>
      </c>
      <c r="B1866" s="370" t="s">
        <v>906</v>
      </c>
      <c r="C1866" s="370" t="s">
        <v>907</v>
      </c>
      <c r="D1866" s="370" t="s">
        <v>9</v>
      </c>
      <c r="E1866" s="370" t="s">
        <v>917</v>
      </c>
      <c r="F1866" s="370">
        <v>2088</v>
      </c>
      <c r="G1866" s="370">
        <f t="shared" si="18"/>
        <v>6264</v>
      </c>
      <c r="H1866" s="370">
        <v>3</v>
      </c>
      <c r="I1866" s="371"/>
      <c r="P1866" s="373"/>
      <c r="Q1866" s="373"/>
      <c r="R1866" s="373"/>
      <c r="S1866" s="373"/>
      <c r="T1866" s="373"/>
      <c r="U1866" s="373"/>
      <c r="V1866" s="373"/>
      <c r="W1866" s="373"/>
      <c r="X1866" s="373"/>
    </row>
    <row r="1867" spans="1:24" s="372" customFormat="1" x14ac:dyDescent="0.25">
      <c r="A1867" s="370">
        <v>4267</v>
      </c>
      <c r="B1867" s="370" t="s">
        <v>894</v>
      </c>
      <c r="C1867" s="370" t="s">
        <v>1588</v>
      </c>
      <c r="D1867" s="370" t="s">
        <v>9</v>
      </c>
      <c r="E1867" s="370" t="s">
        <v>10</v>
      </c>
      <c r="F1867" s="370">
        <v>524</v>
      </c>
      <c r="G1867" s="370">
        <f t="shared" si="18"/>
        <v>15720</v>
      </c>
      <c r="H1867" s="370">
        <v>30</v>
      </c>
      <c r="I1867" s="371"/>
      <c r="P1867" s="373"/>
      <c r="Q1867" s="373"/>
      <c r="R1867" s="373"/>
      <c r="S1867" s="373"/>
      <c r="T1867" s="373"/>
      <c r="U1867" s="373"/>
      <c r="V1867" s="373"/>
      <c r="W1867" s="373"/>
      <c r="X1867" s="373"/>
    </row>
    <row r="1868" spans="1:24" s="372" customFormat="1" ht="27" x14ac:dyDescent="0.25">
      <c r="A1868" s="370">
        <v>4267</v>
      </c>
      <c r="B1868" s="370" t="s">
        <v>872</v>
      </c>
      <c r="C1868" s="370" t="s">
        <v>871</v>
      </c>
      <c r="D1868" s="370" t="s">
        <v>9</v>
      </c>
      <c r="E1868" s="370" t="s">
        <v>10</v>
      </c>
      <c r="F1868" s="370">
        <v>472.98</v>
      </c>
      <c r="G1868" s="370">
        <f t="shared" si="18"/>
        <v>18919.2</v>
      </c>
      <c r="H1868" s="370">
        <v>40</v>
      </c>
      <c r="I1868" s="371"/>
      <c r="P1868" s="373"/>
      <c r="Q1868" s="373"/>
      <c r="R1868" s="373"/>
      <c r="S1868" s="373"/>
      <c r="T1868" s="373"/>
      <c r="U1868" s="373"/>
      <c r="V1868" s="373"/>
      <c r="W1868" s="373"/>
      <c r="X1868" s="373"/>
    </row>
    <row r="1869" spans="1:24" s="372" customFormat="1" x14ac:dyDescent="0.25">
      <c r="A1869" s="370">
        <v>4267</v>
      </c>
      <c r="B1869" s="370" t="s">
        <v>908</v>
      </c>
      <c r="C1869" s="370" t="s">
        <v>909</v>
      </c>
      <c r="D1869" s="370" t="s">
        <v>9</v>
      </c>
      <c r="E1869" s="370" t="s">
        <v>10</v>
      </c>
      <c r="F1869" s="370">
        <v>2158.4</v>
      </c>
      <c r="G1869" s="370">
        <f t="shared" si="18"/>
        <v>12950.400000000001</v>
      </c>
      <c r="H1869" s="370">
        <v>6</v>
      </c>
      <c r="I1869" s="371"/>
      <c r="P1869" s="373"/>
      <c r="Q1869" s="373"/>
      <c r="R1869" s="373"/>
      <c r="S1869" s="373"/>
      <c r="T1869" s="373"/>
      <c r="U1869" s="373"/>
      <c r="V1869" s="373"/>
      <c r="W1869" s="373"/>
      <c r="X1869" s="373"/>
    </row>
    <row r="1870" spans="1:24" s="372" customFormat="1" x14ac:dyDescent="0.25">
      <c r="A1870" s="370">
        <v>4267</v>
      </c>
      <c r="B1870" s="370" t="s">
        <v>890</v>
      </c>
      <c r="C1870" s="370" t="s">
        <v>2789</v>
      </c>
      <c r="D1870" s="370" t="s">
        <v>9</v>
      </c>
      <c r="E1870" s="370" t="s">
        <v>10</v>
      </c>
      <c r="F1870" s="370">
        <v>266.7</v>
      </c>
      <c r="G1870" s="370">
        <f t="shared" si="18"/>
        <v>24003</v>
      </c>
      <c r="H1870" s="370">
        <v>90</v>
      </c>
      <c r="I1870" s="371"/>
      <c r="P1870" s="373"/>
      <c r="Q1870" s="373"/>
      <c r="R1870" s="373"/>
      <c r="S1870" s="373"/>
      <c r="T1870" s="373"/>
      <c r="U1870" s="373"/>
      <c r="V1870" s="373"/>
      <c r="W1870" s="373"/>
      <c r="X1870" s="373"/>
    </row>
    <row r="1871" spans="1:24" s="372" customFormat="1" x14ac:dyDescent="0.25">
      <c r="A1871" s="370">
        <v>4267</v>
      </c>
      <c r="B1871" s="370" t="s">
        <v>875</v>
      </c>
      <c r="C1871" s="370" t="s">
        <v>876</v>
      </c>
      <c r="D1871" s="370" t="s">
        <v>9</v>
      </c>
      <c r="E1871" s="370" t="s">
        <v>10</v>
      </c>
      <c r="F1871" s="370">
        <v>300</v>
      </c>
      <c r="G1871" s="370">
        <f t="shared" si="18"/>
        <v>3000</v>
      </c>
      <c r="H1871" s="370">
        <v>10</v>
      </c>
      <c r="I1871" s="371"/>
      <c r="P1871" s="373"/>
      <c r="Q1871" s="373"/>
      <c r="R1871" s="373"/>
      <c r="S1871" s="373"/>
      <c r="T1871" s="373"/>
      <c r="U1871" s="373"/>
      <c r="V1871" s="373"/>
      <c r="W1871" s="373"/>
      <c r="X1871" s="373"/>
    </row>
    <row r="1872" spans="1:24" s="372" customFormat="1" x14ac:dyDescent="0.25">
      <c r="A1872" s="370">
        <v>4267</v>
      </c>
      <c r="B1872" s="370" t="s">
        <v>895</v>
      </c>
      <c r="C1872" s="370" t="s">
        <v>1590</v>
      </c>
      <c r="D1872" s="370" t="s">
        <v>9</v>
      </c>
      <c r="E1872" s="370" t="s">
        <v>11</v>
      </c>
      <c r="F1872" s="370">
        <v>440</v>
      </c>
      <c r="G1872" s="370">
        <f t="shared" si="18"/>
        <v>22000</v>
      </c>
      <c r="H1872" s="370">
        <v>50</v>
      </c>
      <c r="I1872" s="371"/>
      <c r="P1872" s="373"/>
      <c r="Q1872" s="373"/>
      <c r="R1872" s="373"/>
      <c r="S1872" s="373"/>
      <c r="T1872" s="373"/>
      <c r="U1872" s="373"/>
      <c r="V1872" s="373"/>
      <c r="W1872" s="373"/>
      <c r="X1872" s="373"/>
    </row>
    <row r="1873" spans="1:24" s="372" customFormat="1" x14ac:dyDescent="0.25">
      <c r="A1873" s="370">
        <v>4267</v>
      </c>
      <c r="B1873" s="370" t="s">
        <v>864</v>
      </c>
      <c r="C1873" s="370" t="s">
        <v>1561</v>
      </c>
      <c r="D1873" s="370" t="s">
        <v>9</v>
      </c>
      <c r="E1873" s="370" t="s">
        <v>11</v>
      </c>
      <c r="F1873" s="370">
        <v>104.71000000000001</v>
      </c>
      <c r="G1873" s="370">
        <f t="shared" si="18"/>
        <v>17800.7</v>
      </c>
      <c r="H1873" s="370">
        <v>170</v>
      </c>
      <c r="I1873" s="371"/>
      <c r="P1873" s="373"/>
      <c r="Q1873" s="373"/>
      <c r="R1873" s="373"/>
      <c r="S1873" s="373"/>
      <c r="T1873" s="373"/>
      <c r="U1873" s="373"/>
      <c r="V1873" s="373"/>
      <c r="W1873" s="373"/>
      <c r="X1873" s="373"/>
    </row>
    <row r="1874" spans="1:24" s="372" customFormat="1" x14ac:dyDescent="0.25">
      <c r="A1874" s="370">
        <v>4267</v>
      </c>
      <c r="B1874" s="370" t="s">
        <v>901</v>
      </c>
      <c r="C1874" s="370" t="s">
        <v>902</v>
      </c>
      <c r="D1874" s="370" t="s">
        <v>9</v>
      </c>
      <c r="E1874" s="370" t="s">
        <v>10</v>
      </c>
      <c r="F1874" s="370">
        <v>332.8</v>
      </c>
      <c r="G1874" s="370">
        <f t="shared" si="18"/>
        <v>29952</v>
      </c>
      <c r="H1874" s="370">
        <v>90</v>
      </c>
      <c r="I1874" s="371"/>
      <c r="P1874" s="373"/>
      <c r="Q1874" s="373"/>
      <c r="R1874" s="373"/>
      <c r="S1874" s="373"/>
      <c r="T1874" s="373"/>
      <c r="U1874" s="373"/>
      <c r="V1874" s="373"/>
      <c r="W1874" s="373"/>
      <c r="X1874" s="373"/>
    </row>
    <row r="1875" spans="1:24" s="372" customFormat="1" ht="27" x14ac:dyDescent="0.25">
      <c r="A1875" s="370">
        <v>4267</v>
      </c>
      <c r="B1875" s="370" t="s">
        <v>873</v>
      </c>
      <c r="C1875" s="370" t="s">
        <v>1568</v>
      </c>
      <c r="D1875" s="370" t="s">
        <v>9</v>
      </c>
      <c r="E1875" s="370" t="s">
        <v>10</v>
      </c>
      <c r="F1875" s="370">
        <v>4331.25</v>
      </c>
      <c r="G1875" s="370">
        <f t="shared" si="18"/>
        <v>34650</v>
      </c>
      <c r="H1875" s="370">
        <v>8</v>
      </c>
      <c r="I1875" s="371"/>
      <c r="P1875" s="373"/>
      <c r="Q1875" s="373"/>
      <c r="R1875" s="373"/>
      <c r="S1875" s="373"/>
      <c r="T1875" s="373"/>
      <c r="U1875" s="373"/>
      <c r="V1875" s="373"/>
      <c r="W1875" s="373"/>
      <c r="X1875" s="373"/>
    </row>
    <row r="1876" spans="1:24" s="372" customFormat="1" x14ac:dyDescent="0.25">
      <c r="A1876" s="370">
        <v>4261</v>
      </c>
      <c r="B1876" s="370" t="s">
        <v>829</v>
      </c>
      <c r="C1876" s="370" t="s">
        <v>696</v>
      </c>
      <c r="D1876" s="370" t="s">
        <v>9</v>
      </c>
      <c r="E1876" s="370" t="s">
        <v>10</v>
      </c>
      <c r="F1876" s="370">
        <v>49.5</v>
      </c>
      <c r="G1876" s="370">
        <f>F1876*H1876</f>
        <v>2970</v>
      </c>
      <c r="H1876" s="370">
        <v>60</v>
      </c>
      <c r="I1876" s="371"/>
      <c r="P1876" s="373"/>
      <c r="Q1876" s="373"/>
      <c r="R1876" s="373"/>
      <c r="S1876" s="373"/>
      <c r="T1876" s="373"/>
      <c r="U1876" s="373"/>
      <c r="V1876" s="373"/>
      <c r="W1876" s="373"/>
      <c r="X1876" s="373"/>
    </row>
    <row r="1877" spans="1:24" s="372" customFormat="1" x14ac:dyDescent="0.25">
      <c r="A1877" s="370">
        <v>4261</v>
      </c>
      <c r="B1877" s="370" t="s">
        <v>852</v>
      </c>
      <c r="C1877" s="370" t="s">
        <v>701</v>
      </c>
      <c r="D1877" s="370" t="s">
        <v>9</v>
      </c>
      <c r="E1877" s="370" t="s">
        <v>10</v>
      </c>
      <c r="F1877" s="370">
        <v>148.5</v>
      </c>
      <c r="G1877" s="370">
        <f t="shared" ref="G1877:G1909" si="19">F1877*H1877</f>
        <v>2970</v>
      </c>
      <c r="H1877" s="370">
        <v>20</v>
      </c>
      <c r="I1877" s="371"/>
      <c r="P1877" s="373"/>
      <c r="Q1877" s="373"/>
      <c r="R1877" s="373"/>
      <c r="S1877" s="373"/>
      <c r="T1877" s="373"/>
      <c r="U1877" s="373"/>
      <c r="V1877" s="373"/>
      <c r="W1877" s="373"/>
      <c r="X1877" s="373"/>
    </row>
    <row r="1878" spans="1:24" s="372" customFormat="1" ht="40.5" x14ac:dyDescent="0.25">
      <c r="A1878" s="370">
        <v>4261</v>
      </c>
      <c r="B1878" s="370" t="s">
        <v>830</v>
      </c>
      <c r="C1878" s="370" t="s">
        <v>831</v>
      </c>
      <c r="D1878" s="370" t="s">
        <v>9</v>
      </c>
      <c r="E1878" s="370" t="s">
        <v>10</v>
      </c>
      <c r="F1878" s="370">
        <v>286.39999999999998</v>
      </c>
      <c r="G1878" s="370">
        <f t="shared" si="19"/>
        <v>4296</v>
      </c>
      <c r="H1878" s="370">
        <v>15</v>
      </c>
      <c r="I1878" s="371"/>
      <c r="P1878" s="373"/>
      <c r="Q1878" s="373"/>
      <c r="R1878" s="373"/>
      <c r="S1878" s="373"/>
      <c r="T1878" s="373"/>
      <c r="U1878" s="373"/>
      <c r="V1878" s="373"/>
      <c r="W1878" s="373"/>
      <c r="X1878" s="373"/>
    </row>
    <row r="1879" spans="1:24" s="372" customFormat="1" x14ac:dyDescent="0.25">
      <c r="A1879" s="370">
        <v>4261</v>
      </c>
      <c r="B1879" s="370" t="s">
        <v>858</v>
      </c>
      <c r="C1879" s="370" t="s">
        <v>677</v>
      </c>
      <c r="D1879" s="370" t="s">
        <v>9</v>
      </c>
      <c r="E1879" s="370" t="s">
        <v>10</v>
      </c>
      <c r="F1879" s="370">
        <v>168.24</v>
      </c>
      <c r="G1879" s="370">
        <f t="shared" si="19"/>
        <v>8412</v>
      </c>
      <c r="H1879" s="370">
        <v>50</v>
      </c>
      <c r="I1879" s="371"/>
      <c r="P1879" s="373"/>
      <c r="Q1879" s="373"/>
      <c r="R1879" s="373"/>
      <c r="S1879" s="373"/>
      <c r="T1879" s="373"/>
      <c r="U1879" s="373"/>
      <c r="V1879" s="373"/>
      <c r="W1879" s="373"/>
      <c r="X1879" s="373"/>
    </row>
    <row r="1880" spans="1:24" s="372" customFormat="1" x14ac:dyDescent="0.25">
      <c r="A1880" s="370">
        <v>4261</v>
      </c>
      <c r="B1880" s="370" t="s">
        <v>859</v>
      </c>
      <c r="C1880" s="370" t="s">
        <v>671</v>
      </c>
      <c r="D1880" s="370" t="s">
        <v>9</v>
      </c>
      <c r="E1880" s="370" t="s">
        <v>10</v>
      </c>
      <c r="F1880" s="370">
        <v>9.84</v>
      </c>
      <c r="G1880" s="370">
        <f t="shared" si="19"/>
        <v>984</v>
      </c>
      <c r="H1880" s="370">
        <v>100</v>
      </c>
      <c r="I1880" s="371"/>
      <c r="P1880" s="373"/>
      <c r="Q1880" s="373"/>
      <c r="R1880" s="373"/>
      <c r="S1880" s="373"/>
      <c r="T1880" s="373"/>
      <c r="U1880" s="373"/>
      <c r="V1880" s="373"/>
      <c r="W1880" s="373"/>
      <c r="X1880" s="373"/>
    </row>
    <row r="1881" spans="1:24" s="372" customFormat="1" x14ac:dyDescent="0.25">
      <c r="A1881" s="370">
        <v>4261</v>
      </c>
      <c r="B1881" s="370" t="s">
        <v>860</v>
      </c>
      <c r="C1881" s="370" t="s">
        <v>665</v>
      </c>
      <c r="D1881" s="370" t="s">
        <v>9</v>
      </c>
      <c r="E1881" s="370" t="s">
        <v>10</v>
      </c>
      <c r="F1881" s="370">
        <v>35.49</v>
      </c>
      <c r="G1881" s="370">
        <f t="shared" si="19"/>
        <v>2484.3000000000002</v>
      </c>
      <c r="H1881" s="370">
        <v>70</v>
      </c>
      <c r="I1881" s="371"/>
      <c r="P1881" s="373"/>
      <c r="Q1881" s="373"/>
      <c r="R1881" s="373"/>
      <c r="S1881" s="373"/>
      <c r="T1881" s="373"/>
      <c r="U1881" s="373"/>
      <c r="V1881" s="373"/>
      <c r="W1881" s="373"/>
      <c r="X1881" s="373"/>
    </row>
    <row r="1882" spans="1:24" s="372" customFormat="1" ht="27" x14ac:dyDescent="0.25">
      <c r="A1882" s="370">
        <v>4261</v>
      </c>
      <c r="B1882" s="370" t="s">
        <v>834</v>
      </c>
      <c r="C1882" s="370" t="s">
        <v>835</v>
      </c>
      <c r="D1882" s="370" t="s">
        <v>9</v>
      </c>
      <c r="E1882" s="370" t="s">
        <v>10</v>
      </c>
      <c r="F1882" s="370">
        <v>96</v>
      </c>
      <c r="G1882" s="370">
        <f t="shared" si="19"/>
        <v>2880</v>
      </c>
      <c r="H1882" s="370">
        <v>30</v>
      </c>
      <c r="I1882" s="371"/>
      <c r="P1882" s="373"/>
      <c r="Q1882" s="373"/>
      <c r="R1882" s="373"/>
      <c r="S1882" s="373"/>
      <c r="T1882" s="373"/>
      <c r="U1882" s="373"/>
      <c r="V1882" s="373"/>
      <c r="W1882" s="373"/>
      <c r="X1882" s="373"/>
    </row>
    <row r="1883" spans="1:24" s="372" customFormat="1" x14ac:dyDescent="0.25">
      <c r="A1883" s="370">
        <v>4261</v>
      </c>
      <c r="B1883" s="370" t="s">
        <v>848</v>
      </c>
      <c r="C1883" s="370" t="s">
        <v>621</v>
      </c>
      <c r="D1883" s="370" t="s">
        <v>9</v>
      </c>
      <c r="E1883" s="370" t="s">
        <v>10</v>
      </c>
      <c r="F1883" s="370">
        <v>98.4</v>
      </c>
      <c r="G1883" s="370">
        <f t="shared" si="19"/>
        <v>4920</v>
      </c>
      <c r="H1883" s="370">
        <v>50</v>
      </c>
      <c r="I1883" s="371"/>
      <c r="P1883" s="373"/>
      <c r="Q1883" s="373"/>
      <c r="R1883" s="373"/>
      <c r="S1883" s="373"/>
      <c r="T1883" s="373"/>
      <c r="U1883" s="373"/>
      <c r="V1883" s="373"/>
      <c r="W1883" s="373"/>
      <c r="X1883" s="373"/>
    </row>
    <row r="1884" spans="1:24" s="372" customFormat="1" x14ac:dyDescent="0.25">
      <c r="A1884" s="370">
        <v>4261</v>
      </c>
      <c r="B1884" s="370" t="s">
        <v>836</v>
      </c>
      <c r="C1884" s="370" t="s">
        <v>705</v>
      </c>
      <c r="D1884" s="370" t="s">
        <v>9</v>
      </c>
      <c r="E1884" s="370" t="s">
        <v>10</v>
      </c>
      <c r="F1884" s="370">
        <v>69</v>
      </c>
      <c r="G1884" s="370">
        <f t="shared" si="19"/>
        <v>2760</v>
      </c>
      <c r="H1884" s="370">
        <v>40</v>
      </c>
      <c r="I1884" s="371"/>
      <c r="P1884" s="373"/>
      <c r="Q1884" s="373"/>
      <c r="R1884" s="373"/>
      <c r="S1884" s="373"/>
      <c r="T1884" s="373"/>
      <c r="U1884" s="373"/>
      <c r="V1884" s="373"/>
      <c r="W1884" s="373"/>
      <c r="X1884" s="373"/>
    </row>
    <row r="1885" spans="1:24" s="372" customFormat="1" x14ac:dyDescent="0.25">
      <c r="A1885" s="370">
        <v>4261</v>
      </c>
      <c r="B1885" s="370" t="s">
        <v>837</v>
      </c>
      <c r="C1885" s="370" t="s">
        <v>683</v>
      </c>
      <c r="D1885" s="370" t="s">
        <v>9</v>
      </c>
      <c r="E1885" s="370" t="s">
        <v>10</v>
      </c>
      <c r="F1885" s="370">
        <v>80</v>
      </c>
      <c r="G1885" s="370">
        <f t="shared" si="19"/>
        <v>800</v>
      </c>
      <c r="H1885" s="370">
        <v>10</v>
      </c>
      <c r="I1885" s="371"/>
      <c r="P1885" s="373"/>
      <c r="Q1885" s="373"/>
      <c r="R1885" s="373"/>
      <c r="S1885" s="373"/>
      <c r="T1885" s="373"/>
      <c r="U1885" s="373"/>
      <c r="V1885" s="373"/>
      <c r="W1885" s="373"/>
      <c r="X1885" s="373"/>
    </row>
    <row r="1886" spans="1:24" s="372" customFormat="1" x14ac:dyDescent="0.25">
      <c r="A1886" s="370">
        <v>4261</v>
      </c>
      <c r="B1886" s="370" t="s">
        <v>850</v>
      </c>
      <c r="C1886" s="370" t="s">
        <v>2525</v>
      </c>
      <c r="D1886" s="370" t="s">
        <v>9</v>
      </c>
      <c r="E1886" s="370" t="s">
        <v>10</v>
      </c>
      <c r="F1886" s="370">
        <v>5.01</v>
      </c>
      <c r="G1886" s="370">
        <f t="shared" si="19"/>
        <v>115230</v>
      </c>
      <c r="H1886" s="370">
        <v>23000</v>
      </c>
      <c r="I1886" s="371"/>
      <c r="P1886" s="373"/>
      <c r="Q1886" s="373"/>
      <c r="R1886" s="373"/>
      <c r="S1886" s="373"/>
      <c r="T1886" s="373"/>
      <c r="U1886" s="373"/>
      <c r="V1886" s="373"/>
      <c r="W1886" s="373"/>
      <c r="X1886" s="373"/>
    </row>
    <row r="1887" spans="1:24" s="372" customFormat="1" x14ac:dyDescent="0.25">
      <c r="A1887" s="370">
        <v>4261</v>
      </c>
      <c r="B1887" s="370" t="s">
        <v>838</v>
      </c>
      <c r="C1887" s="370" t="s">
        <v>656</v>
      </c>
      <c r="D1887" s="370" t="s">
        <v>9</v>
      </c>
      <c r="E1887" s="370" t="s">
        <v>10</v>
      </c>
      <c r="F1887" s="370">
        <v>120</v>
      </c>
      <c r="G1887" s="370">
        <f t="shared" si="19"/>
        <v>8400</v>
      </c>
      <c r="H1887" s="370">
        <v>70</v>
      </c>
      <c r="I1887" s="371"/>
      <c r="P1887" s="373"/>
      <c r="Q1887" s="373"/>
      <c r="R1887" s="373"/>
      <c r="S1887" s="373"/>
      <c r="T1887" s="373"/>
      <c r="U1887" s="373"/>
      <c r="V1887" s="373"/>
      <c r="W1887" s="373"/>
      <c r="X1887" s="373"/>
    </row>
    <row r="1888" spans="1:24" s="372" customFormat="1" ht="27" x14ac:dyDescent="0.25">
      <c r="A1888" s="370">
        <v>4261</v>
      </c>
      <c r="B1888" s="370" t="s">
        <v>851</v>
      </c>
      <c r="C1888" s="370" t="s">
        <v>654</v>
      </c>
      <c r="D1888" s="370" t="s">
        <v>9</v>
      </c>
      <c r="E1888" s="370" t="s">
        <v>10</v>
      </c>
      <c r="F1888" s="370">
        <v>110</v>
      </c>
      <c r="G1888" s="370">
        <f t="shared" si="19"/>
        <v>38500</v>
      </c>
      <c r="H1888" s="370">
        <v>350</v>
      </c>
      <c r="I1888" s="371"/>
      <c r="P1888" s="373"/>
      <c r="Q1888" s="373"/>
      <c r="R1888" s="373"/>
      <c r="S1888" s="373"/>
      <c r="T1888" s="373"/>
      <c r="U1888" s="373"/>
      <c r="V1888" s="373"/>
      <c r="W1888" s="373"/>
      <c r="X1888" s="373"/>
    </row>
    <row r="1889" spans="1:24" s="372" customFormat="1" x14ac:dyDescent="0.25">
      <c r="A1889" s="370">
        <v>4261</v>
      </c>
      <c r="B1889" s="370" t="s">
        <v>853</v>
      </c>
      <c r="C1889" s="370" t="s">
        <v>643</v>
      </c>
      <c r="D1889" s="370" t="s">
        <v>9</v>
      </c>
      <c r="E1889" s="370" t="s">
        <v>602</v>
      </c>
      <c r="F1889" s="370">
        <v>495</v>
      </c>
      <c r="G1889" s="370">
        <f t="shared" si="19"/>
        <v>9900</v>
      </c>
      <c r="H1889" s="370">
        <v>20</v>
      </c>
      <c r="I1889" s="371"/>
      <c r="P1889" s="373"/>
      <c r="Q1889" s="373"/>
      <c r="R1889" s="373"/>
      <c r="S1889" s="373"/>
      <c r="T1889" s="373"/>
      <c r="U1889" s="373"/>
      <c r="V1889" s="373"/>
      <c r="W1889" s="373"/>
      <c r="X1889" s="373"/>
    </row>
    <row r="1890" spans="1:24" s="372" customFormat="1" ht="27" x14ac:dyDescent="0.25">
      <c r="A1890" s="370">
        <v>4261</v>
      </c>
      <c r="B1890" s="370" t="s">
        <v>843</v>
      </c>
      <c r="C1890" s="370" t="s">
        <v>649</v>
      </c>
      <c r="D1890" s="370" t="s">
        <v>9</v>
      </c>
      <c r="E1890" s="370" t="s">
        <v>10</v>
      </c>
      <c r="F1890" s="370">
        <v>5.4</v>
      </c>
      <c r="G1890" s="370">
        <f t="shared" si="19"/>
        <v>21600</v>
      </c>
      <c r="H1890" s="370">
        <v>4000</v>
      </c>
      <c r="I1890" s="371"/>
      <c r="P1890" s="373"/>
      <c r="Q1890" s="373"/>
      <c r="R1890" s="373"/>
      <c r="S1890" s="373"/>
      <c r="T1890" s="373"/>
      <c r="U1890" s="373"/>
      <c r="V1890" s="373"/>
      <c r="W1890" s="373"/>
      <c r="X1890" s="373"/>
    </row>
    <row r="1891" spans="1:24" s="372" customFormat="1" x14ac:dyDescent="0.25">
      <c r="A1891" s="370">
        <v>4261</v>
      </c>
      <c r="B1891" s="370" t="s">
        <v>846</v>
      </c>
      <c r="C1891" s="370" t="s">
        <v>625</v>
      </c>
      <c r="D1891" s="370" t="s">
        <v>9</v>
      </c>
      <c r="E1891" s="370" t="s">
        <v>10</v>
      </c>
      <c r="F1891" s="370">
        <v>343.5</v>
      </c>
      <c r="G1891" s="370">
        <f t="shared" si="19"/>
        <v>27480</v>
      </c>
      <c r="H1891" s="370">
        <v>80</v>
      </c>
      <c r="I1891" s="371"/>
      <c r="P1891" s="373"/>
      <c r="Q1891" s="373"/>
      <c r="R1891" s="373"/>
      <c r="S1891" s="373"/>
      <c r="T1891" s="373"/>
      <c r="U1891" s="373"/>
      <c r="V1891" s="373"/>
      <c r="W1891" s="373"/>
      <c r="X1891" s="373"/>
    </row>
    <row r="1892" spans="1:24" s="372" customFormat="1" ht="40.5" x14ac:dyDescent="0.25">
      <c r="A1892" s="370">
        <v>4261</v>
      </c>
      <c r="B1892" s="370" t="s">
        <v>832</v>
      </c>
      <c r="C1892" s="370" t="s">
        <v>833</v>
      </c>
      <c r="D1892" s="370" t="s">
        <v>9</v>
      </c>
      <c r="E1892" s="370" t="s">
        <v>10</v>
      </c>
      <c r="F1892" s="370">
        <v>247.2</v>
      </c>
      <c r="G1892" s="370">
        <f t="shared" si="19"/>
        <v>7416</v>
      </c>
      <c r="H1892" s="370">
        <v>30</v>
      </c>
      <c r="I1892" s="371"/>
      <c r="P1892" s="373"/>
      <c r="Q1892" s="373"/>
      <c r="R1892" s="373"/>
      <c r="S1892" s="373"/>
      <c r="T1892" s="373"/>
      <c r="U1892" s="373"/>
      <c r="V1892" s="373"/>
      <c r="W1892" s="373"/>
      <c r="X1892" s="373"/>
    </row>
    <row r="1893" spans="1:24" s="372" customFormat="1" x14ac:dyDescent="0.25">
      <c r="A1893" s="370">
        <v>4261</v>
      </c>
      <c r="B1893" s="370" t="s">
        <v>827</v>
      </c>
      <c r="C1893" s="370" t="s">
        <v>693</v>
      </c>
      <c r="D1893" s="370" t="s">
        <v>9</v>
      </c>
      <c r="E1893" s="370" t="s">
        <v>10</v>
      </c>
      <c r="F1893" s="370">
        <v>156</v>
      </c>
      <c r="G1893" s="370">
        <f t="shared" si="19"/>
        <v>1560</v>
      </c>
      <c r="H1893" s="370">
        <v>10</v>
      </c>
      <c r="I1893" s="371"/>
      <c r="P1893" s="373"/>
      <c r="Q1893" s="373"/>
      <c r="R1893" s="373"/>
      <c r="S1893" s="373"/>
      <c r="T1893" s="373"/>
      <c r="U1893" s="373"/>
      <c r="V1893" s="373"/>
      <c r="W1893" s="373"/>
      <c r="X1893" s="373"/>
    </row>
    <row r="1894" spans="1:24" s="372" customFormat="1" x14ac:dyDescent="0.25">
      <c r="A1894" s="370">
        <v>4261</v>
      </c>
      <c r="B1894" s="370" t="s">
        <v>845</v>
      </c>
      <c r="C1894" s="370" t="s">
        <v>637</v>
      </c>
      <c r="D1894" s="370" t="s">
        <v>9</v>
      </c>
      <c r="E1894" s="370" t="s">
        <v>10</v>
      </c>
      <c r="F1894" s="370">
        <v>99</v>
      </c>
      <c r="G1894" s="370">
        <f t="shared" si="19"/>
        <v>7920</v>
      </c>
      <c r="H1894" s="370">
        <v>80</v>
      </c>
      <c r="I1894" s="371"/>
      <c r="P1894" s="373"/>
      <c r="Q1894" s="373"/>
      <c r="R1894" s="373"/>
      <c r="S1894" s="373"/>
      <c r="T1894" s="373"/>
      <c r="U1894" s="373"/>
      <c r="V1894" s="373"/>
      <c r="W1894" s="373"/>
      <c r="X1894" s="373"/>
    </row>
    <row r="1895" spans="1:24" s="372" customFormat="1" x14ac:dyDescent="0.25">
      <c r="A1895" s="370">
        <v>4261</v>
      </c>
      <c r="B1895" s="370" t="s">
        <v>825</v>
      </c>
      <c r="C1895" s="370" t="s">
        <v>652</v>
      </c>
      <c r="D1895" s="370" t="s">
        <v>9</v>
      </c>
      <c r="E1895" s="370" t="s">
        <v>10</v>
      </c>
      <c r="F1895" s="370">
        <v>1200</v>
      </c>
      <c r="G1895" s="370">
        <f t="shared" si="19"/>
        <v>12000</v>
      </c>
      <c r="H1895" s="370">
        <v>10</v>
      </c>
      <c r="I1895" s="371"/>
      <c r="P1895" s="373"/>
      <c r="Q1895" s="373"/>
      <c r="R1895" s="373"/>
      <c r="S1895" s="373"/>
      <c r="T1895" s="373"/>
      <c r="U1895" s="373"/>
      <c r="V1895" s="373"/>
      <c r="W1895" s="373"/>
      <c r="X1895" s="373"/>
    </row>
    <row r="1896" spans="1:24" s="372" customFormat="1" x14ac:dyDescent="0.25">
      <c r="A1896" s="370">
        <v>4261</v>
      </c>
      <c r="B1896" s="370" t="s">
        <v>842</v>
      </c>
      <c r="C1896" s="370" t="s">
        <v>633</v>
      </c>
      <c r="D1896" s="370" t="s">
        <v>9</v>
      </c>
      <c r="E1896" s="370" t="s">
        <v>10</v>
      </c>
      <c r="F1896" s="370">
        <v>280</v>
      </c>
      <c r="G1896" s="370">
        <f t="shared" si="19"/>
        <v>2800</v>
      </c>
      <c r="H1896" s="370">
        <v>10</v>
      </c>
      <c r="I1896" s="371"/>
      <c r="P1896" s="373"/>
      <c r="Q1896" s="373"/>
      <c r="R1896" s="373"/>
      <c r="S1896" s="373"/>
      <c r="T1896" s="373"/>
      <c r="U1896" s="373"/>
      <c r="V1896" s="373"/>
      <c r="W1896" s="373"/>
      <c r="X1896" s="373"/>
    </row>
    <row r="1897" spans="1:24" s="372" customFormat="1" x14ac:dyDescent="0.25">
      <c r="A1897" s="370">
        <v>4261</v>
      </c>
      <c r="B1897" s="370" t="s">
        <v>857</v>
      </c>
      <c r="C1897" s="370" t="s">
        <v>605</v>
      </c>
      <c r="D1897" s="370" t="s">
        <v>9</v>
      </c>
      <c r="E1897" s="370" t="s">
        <v>603</v>
      </c>
      <c r="F1897" s="370">
        <v>59.4</v>
      </c>
      <c r="G1897" s="370">
        <f t="shared" si="19"/>
        <v>3564</v>
      </c>
      <c r="H1897" s="370">
        <v>60</v>
      </c>
      <c r="I1897" s="371"/>
      <c r="P1897" s="373"/>
      <c r="Q1897" s="373"/>
      <c r="R1897" s="373"/>
      <c r="S1897" s="373"/>
      <c r="T1897" s="373"/>
      <c r="U1897" s="373"/>
      <c r="V1897" s="373"/>
      <c r="W1897" s="373"/>
      <c r="X1897" s="373"/>
    </row>
    <row r="1898" spans="1:24" s="372" customFormat="1" x14ac:dyDescent="0.25">
      <c r="A1898" s="370">
        <v>4261</v>
      </c>
      <c r="B1898" s="370" t="s">
        <v>849</v>
      </c>
      <c r="C1898" s="370" t="s">
        <v>673</v>
      </c>
      <c r="D1898" s="370" t="s">
        <v>9</v>
      </c>
      <c r="E1898" s="370" t="s">
        <v>10</v>
      </c>
      <c r="F1898" s="370">
        <v>632.21</v>
      </c>
      <c r="G1898" s="370">
        <f t="shared" si="19"/>
        <v>1454083</v>
      </c>
      <c r="H1898" s="370">
        <v>2300</v>
      </c>
      <c r="I1898" s="371"/>
      <c r="P1898" s="373"/>
      <c r="Q1898" s="373"/>
      <c r="R1898" s="373"/>
      <c r="S1898" s="373"/>
      <c r="T1898" s="373"/>
      <c r="U1898" s="373"/>
      <c r="V1898" s="373"/>
      <c r="W1898" s="373"/>
      <c r="X1898" s="373"/>
    </row>
    <row r="1899" spans="1:24" s="372" customFormat="1" x14ac:dyDescent="0.25">
      <c r="A1899" s="370">
        <v>4261</v>
      </c>
      <c r="B1899" s="370" t="s">
        <v>826</v>
      </c>
      <c r="C1899" s="370" t="s">
        <v>667</v>
      </c>
      <c r="D1899" s="370" t="s">
        <v>9</v>
      </c>
      <c r="E1899" s="370" t="s">
        <v>10</v>
      </c>
      <c r="F1899" s="370">
        <v>49.44</v>
      </c>
      <c r="G1899" s="370">
        <f t="shared" si="19"/>
        <v>2472</v>
      </c>
      <c r="H1899" s="370">
        <v>50</v>
      </c>
      <c r="I1899" s="371"/>
      <c r="P1899" s="373"/>
      <c r="Q1899" s="373"/>
      <c r="R1899" s="373"/>
      <c r="S1899" s="373"/>
      <c r="T1899" s="373"/>
      <c r="U1899" s="373"/>
      <c r="V1899" s="373"/>
      <c r="W1899" s="373"/>
      <c r="X1899" s="373"/>
    </row>
    <row r="1900" spans="1:24" s="372" customFormat="1" ht="40.5" x14ac:dyDescent="0.25">
      <c r="A1900" s="370">
        <v>4261</v>
      </c>
      <c r="B1900" s="370" t="s">
        <v>855</v>
      </c>
      <c r="C1900" s="370" t="s">
        <v>1550</v>
      </c>
      <c r="D1900" s="370" t="s">
        <v>9</v>
      </c>
      <c r="E1900" s="370" t="s">
        <v>10</v>
      </c>
      <c r="F1900" s="370">
        <v>528</v>
      </c>
      <c r="G1900" s="370">
        <f t="shared" si="19"/>
        <v>7920</v>
      </c>
      <c r="H1900" s="370">
        <v>15</v>
      </c>
      <c r="I1900" s="371"/>
      <c r="P1900" s="373"/>
      <c r="Q1900" s="373"/>
      <c r="R1900" s="373"/>
      <c r="S1900" s="373"/>
      <c r="T1900" s="373"/>
      <c r="U1900" s="373"/>
      <c r="V1900" s="373"/>
      <c r="W1900" s="373"/>
      <c r="X1900" s="373"/>
    </row>
    <row r="1901" spans="1:24" s="372" customFormat="1" ht="27" x14ac:dyDescent="0.25">
      <c r="A1901" s="370">
        <v>4261</v>
      </c>
      <c r="B1901" s="370" t="s">
        <v>844</v>
      </c>
      <c r="C1901" s="370" t="s">
        <v>611</v>
      </c>
      <c r="D1901" s="370" t="s">
        <v>9</v>
      </c>
      <c r="E1901" s="370" t="s">
        <v>10</v>
      </c>
      <c r="F1901" s="370">
        <v>59.4</v>
      </c>
      <c r="G1901" s="370">
        <f t="shared" si="19"/>
        <v>17820</v>
      </c>
      <c r="H1901" s="370">
        <v>300</v>
      </c>
      <c r="I1901" s="371"/>
      <c r="P1901" s="373"/>
      <c r="Q1901" s="373"/>
      <c r="R1901" s="373"/>
      <c r="S1901" s="373"/>
      <c r="T1901" s="373"/>
      <c r="U1901" s="373"/>
      <c r="V1901" s="373"/>
      <c r="W1901" s="373"/>
      <c r="X1901" s="373"/>
    </row>
    <row r="1902" spans="1:24" s="372" customFormat="1" ht="27" x14ac:dyDescent="0.25">
      <c r="A1902" s="370">
        <v>4261</v>
      </c>
      <c r="B1902" s="370" t="s">
        <v>841</v>
      </c>
      <c r="C1902" s="370" t="s">
        <v>647</v>
      </c>
      <c r="D1902" s="370" t="s">
        <v>9</v>
      </c>
      <c r="E1902" s="370" t="s">
        <v>10</v>
      </c>
      <c r="F1902" s="370">
        <v>49.2</v>
      </c>
      <c r="G1902" s="370">
        <f t="shared" si="19"/>
        <v>4920</v>
      </c>
      <c r="H1902" s="370">
        <v>100</v>
      </c>
      <c r="I1902" s="371"/>
      <c r="P1902" s="373"/>
      <c r="Q1902" s="373"/>
      <c r="R1902" s="373"/>
      <c r="S1902" s="373"/>
      <c r="T1902" s="373"/>
      <c r="U1902" s="373"/>
      <c r="V1902" s="373"/>
      <c r="W1902" s="373"/>
      <c r="X1902" s="373"/>
    </row>
    <row r="1903" spans="1:24" s="372" customFormat="1" x14ac:dyDescent="0.25">
      <c r="A1903" s="370">
        <v>4261</v>
      </c>
      <c r="B1903" s="370" t="s">
        <v>824</v>
      </c>
      <c r="C1903" s="370" t="s">
        <v>669</v>
      </c>
      <c r="D1903" s="370" t="s">
        <v>9</v>
      </c>
      <c r="E1903" s="370" t="s">
        <v>10</v>
      </c>
      <c r="F1903" s="370">
        <v>3000</v>
      </c>
      <c r="G1903" s="370">
        <f t="shared" si="19"/>
        <v>15000</v>
      </c>
      <c r="H1903" s="370">
        <v>5</v>
      </c>
      <c r="I1903" s="371"/>
      <c r="P1903" s="373"/>
      <c r="Q1903" s="373"/>
      <c r="R1903" s="373"/>
      <c r="S1903" s="373"/>
      <c r="T1903" s="373"/>
      <c r="U1903" s="373"/>
      <c r="V1903" s="373"/>
      <c r="W1903" s="373"/>
      <c r="X1903" s="373"/>
    </row>
    <row r="1904" spans="1:24" s="372" customFormat="1" x14ac:dyDescent="0.25">
      <c r="A1904" s="370">
        <v>4261</v>
      </c>
      <c r="B1904" s="370" t="s">
        <v>861</v>
      </c>
      <c r="C1904" s="370" t="s">
        <v>627</v>
      </c>
      <c r="D1904" s="370" t="s">
        <v>9</v>
      </c>
      <c r="E1904" s="370" t="s">
        <v>10</v>
      </c>
      <c r="F1904" s="370">
        <v>108</v>
      </c>
      <c r="G1904" s="370">
        <f t="shared" si="19"/>
        <v>2160</v>
      </c>
      <c r="H1904" s="370">
        <v>20</v>
      </c>
      <c r="I1904" s="371"/>
      <c r="P1904" s="373"/>
      <c r="Q1904" s="373"/>
      <c r="R1904" s="373"/>
      <c r="S1904" s="373"/>
      <c r="T1904" s="373"/>
      <c r="U1904" s="373"/>
      <c r="V1904" s="373"/>
      <c r="W1904" s="373"/>
      <c r="X1904" s="373"/>
    </row>
    <row r="1905" spans="1:24" s="372" customFormat="1" ht="27" x14ac:dyDescent="0.25">
      <c r="A1905" s="370">
        <v>4261</v>
      </c>
      <c r="B1905" s="370" t="s">
        <v>839</v>
      </c>
      <c r="C1905" s="370" t="s">
        <v>840</v>
      </c>
      <c r="D1905" s="370" t="s">
        <v>9</v>
      </c>
      <c r="E1905" s="370" t="s">
        <v>602</v>
      </c>
      <c r="F1905" s="370">
        <v>800</v>
      </c>
      <c r="G1905" s="370">
        <f t="shared" si="19"/>
        <v>12000</v>
      </c>
      <c r="H1905" s="370">
        <v>15</v>
      </c>
      <c r="I1905" s="371"/>
      <c r="P1905" s="373"/>
      <c r="Q1905" s="373"/>
      <c r="R1905" s="373"/>
      <c r="S1905" s="373"/>
      <c r="T1905" s="373"/>
      <c r="U1905" s="373"/>
      <c r="V1905" s="373"/>
      <c r="W1905" s="373"/>
      <c r="X1905" s="373"/>
    </row>
    <row r="1906" spans="1:24" s="372" customFormat="1" ht="40.5" x14ac:dyDescent="0.25">
      <c r="A1906" s="370">
        <v>4261</v>
      </c>
      <c r="B1906" s="370" t="s">
        <v>854</v>
      </c>
      <c r="C1906" s="370" t="s">
        <v>1550</v>
      </c>
      <c r="D1906" s="370" t="s">
        <v>9</v>
      </c>
      <c r="E1906" s="370" t="s">
        <v>602</v>
      </c>
      <c r="F1906" s="370">
        <v>424</v>
      </c>
      <c r="G1906" s="370">
        <f t="shared" si="19"/>
        <v>6360</v>
      </c>
      <c r="H1906" s="370">
        <v>15</v>
      </c>
      <c r="I1906" s="371"/>
      <c r="P1906" s="373"/>
      <c r="Q1906" s="373"/>
      <c r="R1906" s="373"/>
      <c r="S1906" s="373"/>
      <c r="T1906" s="373"/>
      <c r="U1906" s="373"/>
      <c r="V1906" s="373"/>
      <c r="W1906" s="373"/>
      <c r="X1906" s="373"/>
    </row>
    <row r="1907" spans="1:24" s="372" customFormat="1" x14ac:dyDescent="0.25">
      <c r="A1907" s="370">
        <v>4261</v>
      </c>
      <c r="B1907" s="370" t="s">
        <v>828</v>
      </c>
      <c r="C1907" s="370" t="s">
        <v>693</v>
      </c>
      <c r="D1907" s="370" t="s">
        <v>9</v>
      </c>
      <c r="E1907" s="370" t="s">
        <v>10</v>
      </c>
      <c r="F1907" s="370">
        <v>21.74</v>
      </c>
      <c r="G1907" s="370">
        <f t="shared" si="19"/>
        <v>19566</v>
      </c>
      <c r="H1907" s="370">
        <v>900</v>
      </c>
      <c r="I1907" s="371"/>
      <c r="P1907" s="373"/>
      <c r="Q1907" s="373"/>
      <c r="R1907" s="373"/>
      <c r="S1907" s="373"/>
      <c r="T1907" s="373"/>
      <c r="U1907" s="373"/>
      <c r="V1907" s="373"/>
      <c r="W1907" s="373"/>
      <c r="X1907" s="373"/>
    </row>
    <row r="1908" spans="1:24" s="372" customFormat="1" ht="40.5" x14ac:dyDescent="0.25">
      <c r="A1908" s="370">
        <v>4261</v>
      </c>
      <c r="B1908" s="370" t="s">
        <v>856</v>
      </c>
      <c r="C1908" s="370" t="s">
        <v>1550</v>
      </c>
      <c r="D1908" s="370" t="s">
        <v>9</v>
      </c>
      <c r="E1908" s="370" t="s">
        <v>10</v>
      </c>
      <c r="F1908" s="370">
        <v>2376</v>
      </c>
      <c r="G1908" s="370">
        <f t="shared" si="19"/>
        <v>4752</v>
      </c>
      <c r="H1908" s="370">
        <v>2</v>
      </c>
      <c r="I1908" s="371"/>
      <c r="P1908" s="373"/>
      <c r="Q1908" s="373"/>
      <c r="R1908" s="373"/>
      <c r="S1908" s="373"/>
      <c r="T1908" s="373"/>
      <c r="U1908" s="373"/>
      <c r="V1908" s="373"/>
      <c r="W1908" s="373"/>
      <c r="X1908" s="373"/>
    </row>
    <row r="1909" spans="1:24" s="372" customFormat="1" x14ac:dyDescent="0.25">
      <c r="A1909" s="370">
        <v>4261</v>
      </c>
      <c r="B1909" s="370" t="s">
        <v>847</v>
      </c>
      <c r="C1909" s="370" t="s">
        <v>621</v>
      </c>
      <c r="D1909" s="370" t="s">
        <v>9</v>
      </c>
      <c r="E1909" s="370" t="s">
        <v>10</v>
      </c>
      <c r="F1909" s="370">
        <v>1080</v>
      </c>
      <c r="G1909" s="370">
        <f t="shared" si="19"/>
        <v>21600</v>
      </c>
      <c r="H1909" s="370">
        <v>20</v>
      </c>
      <c r="I1909" s="371"/>
      <c r="P1909" s="373"/>
      <c r="Q1909" s="373"/>
      <c r="R1909" s="373"/>
      <c r="S1909" s="373"/>
      <c r="T1909" s="373"/>
      <c r="U1909" s="373"/>
      <c r="V1909" s="373"/>
      <c r="W1909" s="373"/>
      <c r="X1909" s="373"/>
    </row>
    <row r="1910" spans="1:24" s="372" customFormat="1" x14ac:dyDescent="0.25">
      <c r="A1910" s="370">
        <v>4267</v>
      </c>
      <c r="B1910" s="370" t="s">
        <v>810</v>
      </c>
      <c r="C1910" s="370" t="s">
        <v>601</v>
      </c>
      <c r="D1910" s="370" t="s">
        <v>9</v>
      </c>
      <c r="E1910" s="370" t="s">
        <v>11</v>
      </c>
      <c r="F1910" s="370">
        <v>70</v>
      </c>
      <c r="G1910" s="370">
        <f>+H1910*F1910</f>
        <v>595000</v>
      </c>
      <c r="H1910" s="370">
        <v>8500</v>
      </c>
      <c r="I1910" s="371"/>
      <c r="P1910" s="373"/>
      <c r="Q1910" s="373"/>
      <c r="R1910" s="373"/>
      <c r="S1910" s="373"/>
      <c r="T1910" s="373"/>
      <c r="U1910" s="373"/>
      <c r="V1910" s="373"/>
      <c r="W1910" s="373"/>
      <c r="X1910" s="373"/>
    </row>
    <row r="1911" spans="1:24" s="372" customFormat="1" x14ac:dyDescent="0.25">
      <c r="A1911" s="370">
        <v>4267</v>
      </c>
      <c r="B1911" s="370" t="s">
        <v>811</v>
      </c>
      <c r="C1911" s="370" t="s">
        <v>601</v>
      </c>
      <c r="D1911" s="370" t="s">
        <v>9</v>
      </c>
      <c r="E1911" s="370" t="s">
        <v>11</v>
      </c>
      <c r="F1911" s="370">
        <v>0</v>
      </c>
      <c r="G1911" s="370">
        <v>0</v>
      </c>
      <c r="H1911" s="370">
        <v>80</v>
      </c>
      <c r="I1911" s="371"/>
      <c r="P1911" s="373"/>
      <c r="Q1911" s="373"/>
      <c r="R1911" s="373"/>
      <c r="S1911" s="373"/>
      <c r="T1911" s="373"/>
      <c r="U1911" s="373"/>
      <c r="V1911" s="373"/>
      <c r="W1911" s="373"/>
      <c r="X1911" s="373"/>
    </row>
    <row r="1912" spans="1:24" s="372" customFormat="1" x14ac:dyDescent="0.25">
      <c r="A1912" s="370">
        <v>4264</v>
      </c>
      <c r="B1912" s="370" t="s">
        <v>809</v>
      </c>
      <c r="C1912" s="370" t="s">
        <v>272</v>
      </c>
      <c r="D1912" s="370" t="s">
        <v>9</v>
      </c>
      <c r="E1912" s="370" t="s">
        <v>11</v>
      </c>
      <c r="F1912" s="370">
        <v>490</v>
      </c>
      <c r="G1912" s="370">
        <f>F1912*H1912</f>
        <v>5948600</v>
      </c>
      <c r="H1912" s="370">
        <v>12140</v>
      </c>
      <c r="I1912" s="371"/>
      <c r="P1912" s="373"/>
      <c r="Q1912" s="373"/>
      <c r="R1912" s="373"/>
      <c r="S1912" s="373"/>
      <c r="T1912" s="373"/>
      <c r="U1912" s="373"/>
      <c r="V1912" s="373"/>
      <c r="W1912" s="373"/>
      <c r="X1912" s="373"/>
    </row>
    <row r="1913" spans="1:24" s="372" customFormat="1" ht="21" customHeight="1" x14ac:dyDescent="0.25">
      <c r="A1913" s="370">
        <v>5122</v>
      </c>
      <c r="B1913" s="370" t="s">
        <v>468</v>
      </c>
      <c r="C1913" s="370" t="s">
        <v>469</v>
      </c>
      <c r="D1913" s="370" t="s">
        <v>9</v>
      </c>
      <c r="E1913" s="370" t="s">
        <v>10</v>
      </c>
      <c r="F1913" s="370">
        <v>5000</v>
      </c>
      <c r="G1913" s="370">
        <f>+F1913*H1913</f>
        <v>150000</v>
      </c>
      <c r="H1913" s="370">
        <v>30</v>
      </c>
      <c r="I1913" s="371"/>
      <c r="P1913" s="373"/>
      <c r="Q1913" s="373"/>
      <c r="R1913" s="373"/>
      <c r="S1913" s="373"/>
      <c r="T1913" s="373"/>
      <c r="U1913" s="373"/>
      <c r="V1913" s="373"/>
      <c r="W1913" s="373"/>
      <c r="X1913" s="373"/>
    </row>
    <row r="1914" spans="1:24" s="372" customFormat="1" x14ac:dyDescent="0.25">
      <c r="A1914" s="370">
        <v>5122</v>
      </c>
      <c r="B1914" s="370" t="s">
        <v>465</v>
      </c>
      <c r="C1914" s="370" t="s">
        <v>466</v>
      </c>
      <c r="D1914" s="370" t="s">
        <v>9</v>
      </c>
      <c r="E1914" s="370" t="s">
        <v>10</v>
      </c>
      <c r="F1914" s="370">
        <v>181800</v>
      </c>
      <c r="G1914" s="370">
        <f t="shared" ref="G1914:G1920" si="20">+F1914*H1914</f>
        <v>1818000</v>
      </c>
      <c r="H1914" s="370">
        <v>10</v>
      </c>
      <c r="I1914" s="371"/>
      <c r="P1914" s="373"/>
      <c r="Q1914" s="373"/>
      <c r="R1914" s="373"/>
      <c r="S1914" s="373"/>
      <c r="T1914" s="373"/>
      <c r="U1914" s="373"/>
      <c r="V1914" s="373"/>
      <c r="W1914" s="373"/>
      <c r="X1914" s="373"/>
    </row>
    <row r="1915" spans="1:24" s="372" customFormat="1" ht="40.5" x14ac:dyDescent="0.25">
      <c r="A1915" s="370">
        <v>5122</v>
      </c>
      <c r="B1915" s="370" t="s">
        <v>472</v>
      </c>
      <c r="C1915" s="370" t="s">
        <v>473</v>
      </c>
      <c r="D1915" s="370" t="s">
        <v>9</v>
      </c>
      <c r="E1915" s="370" t="s">
        <v>10</v>
      </c>
      <c r="F1915" s="370">
        <v>216000</v>
      </c>
      <c r="G1915" s="370">
        <f t="shared" si="20"/>
        <v>1296000</v>
      </c>
      <c r="H1915" s="370">
        <v>6</v>
      </c>
      <c r="I1915" s="371"/>
      <c r="P1915" s="373"/>
      <c r="Q1915" s="373"/>
      <c r="R1915" s="373"/>
      <c r="S1915" s="373"/>
      <c r="T1915" s="373"/>
      <c r="U1915" s="373"/>
      <c r="V1915" s="373"/>
      <c r="W1915" s="373"/>
      <c r="X1915" s="373"/>
    </row>
    <row r="1916" spans="1:24" s="372" customFormat="1" x14ac:dyDescent="0.25">
      <c r="A1916" s="370">
        <v>5122</v>
      </c>
      <c r="B1916" s="370" t="s">
        <v>476</v>
      </c>
      <c r="C1916" s="370" t="s">
        <v>477</v>
      </c>
      <c r="D1916" s="370" t="s">
        <v>9</v>
      </c>
      <c r="E1916" s="370" t="s">
        <v>10</v>
      </c>
      <c r="F1916" s="370">
        <v>12000</v>
      </c>
      <c r="G1916" s="370">
        <f t="shared" si="20"/>
        <v>120000</v>
      </c>
      <c r="H1916" s="370">
        <v>10</v>
      </c>
      <c r="I1916" s="371"/>
      <c r="P1916" s="373"/>
      <c r="Q1916" s="373"/>
      <c r="R1916" s="373"/>
      <c r="S1916" s="373"/>
      <c r="T1916" s="373"/>
      <c r="U1916" s="373"/>
      <c r="V1916" s="373"/>
      <c r="W1916" s="373"/>
      <c r="X1916" s="373"/>
    </row>
    <row r="1917" spans="1:24" s="372" customFormat="1" x14ac:dyDescent="0.25">
      <c r="A1917" s="370">
        <v>5122</v>
      </c>
      <c r="B1917" s="370" t="s">
        <v>470</v>
      </c>
      <c r="C1917" s="370" t="s">
        <v>471</v>
      </c>
      <c r="D1917" s="370" t="s">
        <v>9</v>
      </c>
      <c r="E1917" s="370" t="s">
        <v>10</v>
      </c>
      <c r="F1917" s="370">
        <v>46800</v>
      </c>
      <c r="G1917" s="370">
        <f t="shared" si="20"/>
        <v>234000</v>
      </c>
      <c r="H1917" s="370">
        <v>5</v>
      </c>
      <c r="I1917" s="371"/>
      <c r="P1917" s="373"/>
      <c r="Q1917" s="373"/>
      <c r="R1917" s="373"/>
      <c r="S1917" s="373"/>
      <c r="T1917" s="373"/>
      <c r="U1917" s="373"/>
      <c r="V1917" s="373"/>
      <c r="W1917" s="373"/>
      <c r="X1917" s="373"/>
    </row>
    <row r="1918" spans="1:24" s="372" customFormat="1" ht="27" x14ac:dyDescent="0.25">
      <c r="A1918" s="370">
        <v>5122</v>
      </c>
      <c r="B1918" s="370" t="s">
        <v>474</v>
      </c>
      <c r="C1918" s="370" t="s">
        <v>475</v>
      </c>
      <c r="D1918" s="370" t="s">
        <v>9</v>
      </c>
      <c r="E1918" s="370" t="s">
        <v>10</v>
      </c>
      <c r="F1918" s="370">
        <v>60000</v>
      </c>
      <c r="G1918" s="370">
        <f t="shared" si="20"/>
        <v>360000</v>
      </c>
      <c r="H1918" s="370">
        <v>6</v>
      </c>
      <c r="I1918" s="371"/>
      <c r="P1918" s="373"/>
      <c r="Q1918" s="373"/>
      <c r="R1918" s="373"/>
      <c r="S1918" s="373"/>
      <c r="T1918" s="373"/>
      <c r="U1918" s="373"/>
      <c r="V1918" s="373"/>
      <c r="W1918" s="373"/>
      <c r="X1918" s="373"/>
    </row>
    <row r="1919" spans="1:24" s="372" customFormat="1" x14ac:dyDescent="0.25">
      <c r="A1919" s="370">
        <v>5122</v>
      </c>
      <c r="B1919" s="370" t="s">
        <v>1308</v>
      </c>
      <c r="C1919" s="370" t="s">
        <v>1309</v>
      </c>
      <c r="D1919" s="370" t="s">
        <v>9</v>
      </c>
      <c r="E1919" s="370" t="s">
        <v>10</v>
      </c>
      <c r="F1919" s="370">
        <v>295920</v>
      </c>
      <c r="G1919" s="370">
        <f t="shared" si="20"/>
        <v>295920</v>
      </c>
      <c r="H1919" s="370">
        <v>1</v>
      </c>
      <c r="I1919" s="371"/>
      <c r="P1919" s="373"/>
      <c r="Q1919" s="373"/>
      <c r="R1919" s="373"/>
      <c r="S1919" s="373"/>
      <c r="T1919" s="373"/>
      <c r="U1919" s="373"/>
      <c r="V1919" s="373"/>
      <c r="W1919" s="373"/>
      <c r="X1919" s="373"/>
    </row>
    <row r="1920" spans="1:24" s="372" customFormat="1" x14ac:dyDescent="0.25">
      <c r="A1920" s="370">
        <v>5122</v>
      </c>
      <c r="B1920" s="370" t="s">
        <v>467</v>
      </c>
      <c r="C1920" s="370" t="s">
        <v>466</v>
      </c>
      <c r="D1920" s="370" t="s">
        <v>9</v>
      </c>
      <c r="E1920" s="370" t="s">
        <v>10</v>
      </c>
      <c r="F1920" s="370">
        <v>344400</v>
      </c>
      <c r="G1920" s="370">
        <f t="shared" si="20"/>
        <v>344400</v>
      </c>
      <c r="H1920" s="370">
        <v>1</v>
      </c>
      <c r="I1920" s="371"/>
      <c r="P1920" s="373"/>
      <c r="Q1920" s="373"/>
      <c r="R1920" s="373"/>
      <c r="S1920" s="373"/>
      <c r="T1920" s="373"/>
      <c r="U1920" s="373"/>
      <c r="V1920" s="373"/>
      <c r="W1920" s="373"/>
      <c r="X1920" s="373"/>
    </row>
    <row r="1921" spans="1:24" s="372" customFormat="1" x14ac:dyDescent="0.25">
      <c r="A1921" s="370">
        <v>5122</v>
      </c>
      <c r="B1921" s="370" t="s">
        <v>2078</v>
      </c>
      <c r="C1921" s="370" t="s">
        <v>466</v>
      </c>
      <c r="D1921" s="370" t="s">
        <v>9</v>
      </c>
      <c r="E1921" s="370" t="s">
        <v>10</v>
      </c>
      <c r="F1921" s="370">
        <v>255000</v>
      </c>
      <c r="G1921" s="370">
        <f>+F1921*H1921</f>
        <v>6120000</v>
      </c>
      <c r="H1921" s="370">
        <v>24</v>
      </c>
      <c r="I1921" s="371"/>
      <c r="P1921" s="373"/>
      <c r="Q1921" s="373"/>
      <c r="R1921" s="373"/>
      <c r="S1921" s="373"/>
      <c r="T1921" s="373"/>
      <c r="U1921" s="373"/>
      <c r="V1921" s="373"/>
      <c r="W1921" s="373"/>
      <c r="X1921" s="373"/>
    </row>
    <row r="1922" spans="1:24" s="372" customFormat="1" x14ac:dyDescent="0.25">
      <c r="A1922" s="370">
        <v>5122</v>
      </c>
      <c r="B1922" s="370" t="s">
        <v>2946</v>
      </c>
      <c r="C1922" s="370" t="s">
        <v>2403</v>
      </c>
      <c r="D1922" s="370" t="s">
        <v>9</v>
      </c>
      <c r="E1922" s="370" t="s">
        <v>10</v>
      </c>
      <c r="F1922" s="370">
        <v>32000</v>
      </c>
      <c r="G1922" s="370">
        <f>+F1922*H1922</f>
        <v>320000</v>
      </c>
      <c r="H1922" s="370">
        <v>10</v>
      </c>
      <c r="I1922" s="371"/>
      <c r="P1922" s="373"/>
      <c r="Q1922" s="373"/>
      <c r="R1922" s="373"/>
      <c r="S1922" s="373"/>
      <c r="T1922" s="373"/>
      <c r="U1922" s="373"/>
      <c r="V1922" s="373"/>
      <c r="W1922" s="373"/>
      <c r="X1922" s="373"/>
    </row>
    <row r="1923" spans="1:24" s="372" customFormat="1" x14ac:dyDescent="0.25">
      <c r="A1923" s="370">
        <v>5122</v>
      </c>
      <c r="B1923" s="370" t="s">
        <v>2947</v>
      </c>
      <c r="C1923" s="370" t="s">
        <v>2405</v>
      </c>
      <c r="D1923" s="370" t="s">
        <v>9</v>
      </c>
      <c r="E1923" s="370" t="s">
        <v>10</v>
      </c>
      <c r="F1923" s="370">
        <v>70000</v>
      </c>
      <c r="G1923" s="370">
        <f t="shared" ref="G1923:G1927" si="21">+F1923*H1923</f>
        <v>210000</v>
      </c>
      <c r="H1923" s="370">
        <v>3</v>
      </c>
      <c r="I1923" s="371"/>
      <c r="P1923" s="373"/>
      <c r="Q1923" s="373"/>
      <c r="R1923" s="373"/>
      <c r="S1923" s="373"/>
      <c r="T1923" s="373"/>
      <c r="U1923" s="373"/>
      <c r="V1923" s="373"/>
      <c r="W1923" s="373"/>
      <c r="X1923" s="373"/>
    </row>
    <row r="1924" spans="1:24" s="372" customFormat="1" x14ac:dyDescent="0.25">
      <c r="A1924" s="370">
        <v>5122</v>
      </c>
      <c r="B1924" s="370" t="s">
        <v>2948</v>
      </c>
      <c r="C1924" s="370" t="s">
        <v>2949</v>
      </c>
      <c r="D1924" s="370" t="s">
        <v>9</v>
      </c>
      <c r="E1924" s="370" t="s">
        <v>10</v>
      </c>
      <c r="F1924" s="370">
        <v>800000</v>
      </c>
      <c r="G1924" s="370">
        <f t="shared" si="21"/>
        <v>800000</v>
      </c>
      <c r="H1924" s="370">
        <v>1</v>
      </c>
      <c r="I1924" s="371"/>
      <c r="P1924" s="373"/>
      <c r="Q1924" s="373"/>
      <c r="R1924" s="373"/>
      <c r="S1924" s="373"/>
      <c r="T1924" s="373"/>
      <c r="U1924" s="373"/>
      <c r="V1924" s="373"/>
      <c r="W1924" s="373"/>
      <c r="X1924" s="373"/>
    </row>
    <row r="1925" spans="1:24" s="372" customFormat="1" ht="27" x14ac:dyDescent="0.25">
      <c r="A1925" s="370">
        <v>5122</v>
      </c>
      <c r="B1925" s="370" t="s">
        <v>2950</v>
      </c>
      <c r="C1925" s="370" t="s">
        <v>2951</v>
      </c>
      <c r="D1925" s="370" t="s">
        <v>9</v>
      </c>
      <c r="E1925" s="370" t="s">
        <v>10</v>
      </c>
      <c r="F1925" s="370">
        <v>25000</v>
      </c>
      <c r="G1925" s="370">
        <f t="shared" si="21"/>
        <v>50000</v>
      </c>
      <c r="H1925" s="370">
        <v>2</v>
      </c>
      <c r="I1925" s="371"/>
      <c r="P1925" s="373"/>
      <c r="Q1925" s="373"/>
      <c r="R1925" s="373"/>
      <c r="S1925" s="373"/>
      <c r="T1925" s="373"/>
      <c r="U1925" s="373"/>
      <c r="V1925" s="373"/>
      <c r="W1925" s="373"/>
      <c r="X1925" s="373"/>
    </row>
    <row r="1926" spans="1:24" s="372" customFormat="1" x14ac:dyDescent="0.25">
      <c r="A1926" s="370">
        <v>5122</v>
      </c>
      <c r="B1926" s="370" t="s">
        <v>2952</v>
      </c>
      <c r="C1926" s="370" t="s">
        <v>1410</v>
      </c>
      <c r="D1926" s="370" t="s">
        <v>9</v>
      </c>
      <c r="E1926" s="370" t="s">
        <v>10</v>
      </c>
      <c r="F1926" s="370">
        <v>80000</v>
      </c>
      <c r="G1926" s="370">
        <f t="shared" si="21"/>
        <v>80000</v>
      </c>
      <c r="H1926" s="370">
        <v>1</v>
      </c>
      <c r="I1926" s="371"/>
      <c r="P1926" s="373"/>
      <c r="Q1926" s="373"/>
      <c r="R1926" s="373"/>
      <c r="S1926" s="373"/>
      <c r="T1926" s="373"/>
      <c r="U1926" s="373"/>
      <c r="V1926" s="373"/>
      <c r="W1926" s="373"/>
      <c r="X1926" s="373"/>
    </row>
    <row r="1927" spans="1:24" s="372" customFormat="1" x14ac:dyDescent="0.25">
      <c r="A1927" s="370">
        <v>5122</v>
      </c>
      <c r="B1927" s="370" t="s">
        <v>2953</v>
      </c>
      <c r="C1927" s="370" t="s">
        <v>2954</v>
      </c>
      <c r="D1927" s="370" t="s">
        <v>9</v>
      </c>
      <c r="E1927" s="370" t="s">
        <v>10</v>
      </c>
      <c r="F1927" s="370">
        <v>24000</v>
      </c>
      <c r="G1927" s="370">
        <f t="shared" si="21"/>
        <v>24000</v>
      </c>
      <c r="H1927" s="370">
        <v>1</v>
      </c>
      <c r="I1927" s="371"/>
      <c r="P1927" s="373"/>
      <c r="Q1927" s="373"/>
      <c r="R1927" s="373"/>
      <c r="S1927" s="373"/>
      <c r="T1927" s="373"/>
      <c r="U1927" s="373"/>
      <c r="V1927" s="373"/>
      <c r="W1927" s="373"/>
      <c r="X1927" s="373"/>
    </row>
    <row r="1928" spans="1:24" s="372" customFormat="1" x14ac:dyDescent="0.25">
      <c r="A1928" s="370">
        <v>5122</v>
      </c>
      <c r="B1928" s="370" t="s">
        <v>2955</v>
      </c>
      <c r="C1928" s="370" t="s">
        <v>2956</v>
      </c>
      <c r="D1928" s="370" t="s">
        <v>9</v>
      </c>
      <c r="E1928" s="370" t="s">
        <v>10</v>
      </c>
      <c r="F1928" s="370">
        <v>23000</v>
      </c>
      <c r="G1928" s="370"/>
      <c r="H1928" s="370">
        <v>1</v>
      </c>
      <c r="I1928" s="371"/>
      <c r="P1928" s="373"/>
      <c r="Q1928" s="373"/>
      <c r="R1928" s="373"/>
      <c r="S1928" s="373"/>
      <c r="T1928" s="373"/>
      <c r="U1928" s="373"/>
      <c r="V1928" s="373"/>
      <c r="W1928" s="373"/>
      <c r="X1928" s="373"/>
    </row>
    <row r="1929" spans="1:24" s="372" customFormat="1" ht="15" customHeight="1" x14ac:dyDescent="0.25">
      <c r="A1929" s="370">
        <v>4241</v>
      </c>
      <c r="B1929" s="370" t="s">
        <v>2945</v>
      </c>
      <c r="C1929" s="370" t="s">
        <v>601</v>
      </c>
      <c r="D1929" s="370" t="s">
        <v>9</v>
      </c>
      <c r="E1929" s="370" t="s">
        <v>11</v>
      </c>
      <c r="F1929" s="370">
        <v>300</v>
      </c>
      <c r="G1929" s="370">
        <f>+F1929*H1929</f>
        <v>24000</v>
      </c>
      <c r="H1929" s="370">
        <v>80</v>
      </c>
      <c r="I1929" s="371"/>
      <c r="P1929" s="373"/>
      <c r="Q1929" s="373"/>
      <c r="R1929" s="373"/>
      <c r="S1929" s="373"/>
      <c r="T1929" s="373"/>
      <c r="U1929" s="373"/>
      <c r="V1929" s="373"/>
      <c r="W1929" s="373"/>
      <c r="X1929" s="373"/>
    </row>
    <row r="1930" spans="1:24" s="372" customFormat="1" ht="15" customHeight="1" x14ac:dyDescent="0.25">
      <c r="A1930" s="425" t="s">
        <v>12</v>
      </c>
      <c r="B1930" s="426"/>
      <c r="C1930" s="426"/>
      <c r="D1930" s="426"/>
      <c r="E1930" s="426"/>
      <c r="F1930" s="426"/>
      <c r="G1930" s="426"/>
      <c r="H1930" s="427"/>
      <c r="I1930" s="371"/>
      <c r="P1930" s="373"/>
      <c r="Q1930" s="373"/>
      <c r="R1930" s="373"/>
      <c r="S1930" s="373"/>
      <c r="T1930" s="373"/>
      <c r="U1930" s="373"/>
      <c r="V1930" s="373"/>
      <c r="W1930" s="373"/>
      <c r="X1930" s="373"/>
    </row>
    <row r="1931" spans="1:24" s="372" customFormat="1" ht="40.5" x14ac:dyDescent="0.25">
      <c r="A1931" s="370">
        <v>4241</v>
      </c>
      <c r="B1931" s="370" t="s">
        <v>2944</v>
      </c>
      <c r="C1931" s="370" t="s">
        <v>458</v>
      </c>
      <c r="D1931" s="370" t="s">
        <v>13</v>
      </c>
      <c r="E1931" s="370" t="s">
        <v>14</v>
      </c>
      <c r="F1931" s="370">
        <v>80000</v>
      </c>
      <c r="G1931" s="370">
        <v>80000</v>
      </c>
      <c r="H1931" s="370">
        <v>1</v>
      </c>
      <c r="I1931" s="371"/>
      <c r="P1931" s="373"/>
      <c r="Q1931" s="373"/>
      <c r="R1931" s="373"/>
      <c r="S1931" s="373"/>
      <c r="T1931" s="373"/>
      <c r="U1931" s="373"/>
      <c r="V1931" s="373"/>
      <c r="W1931" s="373"/>
      <c r="X1931" s="373"/>
    </row>
    <row r="1932" spans="1:24" s="372" customFormat="1" ht="27" x14ac:dyDescent="0.25">
      <c r="A1932" s="370">
        <v>4252</v>
      </c>
      <c r="B1932" s="370" t="s">
        <v>1692</v>
      </c>
      <c r="C1932" s="370" t="s">
        <v>504</v>
      </c>
      <c r="D1932" s="370" t="s">
        <v>440</v>
      </c>
      <c r="E1932" s="370" t="s">
        <v>14</v>
      </c>
      <c r="F1932" s="370">
        <v>0</v>
      </c>
      <c r="G1932" s="370">
        <v>0</v>
      </c>
      <c r="H1932" s="370">
        <v>1</v>
      </c>
      <c r="I1932" s="371"/>
      <c r="P1932" s="373"/>
      <c r="Q1932" s="373"/>
      <c r="R1932" s="373"/>
      <c r="S1932" s="373"/>
      <c r="T1932" s="373"/>
      <c r="U1932" s="373"/>
      <c r="V1932" s="373"/>
      <c r="W1932" s="373"/>
      <c r="X1932" s="373"/>
    </row>
    <row r="1933" spans="1:24" s="372" customFormat="1" ht="15" customHeight="1" x14ac:dyDescent="0.25">
      <c r="A1933" s="370">
        <v>4241</v>
      </c>
      <c r="B1933" s="370" t="s">
        <v>2334</v>
      </c>
      <c r="C1933" s="370" t="s">
        <v>1746</v>
      </c>
      <c r="D1933" s="370" t="s">
        <v>9</v>
      </c>
      <c r="E1933" s="370" t="s">
        <v>14</v>
      </c>
      <c r="F1933" s="370">
        <v>400000</v>
      </c>
      <c r="G1933" s="370">
        <v>400000</v>
      </c>
      <c r="H1933" s="370">
        <v>1</v>
      </c>
      <c r="I1933" s="371"/>
      <c r="P1933" s="373"/>
      <c r="Q1933" s="373"/>
      <c r="R1933" s="373"/>
      <c r="S1933" s="373"/>
      <c r="T1933" s="373"/>
      <c r="U1933" s="373"/>
      <c r="V1933" s="373"/>
      <c r="W1933" s="373"/>
      <c r="X1933" s="373"/>
    </row>
    <row r="1934" spans="1:24" s="372" customFormat="1" ht="27" x14ac:dyDescent="0.25">
      <c r="A1934" s="370">
        <v>4241</v>
      </c>
      <c r="B1934" s="370" t="s">
        <v>1664</v>
      </c>
      <c r="C1934" s="370" t="s">
        <v>451</v>
      </c>
      <c r="D1934" s="370" t="s">
        <v>440</v>
      </c>
      <c r="E1934" s="370" t="s">
        <v>14</v>
      </c>
      <c r="F1934" s="370">
        <v>45000</v>
      </c>
      <c r="G1934" s="370">
        <v>45000</v>
      </c>
      <c r="H1934" s="370">
        <v>1</v>
      </c>
      <c r="I1934" s="371"/>
      <c r="P1934" s="373"/>
      <c r="Q1934" s="373"/>
      <c r="R1934" s="373"/>
      <c r="S1934" s="373"/>
      <c r="T1934" s="373"/>
      <c r="U1934" s="373"/>
      <c r="V1934" s="373"/>
      <c r="W1934" s="373"/>
      <c r="X1934" s="373"/>
    </row>
    <row r="1935" spans="1:24" s="372" customFormat="1" ht="40.5" x14ac:dyDescent="0.25">
      <c r="A1935" s="370">
        <v>4214</v>
      </c>
      <c r="B1935" s="370" t="s">
        <v>1652</v>
      </c>
      <c r="C1935" s="370" t="s">
        <v>462</v>
      </c>
      <c r="D1935" s="370" t="s">
        <v>9</v>
      </c>
      <c r="E1935" s="370" t="s">
        <v>14</v>
      </c>
      <c r="F1935" s="370">
        <v>192000</v>
      </c>
      <c r="G1935" s="370">
        <v>192000</v>
      </c>
      <c r="H1935" s="370">
        <v>1</v>
      </c>
      <c r="I1935" s="371"/>
      <c r="P1935" s="373"/>
      <c r="Q1935" s="373"/>
      <c r="R1935" s="373"/>
      <c r="S1935" s="373"/>
      <c r="T1935" s="373"/>
      <c r="U1935" s="373"/>
      <c r="V1935" s="373"/>
      <c r="W1935" s="373"/>
      <c r="X1935" s="373"/>
    </row>
    <row r="1936" spans="1:24" s="372" customFormat="1" ht="40.5" x14ac:dyDescent="0.25">
      <c r="A1936" s="370">
        <v>4214</v>
      </c>
      <c r="B1936" s="370" t="s">
        <v>1310</v>
      </c>
      <c r="C1936" s="370" t="s">
        <v>462</v>
      </c>
      <c r="D1936" s="370" t="s">
        <v>9</v>
      </c>
      <c r="E1936" s="370" t="s">
        <v>14</v>
      </c>
      <c r="F1936" s="370">
        <v>0</v>
      </c>
      <c r="G1936" s="370">
        <v>0</v>
      </c>
      <c r="H1936" s="370">
        <v>1</v>
      </c>
      <c r="I1936" s="371"/>
      <c r="P1936" s="373"/>
      <c r="Q1936" s="373"/>
      <c r="R1936" s="373"/>
      <c r="S1936" s="373"/>
      <c r="T1936" s="373"/>
      <c r="U1936" s="373"/>
      <c r="V1936" s="373"/>
      <c r="W1936" s="373"/>
      <c r="X1936" s="373"/>
    </row>
    <row r="1937" spans="1:24" s="372" customFormat="1" ht="27" x14ac:dyDescent="0.25">
      <c r="A1937" s="370">
        <v>4214</v>
      </c>
      <c r="B1937" s="370" t="s">
        <v>1311</v>
      </c>
      <c r="C1937" s="370" t="s">
        <v>550</v>
      </c>
      <c r="D1937" s="370" t="s">
        <v>9</v>
      </c>
      <c r="E1937" s="370" t="s">
        <v>14</v>
      </c>
      <c r="F1937" s="370">
        <v>2308800</v>
      </c>
      <c r="G1937" s="370">
        <v>2308800</v>
      </c>
      <c r="H1937" s="370">
        <v>1</v>
      </c>
      <c r="I1937" s="371"/>
      <c r="P1937" s="373"/>
      <c r="Q1937" s="373"/>
      <c r="R1937" s="373"/>
      <c r="S1937" s="373"/>
      <c r="T1937" s="373"/>
      <c r="U1937" s="373"/>
      <c r="V1937" s="373"/>
      <c r="W1937" s="373"/>
      <c r="X1937" s="373"/>
    </row>
    <row r="1938" spans="1:24" s="372" customFormat="1" ht="27" x14ac:dyDescent="0.25">
      <c r="A1938" s="370">
        <v>4212</v>
      </c>
      <c r="B1938" s="370" t="s">
        <v>806</v>
      </c>
      <c r="C1938" s="370" t="s">
        <v>576</v>
      </c>
      <c r="D1938" s="370" t="s">
        <v>440</v>
      </c>
      <c r="E1938" s="370" t="s">
        <v>14</v>
      </c>
      <c r="F1938" s="370">
        <v>1830000</v>
      </c>
      <c r="G1938" s="370">
        <v>1830000</v>
      </c>
      <c r="H1938" s="370">
        <v>1</v>
      </c>
      <c r="I1938" s="371"/>
      <c r="P1938" s="373"/>
      <c r="Q1938" s="373"/>
      <c r="R1938" s="373"/>
      <c r="S1938" s="373"/>
      <c r="T1938" s="373"/>
      <c r="U1938" s="373"/>
      <c r="V1938" s="373"/>
      <c r="W1938" s="373"/>
      <c r="X1938" s="373"/>
    </row>
    <row r="1939" spans="1:24" s="372" customFormat="1" ht="27" x14ac:dyDescent="0.25">
      <c r="A1939" s="370">
        <v>4213</v>
      </c>
      <c r="B1939" s="370" t="s">
        <v>805</v>
      </c>
      <c r="C1939" s="370" t="s">
        <v>576</v>
      </c>
      <c r="D1939" s="370" t="s">
        <v>440</v>
      </c>
      <c r="E1939" s="370" t="s">
        <v>14</v>
      </c>
      <c r="F1939" s="370">
        <v>200000</v>
      </c>
      <c r="G1939" s="370">
        <v>200000</v>
      </c>
      <c r="H1939" s="370">
        <v>1</v>
      </c>
      <c r="I1939" s="371"/>
      <c r="P1939" s="373"/>
      <c r="Q1939" s="373"/>
      <c r="R1939" s="373"/>
      <c r="S1939" s="373"/>
      <c r="T1939" s="373"/>
      <c r="U1939" s="373"/>
      <c r="V1939" s="373"/>
      <c r="W1939" s="373"/>
      <c r="X1939" s="373"/>
    </row>
    <row r="1940" spans="1:24" s="372" customFormat="1" ht="40.5" x14ac:dyDescent="0.25">
      <c r="A1940" s="370">
        <v>4241</v>
      </c>
      <c r="B1940" s="370" t="s">
        <v>571</v>
      </c>
      <c r="C1940" s="370" t="s">
        <v>458</v>
      </c>
      <c r="D1940" s="370" t="s">
        <v>13</v>
      </c>
      <c r="E1940" s="370" t="s">
        <v>14</v>
      </c>
      <c r="F1940" s="370">
        <v>0</v>
      </c>
      <c r="G1940" s="370">
        <v>0</v>
      </c>
      <c r="H1940" s="370">
        <v>1</v>
      </c>
      <c r="I1940" s="371"/>
      <c r="P1940" s="373"/>
      <c r="Q1940" s="373"/>
      <c r="R1940" s="373"/>
      <c r="S1940" s="373"/>
      <c r="T1940" s="373"/>
      <c r="U1940" s="373"/>
      <c r="V1940" s="373"/>
      <c r="W1940" s="373"/>
      <c r="X1940" s="373"/>
    </row>
    <row r="1941" spans="1:24" s="372" customFormat="1" ht="27" x14ac:dyDescent="0.25">
      <c r="A1941" s="370">
        <v>4214</v>
      </c>
      <c r="B1941" s="370" t="s">
        <v>570</v>
      </c>
      <c r="C1941" s="370" t="s">
        <v>569</v>
      </c>
      <c r="D1941" s="370" t="s">
        <v>13</v>
      </c>
      <c r="E1941" s="370" t="s">
        <v>14</v>
      </c>
      <c r="F1941" s="370">
        <v>8540100</v>
      </c>
      <c r="G1941" s="370">
        <v>8540100</v>
      </c>
      <c r="H1941" s="370">
        <v>1</v>
      </c>
      <c r="I1941" s="371"/>
      <c r="P1941" s="373"/>
      <c r="Q1941" s="373"/>
      <c r="R1941" s="373"/>
      <c r="S1941" s="373"/>
      <c r="T1941" s="373"/>
      <c r="U1941" s="373"/>
      <c r="V1941" s="373"/>
      <c r="W1941" s="373"/>
      <c r="X1941" s="373"/>
    </row>
    <row r="1942" spans="1:24" s="372" customFormat="1" ht="40.5" x14ac:dyDescent="0.25">
      <c r="A1942" s="370">
        <v>4241</v>
      </c>
      <c r="B1942" s="370" t="s">
        <v>540</v>
      </c>
      <c r="C1942" s="370" t="s">
        <v>541</v>
      </c>
      <c r="D1942" s="370" t="s">
        <v>440</v>
      </c>
      <c r="E1942" s="370" t="s">
        <v>14</v>
      </c>
      <c r="F1942" s="370">
        <v>0</v>
      </c>
      <c r="G1942" s="370">
        <v>0</v>
      </c>
      <c r="H1942" s="370">
        <v>1</v>
      </c>
      <c r="I1942" s="371"/>
      <c r="P1942" s="373"/>
      <c r="Q1942" s="373"/>
      <c r="R1942" s="373"/>
      <c r="S1942" s="373"/>
      <c r="T1942" s="373"/>
      <c r="U1942" s="373"/>
      <c r="V1942" s="373"/>
      <c r="W1942" s="373"/>
      <c r="X1942" s="373"/>
    </row>
    <row r="1943" spans="1:24" s="372" customFormat="1" ht="15" customHeight="1" x14ac:dyDescent="0.25">
      <c r="A1943" s="370">
        <v>4241</v>
      </c>
      <c r="B1943" s="370" t="s">
        <v>538</v>
      </c>
      <c r="C1943" s="370" t="s">
        <v>539</v>
      </c>
      <c r="D1943" s="370" t="s">
        <v>440</v>
      </c>
      <c r="E1943" s="370" t="s">
        <v>14</v>
      </c>
      <c r="F1943" s="370">
        <v>1806000</v>
      </c>
      <c r="G1943" s="370">
        <v>1806000</v>
      </c>
      <c r="H1943" s="370">
        <v>1</v>
      </c>
      <c r="I1943" s="371"/>
      <c r="P1943" s="373"/>
      <c r="Q1943" s="373"/>
      <c r="R1943" s="373"/>
      <c r="S1943" s="373"/>
      <c r="T1943" s="373"/>
      <c r="U1943" s="373"/>
      <c r="V1943" s="373"/>
      <c r="W1943" s="373"/>
      <c r="X1943" s="373"/>
    </row>
    <row r="1944" spans="1:24" s="372" customFormat="1" ht="40.5" x14ac:dyDescent="0.25">
      <c r="A1944" s="370">
        <v>4252</v>
      </c>
      <c r="B1944" s="370" t="s">
        <v>534</v>
      </c>
      <c r="C1944" s="370" t="s">
        <v>535</v>
      </c>
      <c r="D1944" s="370" t="s">
        <v>440</v>
      </c>
      <c r="E1944" s="370" t="s">
        <v>14</v>
      </c>
      <c r="F1944" s="370">
        <v>600000</v>
      </c>
      <c r="G1944" s="370">
        <v>600000</v>
      </c>
      <c r="H1944" s="370">
        <v>1</v>
      </c>
      <c r="I1944" s="371"/>
      <c r="P1944" s="373"/>
      <c r="Q1944" s="373"/>
      <c r="R1944" s="373"/>
      <c r="S1944" s="373"/>
      <c r="T1944" s="373"/>
      <c r="U1944" s="373"/>
      <c r="V1944" s="373"/>
      <c r="W1944" s="373"/>
      <c r="X1944" s="373"/>
    </row>
    <row r="1945" spans="1:24" s="372" customFormat="1" ht="40.5" x14ac:dyDescent="0.25">
      <c r="A1945" s="370">
        <v>4252</v>
      </c>
      <c r="B1945" s="370" t="s">
        <v>536</v>
      </c>
      <c r="C1945" s="370" t="s">
        <v>535</v>
      </c>
      <c r="D1945" s="370" t="s">
        <v>440</v>
      </c>
      <c r="E1945" s="370" t="s">
        <v>14</v>
      </c>
      <c r="F1945" s="370">
        <v>1200000</v>
      </c>
      <c r="G1945" s="370">
        <v>1200000</v>
      </c>
      <c r="H1945" s="370">
        <v>1</v>
      </c>
      <c r="I1945" s="371"/>
      <c r="P1945" s="373"/>
      <c r="Q1945" s="373"/>
      <c r="R1945" s="373"/>
      <c r="S1945" s="373"/>
      <c r="T1945" s="373"/>
      <c r="U1945" s="373"/>
      <c r="V1945" s="373"/>
      <c r="W1945" s="373"/>
      <c r="X1945" s="373"/>
    </row>
    <row r="1946" spans="1:24" s="372" customFormat="1" ht="40.5" x14ac:dyDescent="0.25">
      <c r="A1946" s="370">
        <v>4252</v>
      </c>
      <c r="B1946" s="370" t="s">
        <v>532</v>
      </c>
      <c r="C1946" s="370" t="s">
        <v>533</v>
      </c>
      <c r="D1946" s="370" t="s">
        <v>440</v>
      </c>
      <c r="E1946" s="370" t="s">
        <v>14</v>
      </c>
      <c r="F1946" s="370">
        <v>500000</v>
      </c>
      <c r="G1946" s="370">
        <v>500000</v>
      </c>
      <c r="H1946" s="370">
        <v>1</v>
      </c>
      <c r="I1946" s="371"/>
      <c r="P1946" s="373"/>
      <c r="Q1946" s="373"/>
      <c r="R1946" s="373"/>
      <c r="S1946" s="373"/>
      <c r="T1946" s="373"/>
      <c r="U1946" s="373"/>
      <c r="V1946" s="373"/>
      <c r="W1946" s="373"/>
      <c r="X1946" s="373"/>
    </row>
    <row r="1947" spans="1:24" s="372" customFormat="1" ht="27" x14ac:dyDescent="0.25">
      <c r="A1947" s="370">
        <v>4252</v>
      </c>
      <c r="B1947" s="370" t="s">
        <v>503</v>
      </c>
      <c r="C1947" s="370" t="s">
        <v>504</v>
      </c>
      <c r="D1947" s="370" t="s">
        <v>440</v>
      </c>
      <c r="E1947" s="370" t="s">
        <v>14</v>
      </c>
      <c r="F1947" s="370">
        <v>180000</v>
      </c>
      <c r="G1947" s="370">
        <v>180000</v>
      </c>
      <c r="H1947" s="370">
        <v>1</v>
      </c>
      <c r="I1947" s="371"/>
      <c r="P1947" s="373"/>
      <c r="Q1947" s="373"/>
      <c r="R1947" s="373"/>
      <c r="S1947" s="373"/>
      <c r="T1947" s="373"/>
      <c r="U1947" s="373"/>
      <c r="V1947" s="373"/>
      <c r="W1947" s="373"/>
      <c r="X1947" s="373"/>
    </row>
    <row r="1948" spans="1:24" s="372" customFormat="1" ht="54" x14ac:dyDescent="0.25">
      <c r="A1948" s="370">
        <v>4251</v>
      </c>
      <c r="B1948" s="370" t="s">
        <v>439</v>
      </c>
      <c r="C1948" s="370" t="s">
        <v>441</v>
      </c>
      <c r="D1948" s="370" t="s">
        <v>440</v>
      </c>
      <c r="E1948" s="370" t="s">
        <v>14</v>
      </c>
      <c r="F1948" s="370">
        <v>1200000</v>
      </c>
      <c r="G1948" s="370">
        <v>1200000</v>
      </c>
      <c r="H1948" s="370">
        <v>1</v>
      </c>
      <c r="I1948" s="371"/>
      <c r="P1948" s="373"/>
      <c r="Q1948" s="373"/>
      <c r="R1948" s="373"/>
      <c r="S1948" s="373"/>
      <c r="T1948" s="373"/>
      <c r="U1948" s="373"/>
      <c r="V1948" s="373"/>
      <c r="W1948" s="373"/>
      <c r="X1948" s="373"/>
    </row>
    <row r="1949" spans="1:24" x14ac:dyDescent="0.25">
      <c r="A1949" s="428" t="s">
        <v>2154</v>
      </c>
      <c r="B1949" s="429"/>
      <c r="C1949" s="429"/>
      <c r="D1949" s="429"/>
      <c r="E1949" s="429"/>
      <c r="F1949" s="429"/>
      <c r="G1949" s="429"/>
      <c r="H1949" s="429"/>
      <c r="I1949" s="23"/>
    </row>
    <row r="1950" spans="1:24" ht="15" customHeight="1" x14ac:dyDescent="0.25">
      <c r="A1950" s="418" t="s">
        <v>16</v>
      </c>
      <c r="B1950" s="419"/>
      <c r="C1950" s="419"/>
      <c r="D1950" s="419"/>
      <c r="E1950" s="419"/>
      <c r="F1950" s="419"/>
      <c r="G1950" s="419"/>
      <c r="H1950" s="419"/>
      <c r="I1950" s="23"/>
    </row>
    <row r="1951" spans="1:24" ht="40.5" x14ac:dyDescent="0.25">
      <c r="A1951" s="12">
        <v>4251</v>
      </c>
      <c r="B1951" s="12" t="s">
        <v>2155</v>
      </c>
      <c r="C1951" s="12" t="s">
        <v>481</v>
      </c>
      <c r="D1951" s="336" t="s">
        <v>440</v>
      </c>
      <c r="E1951" s="336" t="s">
        <v>14</v>
      </c>
      <c r="F1951" s="12">
        <v>5063741</v>
      </c>
      <c r="G1951" s="12">
        <v>5063741</v>
      </c>
      <c r="H1951" s="12">
        <v>1</v>
      </c>
      <c r="I1951" s="23"/>
    </row>
    <row r="1952" spans="1:24" ht="15" customHeight="1" x14ac:dyDescent="0.25">
      <c r="A1952" s="418" t="s">
        <v>12</v>
      </c>
      <c r="B1952" s="419"/>
      <c r="C1952" s="419"/>
      <c r="D1952" s="419"/>
      <c r="E1952" s="419"/>
      <c r="F1952" s="419"/>
      <c r="G1952" s="419"/>
      <c r="H1952" s="419"/>
      <c r="I1952" s="23"/>
    </row>
    <row r="1953" spans="1:9" ht="27" x14ac:dyDescent="0.25">
      <c r="A1953" s="12">
        <v>4251</v>
      </c>
      <c r="B1953" s="12" t="s">
        <v>2156</v>
      </c>
      <c r="C1953" s="12" t="s">
        <v>513</v>
      </c>
      <c r="D1953" s="336" t="s">
        <v>1275</v>
      </c>
      <c r="E1953" s="336" t="s">
        <v>14</v>
      </c>
      <c r="F1953" s="12">
        <v>101000</v>
      </c>
      <c r="G1953" s="12">
        <v>101000</v>
      </c>
      <c r="H1953" s="12">
        <v>1</v>
      </c>
      <c r="I1953" s="23"/>
    </row>
    <row r="1954" spans="1:9" x14ac:dyDescent="0.25">
      <c r="A1954" s="12"/>
      <c r="B1954" s="12"/>
      <c r="C1954" s="12"/>
      <c r="D1954" s="336"/>
      <c r="E1954" s="336"/>
      <c r="F1954" s="12"/>
      <c r="G1954" s="12"/>
      <c r="H1954" s="12"/>
      <c r="I1954" s="23"/>
    </row>
    <row r="1955" spans="1:9" x14ac:dyDescent="0.25">
      <c r="A1955" s="12"/>
      <c r="B1955" s="12"/>
      <c r="C1955" s="12"/>
      <c r="D1955" s="12"/>
      <c r="E1955" s="12"/>
      <c r="F1955" s="12"/>
      <c r="G1955" s="12"/>
      <c r="H1955" s="12"/>
      <c r="I1955" s="23"/>
    </row>
    <row r="1956" spans="1:9" x14ac:dyDescent="0.25">
      <c r="A1956" s="421" t="s">
        <v>55</v>
      </c>
      <c r="B1956" s="422"/>
      <c r="C1956" s="422"/>
      <c r="D1956" s="422"/>
      <c r="E1956" s="422"/>
      <c r="F1956" s="422"/>
      <c r="G1956" s="422"/>
      <c r="H1956" s="422"/>
      <c r="I1956" s="23"/>
    </row>
    <row r="1957" spans="1:9" x14ac:dyDescent="0.25">
      <c r="A1957" s="418" t="s">
        <v>16</v>
      </c>
      <c r="B1957" s="419"/>
      <c r="C1957" s="419"/>
      <c r="D1957" s="419"/>
      <c r="E1957" s="419"/>
      <c r="F1957" s="419"/>
      <c r="G1957" s="419"/>
      <c r="H1957" s="419"/>
      <c r="I1957" s="23"/>
    </row>
    <row r="1958" spans="1:9" ht="27" x14ac:dyDescent="0.25">
      <c r="A1958" s="386">
        <v>5134</v>
      </c>
      <c r="B1958" s="386" t="s">
        <v>2771</v>
      </c>
      <c r="C1958" s="386" t="s">
        <v>451</v>
      </c>
      <c r="D1958" s="386" t="s">
        <v>440</v>
      </c>
      <c r="E1958" s="386" t="s">
        <v>14</v>
      </c>
      <c r="F1958" s="386">
        <v>0</v>
      </c>
      <c r="G1958" s="386">
        <v>0</v>
      </c>
      <c r="H1958" s="386">
        <v>1</v>
      </c>
      <c r="I1958" s="23"/>
    </row>
    <row r="1959" spans="1:9" ht="27" x14ac:dyDescent="0.25">
      <c r="A1959" s="281">
        <v>5134</v>
      </c>
      <c r="B1959" s="386" t="s">
        <v>1694</v>
      </c>
      <c r="C1959" s="386" t="s">
        <v>17</v>
      </c>
      <c r="D1959" s="386" t="s">
        <v>15</v>
      </c>
      <c r="E1959" s="386" t="s">
        <v>14</v>
      </c>
      <c r="F1959" s="386">
        <v>0</v>
      </c>
      <c r="G1959" s="386">
        <v>0</v>
      </c>
      <c r="H1959" s="386">
        <v>1</v>
      </c>
      <c r="I1959" s="23"/>
    </row>
    <row r="1960" spans="1:9" ht="27" x14ac:dyDescent="0.25">
      <c r="A1960" s="386">
        <v>5134</v>
      </c>
      <c r="B1960" s="386" t="s">
        <v>1695</v>
      </c>
      <c r="C1960" s="386" t="s">
        <v>17</v>
      </c>
      <c r="D1960" s="386" t="s">
        <v>15</v>
      </c>
      <c r="E1960" s="386" t="s">
        <v>14</v>
      </c>
      <c r="F1960" s="386">
        <v>0</v>
      </c>
      <c r="G1960" s="386">
        <v>0</v>
      </c>
      <c r="H1960" s="386">
        <v>1</v>
      </c>
      <c r="I1960" s="23"/>
    </row>
    <row r="1961" spans="1:9" ht="27" x14ac:dyDescent="0.25">
      <c r="A1961" s="281">
        <v>5134</v>
      </c>
      <c r="B1961" s="281" t="s">
        <v>1696</v>
      </c>
      <c r="C1961" s="281" t="s">
        <v>17</v>
      </c>
      <c r="D1961" s="281" t="s">
        <v>15</v>
      </c>
      <c r="E1961" s="281" t="s">
        <v>14</v>
      </c>
      <c r="F1961" s="281">
        <v>0</v>
      </c>
      <c r="G1961" s="281">
        <v>0</v>
      </c>
      <c r="H1961" s="281">
        <v>1</v>
      </c>
      <c r="I1961" s="23"/>
    </row>
    <row r="1962" spans="1:9" ht="27" x14ac:dyDescent="0.25">
      <c r="A1962" s="281">
        <v>5134</v>
      </c>
      <c r="B1962" s="281" t="s">
        <v>1697</v>
      </c>
      <c r="C1962" s="281" t="s">
        <v>17</v>
      </c>
      <c r="D1962" s="281" t="s">
        <v>15</v>
      </c>
      <c r="E1962" s="281" t="s">
        <v>14</v>
      </c>
      <c r="F1962" s="281">
        <v>0</v>
      </c>
      <c r="G1962" s="281">
        <v>0</v>
      </c>
      <c r="H1962" s="281">
        <v>1</v>
      </c>
      <c r="I1962" s="23"/>
    </row>
    <row r="1963" spans="1:9" ht="27" x14ac:dyDescent="0.25">
      <c r="A1963" s="281">
        <v>5134</v>
      </c>
      <c r="B1963" s="281" t="s">
        <v>1698</v>
      </c>
      <c r="C1963" s="281" t="s">
        <v>17</v>
      </c>
      <c r="D1963" s="281" t="s">
        <v>15</v>
      </c>
      <c r="E1963" s="281" t="s">
        <v>14</v>
      </c>
      <c r="F1963" s="281">
        <v>0</v>
      </c>
      <c r="G1963" s="281">
        <v>0</v>
      </c>
      <c r="H1963" s="281">
        <v>1</v>
      </c>
      <c r="I1963" s="23"/>
    </row>
    <row r="1964" spans="1:9" ht="27" x14ac:dyDescent="0.25">
      <c r="A1964" s="281">
        <v>5134</v>
      </c>
      <c r="B1964" s="281" t="s">
        <v>1699</v>
      </c>
      <c r="C1964" s="281" t="s">
        <v>17</v>
      </c>
      <c r="D1964" s="281" t="s">
        <v>15</v>
      </c>
      <c r="E1964" s="281" t="s">
        <v>14</v>
      </c>
      <c r="F1964" s="281">
        <v>0</v>
      </c>
      <c r="G1964" s="281">
        <v>0</v>
      </c>
      <c r="H1964" s="281">
        <v>1</v>
      </c>
      <c r="I1964" s="23"/>
    </row>
    <row r="1965" spans="1:9" ht="27" x14ac:dyDescent="0.25">
      <c r="A1965" s="281">
        <v>5134</v>
      </c>
      <c r="B1965" s="281" t="s">
        <v>1700</v>
      </c>
      <c r="C1965" s="281" t="s">
        <v>17</v>
      </c>
      <c r="D1965" s="281" t="s">
        <v>15</v>
      </c>
      <c r="E1965" s="281" t="s">
        <v>14</v>
      </c>
      <c r="F1965" s="281">
        <v>0</v>
      </c>
      <c r="G1965" s="281">
        <v>0</v>
      </c>
      <c r="H1965" s="281">
        <v>1</v>
      </c>
      <c r="I1965" s="23"/>
    </row>
    <row r="1966" spans="1:9" ht="27" x14ac:dyDescent="0.25">
      <c r="A1966" s="281">
        <v>5134</v>
      </c>
      <c r="B1966" s="281" t="s">
        <v>1701</v>
      </c>
      <c r="C1966" s="281" t="s">
        <v>17</v>
      </c>
      <c r="D1966" s="281" t="s">
        <v>15</v>
      </c>
      <c r="E1966" s="281" t="s">
        <v>14</v>
      </c>
      <c r="F1966" s="281">
        <v>0</v>
      </c>
      <c r="G1966" s="281">
        <v>0</v>
      </c>
      <c r="H1966" s="281">
        <v>1</v>
      </c>
      <c r="I1966" s="23"/>
    </row>
    <row r="1967" spans="1:9" ht="27" x14ac:dyDescent="0.25">
      <c r="A1967" s="281">
        <v>5134</v>
      </c>
      <c r="B1967" s="281" t="s">
        <v>794</v>
      </c>
      <c r="C1967" s="281" t="s">
        <v>17</v>
      </c>
      <c r="D1967" s="281" t="s">
        <v>15</v>
      </c>
      <c r="E1967" s="281" t="s">
        <v>14</v>
      </c>
      <c r="F1967" s="281">
        <v>249000</v>
      </c>
      <c r="G1967" s="281">
        <v>249000</v>
      </c>
      <c r="H1967" s="281">
        <v>1</v>
      </c>
      <c r="I1967" s="23"/>
    </row>
    <row r="1968" spans="1:9" ht="27" x14ac:dyDescent="0.25">
      <c r="A1968" s="214">
        <v>5134</v>
      </c>
      <c r="B1968" s="226" t="s">
        <v>442</v>
      </c>
      <c r="C1968" s="226" t="s">
        <v>17</v>
      </c>
      <c r="D1968" s="226" t="s">
        <v>15</v>
      </c>
      <c r="E1968" s="226" t="s">
        <v>14</v>
      </c>
      <c r="F1968" s="226">
        <v>0</v>
      </c>
      <c r="G1968" s="226">
        <v>0</v>
      </c>
      <c r="H1968" s="226">
        <v>1</v>
      </c>
      <c r="I1968" s="23"/>
    </row>
    <row r="1969" spans="1:9" ht="27" x14ac:dyDescent="0.25">
      <c r="A1969" s="214">
        <v>5134</v>
      </c>
      <c r="B1969" s="214" t="s">
        <v>443</v>
      </c>
      <c r="C1969" s="214" t="s">
        <v>17</v>
      </c>
      <c r="D1969" s="214" t="s">
        <v>15</v>
      </c>
      <c r="E1969" s="214" t="s">
        <v>14</v>
      </c>
      <c r="F1969" s="214">
        <v>0</v>
      </c>
      <c r="G1969" s="214">
        <v>0</v>
      </c>
      <c r="H1969" s="214">
        <v>1</v>
      </c>
      <c r="I1969" s="23"/>
    </row>
    <row r="1970" spans="1:9" ht="27" x14ac:dyDescent="0.25">
      <c r="A1970" s="214">
        <v>5134</v>
      </c>
      <c r="B1970" s="214" t="s">
        <v>444</v>
      </c>
      <c r="C1970" s="214" t="s">
        <v>17</v>
      </c>
      <c r="D1970" s="214" t="s">
        <v>15</v>
      </c>
      <c r="E1970" s="214" t="s">
        <v>14</v>
      </c>
      <c r="F1970" s="214">
        <v>0</v>
      </c>
      <c r="G1970" s="214">
        <v>0</v>
      </c>
      <c r="H1970" s="214">
        <v>1</v>
      </c>
      <c r="I1970" s="23"/>
    </row>
    <row r="1971" spans="1:9" ht="27" x14ac:dyDescent="0.25">
      <c r="A1971" s="214">
        <v>5134</v>
      </c>
      <c r="B1971" s="214" t="s">
        <v>445</v>
      </c>
      <c r="C1971" s="214" t="s">
        <v>17</v>
      </c>
      <c r="D1971" s="214" t="s">
        <v>15</v>
      </c>
      <c r="E1971" s="214" t="s">
        <v>14</v>
      </c>
      <c r="F1971" s="214">
        <v>0</v>
      </c>
      <c r="G1971" s="214">
        <v>0</v>
      </c>
      <c r="H1971" s="214">
        <v>1</v>
      </c>
      <c r="I1971" s="23"/>
    </row>
    <row r="1972" spans="1:9" ht="27" x14ac:dyDescent="0.25">
      <c r="A1972" s="214">
        <v>5134</v>
      </c>
      <c r="B1972" s="214" t="s">
        <v>446</v>
      </c>
      <c r="C1972" s="214" t="s">
        <v>17</v>
      </c>
      <c r="D1972" s="214" t="s">
        <v>15</v>
      </c>
      <c r="E1972" s="214" t="s">
        <v>14</v>
      </c>
      <c r="F1972" s="214">
        <v>0</v>
      </c>
      <c r="G1972" s="214">
        <v>0</v>
      </c>
      <c r="H1972" s="214">
        <v>1</v>
      </c>
      <c r="I1972" s="23"/>
    </row>
    <row r="1973" spans="1:9" ht="27" x14ac:dyDescent="0.25">
      <c r="A1973" s="214">
        <v>5134</v>
      </c>
      <c r="B1973" s="214" t="s">
        <v>447</v>
      </c>
      <c r="C1973" s="214" t="s">
        <v>17</v>
      </c>
      <c r="D1973" s="214" t="s">
        <v>15</v>
      </c>
      <c r="E1973" s="214" t="s">
        <v>14</v>
      </c>
      <c r="F1973" s="214">
        <v>0</v>
      </c>
      <c r="G1973" s="214">
        <v>0</v>
      </c>
      <c r="H1973" s="214">
        <v>1</v>
      </c>
      <c r="I1973" s="23"/>
    </row>
    <row r="1974" spans="1:9" ht="27" x14ac:dyDescent="0.25">
      <c r="A1974" s="214">
        <v>5134</v>
      </c>
      <c r="B1974" s="214" t="s">
        <v>448</v>
      </c>
      <c r="C1974" s="214" t="s">
        <v>17</v>
      </c>
      <c r="D1974" s="214" t="s">
        <v>15</v>
      </c>
      <c r="E1974" s="214" t="s">
        <v>14</v>
      </c>
      <c r="F1974" s="214">
        <v>0</v>
      </c>
      <c r="G1974" s="214">
        <v>0</v>
      </c>
      <c r="H1974" s="214">
        <v>1</v>
      </c>
      <c r="I1974" s="23"/>
    </row>
    <row r="1975" spans="1:9" ht="27" x14ac:dyDescent="0.25">
      <c r="A1975" s="214">
        <v>5134</v>
      </c>
      <c r="B1975" s="214" t="s">
        <v>449</v>
      </c>
      <c r="C1975" s="214" t="s">
        <v>17</v>
      </c>
      <c r="D1975" s="214" t="s">
        <v>15</v>
      </c>
      <c r="E1975" s="214" t="s">
        <v>14</v>
      </c>
      <c r="F1975" s="214">
        <v>0</v>
      </c>
      <c r="G1975" s="214">
        <v>0</v>
      </c>
      <c r="H1975" s="214">
        <v>1</v>
      </c>
      <c r="I1975" s="23"/>
    </row>
    <row r="1976" spans="1:9" ht="27" x14ac:dyDescent="0.25">
      <c r="A1976" s="366">
        <v>5134</v>
      </c>
      <c r="B1976" s="366" t="s">
        <v>2335</v>
      </c>
      <c r="C1976" s="366" t="s">
        <v>17</v>
      </c>
      <c r="D1976" s="366" t="s">
        <v>15</v>
      </c>
      <c r="E1976" s="366" t="s">
        <v>14</v>
      </c>
      <c r="F1976" s="366">
        <v>0</v>
      </c>
      <c r="G1976" s="366">
        <v>0</v>
      </c>
      <c r="H1976" s="366">
        <v>1</v>
      </c>
      <c r="I1976" s="23"/>
    </row>
    <row r="1977" spans="1:9" ht="27" x14ac:dyDescent="0.25">
      <c r="A1977" s="366">
        <v>5134</v>
      </c>
      <c r="B1977" s="366" t="s">
        <v>2336</v>
      </c>
      <c r="C1977" s="366" t="s">
        <v>17</v>
      </c>
      <c r="D1977" s="366" t="s">
        <v>15</v>
      </c>
      <c r="E1977" s="366" t="s">
        <v>14</v>
      </c>
      <c r="F1977" s="366">
        <v>0</v>
      </c>
      <c r="G1977" s="366">
        <v>0</v>
      </c>
      <c r="H1977" s="366">
        <v>1</v>
      </c>
      <c r="I1977" s="23"/>
    </row>
    <row r="1978" spans="1:9" ht="27" x14ac:dyDescent="0.25">
      <c r="A1978" s="366">
        <v>5134</v>
      </c>
      <c r="B1978" s="366" t="s">
        <v>2337</v>
      </c>
      <c r="C1978" s="366" t="s">
        <v>17</v>
      </c>
      <c r="D1978" s="366" t="s">
        <v>15</v>
      </c>
      <c r="E1978" s="366" t="s">
        <v>14</v>
      </c>
      <c r="F1978" s="366">
        <v>0</v>
      </c>
      <c r="G1978" s="366">
        <v>0</v>
      </c>
      <c r="H1978" s="366">
        <v>1</v>
      </c>
      <c r="I1978" s="23"/>
    </row>
    <row r="1979" spans="1:9" ht="27" x14ac:dyDescent="0.25">
      <c r="A1979" s="366">
        <v>5134</v>
      </c>
      <c r="B1979" s="366" t="s">
        <v>2338</v>
      </c>
      <c r="C1979" s="366" t="s">
        <v>17</v>
      </c>
      <c r="D1979" s="366" t="s">
        <v>15</v>
      </c>
      <c r="E1979" s="366" t="s">
        <v>14</v>
      </c>
      <c r="F1979" s="366">
        <v>0</v>
      </c>
      <c r="G1979" s="366">
        <v>0</v>
      </c>
      <c r="H1979" s="366">
        <v>1</v>
      </c>
      <c r="I1979" s="23"/>
    </row>
    <row r="1980" spans="1:9" ht="27" x14ac:dyDescent="0.25">
      <c r="A1980" s="366">
        <v>5134</v>
      </c>
      <c r="B1980" s="366" t="s">
        <v>2339</v>
      </c>
      <c r="C1980" s="366" t="s">
        <v>17</v>
      </c>
      <c r="D1980" s="366" t="s">
        <v>15</v>
      </c>
      <c r="E1980" s="366" t="s">
        <v>14</v>
      </c>
      <c r="F1980" s="366">
        <v>0</v>
      </c>
      <c r="G1980" s="366">
        <v>0</v>
      </c>
      <c r="H1980" s="366">
        <v>1</v>
      </c>
      <c r="I1980" s="23"/>
    </row>
    <row r="1981" spans="1:9" ht="27" x14ac:dyDescent="0.25">
      <c r="A1981" s="366">
        <v>5134</v>
      </c>
      <c r="B1981" s="366" t="s">
        <v>2340</v>
      </c>
      <c r="C1981" s="366" t="s">
        <v>17</v>
      </c>
      <c r="D1981" s="366" t="s">
        <v>15</v>
      </c>
      <c r="E1981" s="366" t="s">
        <v>14</v>
      </c>
      <c r="F1981" s="366">
        <v>0</v>
      </c>
      <c r="G1981" s="366">
        <v>0</v>
      </c>
      <c r="H1981" s="366">
        <v>1</v>
      </c>
      <c r="I1981" s="23"/>
    </row>
    <row r="1982" spans="1:9" ht="27" x14ac:dyDescent="0.25">
      <c r="A1982" s="366">
        <v>5134</v>
      </c>
      <c r="B1982" s="366" t="s">
        <v>2341</v>
      </c>
      <c r="C1982" s="366" t="s">
        <v>17</v>
      </c>
      <c r="D1982" s="366" t="s">
        <v>15</v>
      </c>
      <c r="E1982" s="366" t="s">
        <v>14</v>
      </c>
      <c r="F1982" s="366">
        <v>0</v>
      </c>
      <c r="G1982" s="366">
        <v>0</v>
      </c>
      <c r="H1982" s="366">
        <v>1</v>
      </c>
      <c r="I1982" s="23"/>
    </row>
    <row r="1983" spans="1:9" ht="27" x14ac:dyDescent="0.25">
      <c r="A1983" s="366">
        <v>5134</v>
      </c>
      <c r="B1983" s="366" t="s">
        <v>2342</v>
      </c>
      <c r="C1983" s="366" t="s">
        <v>17</v>
      </c>
      <c r="D1983" s="366" t="s">
        <v>15</v>
      </c>
      <c r="E1983" s="366" t="s">
        <v>14</v>
      </c>
      <c r="F1983" s="366">
        <v>0</v>
      </c>
      <c r="G1983" s="366">
        <v>0</v>
      </c>
      <c r="H1983" s="366">
        <v>1</v>
      </c>
      <c r="I1983" s="23"/>
    </row>
    <row r="1984" spans="1:9" ht="27" x14ac:dyDescent="0.25">
      <c r="A1984" s="366">
        <v>5134</v>
      </c>
      <c r="B1984" s="366" t="s">
        <v>2343</v>
      </c>
      <c r="C1984" s="366" t="s">
        <v>17</v>
      </c>
      <c r="D1984" s="366" t="s">
        <v>15</v>
      </c>
      <c r="E1984" s="366" t="s">
        <v>14</v>
      </c>
      <c r="F1984" s="366">
        <v>0</v>
      </c>
      <c r="G1984" s="366">
        <v>0</v>
      </c>
      <c r="H1984" s="366">
        <v>1</v>
      </c>
      <c r="I1984" s="23"/>
    </row>
    <row r="1985" spans="1:9" ht="27" x14ac:dyDescent="0.25">
      <c r="A1985" s="366">
        <v>5134</v>
      </c>
      <c r="B1985" s="366" t="s">
        <v>2344</v>
      </c>
      <c r="C1985" s="366" t="s">
        <v>17</v>
      </c>
      <c r="D1985" s="366" t="s">
        <v>15</v>
      </c>
      <c r="E1985" s="366" t="s">
        <v>14</v>
      </c>
      <c r="F1985" s="366">
        <v>0</v>
      </c>
      <c r="G1985" s="366">
        <v>0</v>
      </c>
      <c r="H1985" s="366">
        <v>1</v>
      </c>
      <c r="I1985" s="23"/>
    </row>
    <row r="1986" spans="1:9" ht="27" x14ac:dyDescent="0.25">
      <c r="A1986" s="366">
        <v>5134</v>
      </c>
      <c r="B1986" s="366" t="s">
        <v>2345</v>
      </c>
      <c r="C1986" s="366" t="s">
        <v>17</v>
      </c>
      <c r="D1986" s="366" t="s">
        <v>15</v>
      </c>
      <c r="E1986" s="366" t="s">
        <v>14</v>
      </c>
      <c r="F1986" s="366">
        <v>0</v>
      </c>
      <c r="G1986" s="366">
        <v>0</v>
      </c>
      <c r="H1986" s="366">
        <v>1</v>
      </c>
      <c r="I1986" s="23"/>
    </row>
    <row r="1987" spans="1:9" ht="27" x14ac:dyDescent="0.25">
      <c r="A1987" s="366">
        <v>5134</v>
      </c>
      <c r="B1987" s="366" t="s">
        <v>2346</v>
      </c>
      <c r="C1987" s="366" t="s">
        <v>17</v>
      </c>
      <c r="D1987" s="366" t="s">
        <v>15</v>
      </c>
      <c r="E1987" s="366" t="s">
        <v>14</v>
      </c>
      <c r="F1987" s="366">
        <v>0</v>
      </c>
      <c r="G1987" s="366">
        <v>0</v>
      </c>
      <c r="H1987" s="366">
        <v>1</v>
      </c>
      <c r="I1987" s="23"/>
    </row>
    <row r="1988" spans="1:9" ht="27" x14ac:dyDescent="0.25">
      <c r="A1988" s="366">
        <v>5134</v>
      </c>
      <c r="B1988" s="366" t="s">
        <v>2347</v>
      </c>
      <c r="C1988" s="366" t="s">
        <v>17</v>
      </c>
      <c r="D1988" s="366" t="s">
        <v>15</v>
      </c>
      <c r="E1988" s="366" t="s">
        <v>14</v>
      </c>
      <c r="F1988" s="366">
        <v>0</v>
      </c>
      <c r="G1988" s="366">
        <v>0</v>
      </c>
      <c r="H1988" s="366">
        <v>1</v>
      </c>
      <c r="I1988" s="23"/>
    </row>
    <row r="1989" spans="1:9" ht="27" x14ac:dyDescent="0.25">
      <c r="A1989" s="366">
        <v>5134</v>
      </c>
      <c r="B1989" s="366" t="s">
        <v>2348</v>
      </c>
      <c r="C1989" s="366" t="s">
        <v>17</v>
      </c>
      <c r="D1989" s="366" t="s">
        <v>15</v>
      </c>
      <c r="E1989" s="366" t="s">
        <v>14</v>
      </c>
      <c r="F1989" s="366">
        <v>0</v>
      </c>
      <c r="G1989" s="366">
        <v>0</v>
      </c>
      <c r="H1989" s="366">
        <v>1</v>
      </c>
      <c r="I1989" s="23"/>
    </row>
    <row r="1990" spans="1:9" x14ac:dyDescent="0.25">
      <c r="A1990" s="418" t="s">
        <v>12</v>
      </c>
      <c r="B1990" s="419"/>
      <c r="C1990" s="419"/>
      <c r="D1990" s="419"/>
      <c r="E1990" s="419"/>
      <c r="F1990" s="419"/>
      <c r="G1990" s="419"/>
      <c r="H1990" s="419"/>
      <c r="I1990" s="23"/>
    </row>
    <row r="1991" spans="1:9" ht="27" x14ac:dyDescent="0.25">
      <c r="A1991" s="214">
        <v>5134</v>
      </c>
      <c r="B1991" s="214" t="s">
        <v>502</v>
      </c>
      <c r="C1991" s="214" t="s">
        <v>451</v>
      </c>
      <c r="D1991" s="214" t="s">
        <v>440</v>
      </c>
      <c r="E1991" s="214" t="s">
        <v>14</v>
      </c>
      <c r="F1991" s="214">
        <v>0</v>
      </c>
      <c r="G1991" s="214">
        <v>0</v>
      </c>
      <c r="H1991" s="214">
        <v>1</v>
      </c>
      <c r="I1991" s="23"/>
    </row>
    <row r="1992" spans="1:9" ht="27" x14ac:dyDescent="0.25">
      <c r="A1992" s="214">
        <v>5134</v>
      </c>
      <c r="B1992" s="214" t="s">
        <v>450</v>
      </c>
      <c r="C1992" s="214" t="s">
        <v>451</v>
      </c>
      <c r="D1992" s="214" t="s">
        <v>440</v>
      </c>
      <c r="E1992" s="214" t="s">
        <v>14</v>
      </c>
      <c r="F1992" s="214">
        <v>500000</v>
      </c>
      <c r="G1992" s="214">
        <v>500000</v>
      </c>
      <c r="H1992" s="214">
        <v>1</v>
      </c>
      <c r="I1992" s="23"/>
    </row>
    <row r="1993" spans="1:9" x14ac:dyDescent="0.25">
      <c r="A1993" s="421" t="s">
        <v>297</v>
      </c>
      <c r="B1993" s="422"/>
      <c r="C1993" s="422"/>
      <c r="D1993" s="422"/>
      <c r="E1993" s="422"/>
      <c r="F1993" s="422"/>
      <c r="G1993" s="422"/>
      <c r="H1993" s="422"/>
      <c r="I1993" s="23"/>
    </row>
    <row r="1994" spans="1:9" x14ac:dyDescent="0.25">
      <c r="A1994" s="418" t="s">
        <v>16</v>
      </c>
      <c r="B1994" s="419"/>
      <c r="C1994" s="419"/>
      <c r="D1994" s="419"/>
      <c r="E1994" s="419"/>
      <c r="F1994" s="419"/>
      <c r="G1994" s="419"/>
      <c r="H1994" s="419"/>
      <c r="I1994" s="23"/>
    </row>
    <row r="1995" spans="1:9" x14ac:dyDescent="0.25">
      <c r="A1995" s="104"/>
      <c r="B1995" s="104"/>
      <c r="C1995" s="104"/>
      <c r="D1995" s="104"/>
      <c r="E1995" s="104"/>
      <c r="F1995" s="104"/>
      <c r="G1995" s="104"/>
      <c r="H1995" s="104"/>
      <c r="I1995" s="23"/>
    </row>
    <row r="1996" spans="1:9" x14ac:dyDescent="0.25">
      <c r="A1996" s="418" t="s">
        <v>12</v>
      </c>
      <c r="B1996" s="419"/>
      <c r="C1996" s="419"/>
      <c r="D1996" s="419"/>
      <c r="E1996" s="419"/>
      <c r="F1996" s="419"/>
      <c r="G1996" s="419"/>
      <c r="H1996" s="419"/>
      <c r="I1996" s="23"/>
    </row>
    <row r="1997" spans="1:9" x14ac:dyDescent="0.25">
      <c r="A1997" s="119"/>
      <c r="B1997" s="119"/>
      <c r="C1997" s="119"/>
      <c r="D1997" s="119"/>
      <c r="E1997" s="119"/>
      <c r="F1997" s="119"/>
      <c r="G1997" s="119"/>
      <c r="H1997" s="119"/>
      <c r="I1997" s="23"/>
    </row>
    <row r="1998" spans="1:9" x14ac:dyDescent="0.25">
      <c r="A1998" s="421" t="s">
        <v>94</v>
      </c>
      <c r="B1998" s="422"/>
      <c r="C1998" s="422"/>
      <c r="D1998" s="422"/>
      <c r="E1998" s="422"/>
      <c r="F1998" s="422"/>
      <c r="G1998" s="422"/>
      <c r="H1998" s="422"/>
      <c r="I1998" s="23"/>
    </row>
    <row r="1999" spans="1:9" x14ac:dyDescent="0.25">
      <c r="A1999" s="418" t="s">
        <v>16</v>
      </c>
      <c r="B1999" s="419"/>
      <c r="C1999" s="419"/>
      <c r="D1999" s="419"/>
      <c r="E1999" s="419"/>
      <c r="F1999" s="419"/>
      <c r="G1999" s="419"/>
      <c r="H1999" s="419"/>
      <c r="I1999" s="23"/>
    </row>
    <row r="2000" spans="1:9" ht="40.5" x14ac:dyDescent="0.25">
      <c r="A2000" s="100">
        <v>4251</v>
      </c>
      <c r="B2000" s="100" t="s">
        <v>2157</v>
      </c>
      <c r="C2000" s="100" t="s">
        <v>25</v>
      </c>
      <c r="D2000" s="100" t="s">
        <v>15</v>
      </c>
      <c r="E2000" s="100" t="s">
        <v>14</v>
      </c>
      <c r="F2000" s="100">
        <v>190453200</v>
      </c>
      <c r="G2000" s="100">
        <v>190453200</v>
      </c>
      <c r="H2000" s="100">
        <v>1</v>
      </c>
      <c r="I2000" s="23"/>
    </row>
    <row r="2001" spans="1:9" x14ac:dyDescent="0.25">
      <c r="A2001" s="537" t="s">
        <v>12</v>
      </c>
      <c r="B2001" s="537"/>
      <c r="C2001" s="537"/>
      <c r="D2001" s="537"/>
      <c r="E2001" s="537"/>
      <c r="F2001" s="537"/>
      <c r="G2001" s="537"/>
      <c r="H2001" s="537"/>
      <c r="I2001" s="23"/>
    </row>
    <row r="2002" spans="1:9" ht="27" x14ac:dyDescent="0.25">
      <c r="A2002" s="4">
        <v>4251</v>
      </c>
      <c r="B2002" s="4" t="s">
        <v>2158</v>
      </c>
      <c r="C2002" s="4" t="s">
        <v>513</v>
      </c>
      <c r="D2002" s="335" t="s">
        <v>15</v>
      </c>
      <c r="E2002" s="335" t="s">
        <v>14</v>
      </c>
      <c r="F2002" s="335">
        <v>3814300</v>
      </c>
      <c r="G2002" s="335">
        <v>3814300</v>
      </c>
      <c r="H2002" s="335">
        <v>1</v>
      </c>
      <c r="I2002" s="23"/>
    </row>
    <row r="2003" spans="1:9" x14ac:dyDescent="0.25">
      <c r="A2003" s="4"/>
      <c r="B2003" s="4"/>
      <c r="C2003" s="4"/>
      <c r="D2003" s="4"/>
      <c r="E2003" s="4"/>
      <c r="F2003" s="4"/>
      <c r="G2003" s="4"/>
      <c r="H2003" s="4"/>
      <c r="I2003" s="23"/>
    </row>
    <row r="2004" spans="1:9" x14ac:dyDescent="0.25">
      <c r="A2004" s="428" t="s">
        <v>223</v>
      </c>
      <c r="B2004" s="429"/>
      <c r="C2004" s="429"/>
      <c r="D2004" s="429"/>
      <c r="E2004" s="429"/>
      <c r="F2004" s="429"/>
      <c r="G2004" s="429"/>
      <c r="H2004" s="429"/>
      <c r="I2004" s="23"/>
    </row>
    <row r="2005" spans="1:9" x14ac:dyDescent="0.25">
      <c r="A2005" s="4"/>
      <c r="B2005" s="418" t="s">
        <v>16</v>
      </c>
      <c r="C2005" s="419"/>
      <c r="D2005" s="419"/>
      <c r="E2005" s="419"/>
      <c r="F2005" s="419"/>
      <c r="G2005" s="420"/>
      <c r="H2005" s="21"/>
      <c r="I2005" s="23"/>
    </row>
    <row r="2006" spans="1:9" x14ac:dyDescent="0.25">
      <c r="I2006" s="23"/>
    </row>
    <row r="2007" spans="1:9" x14ac:dyDescent="0.25">
      <c r="A2007" s="100"/>
      <c r="B2007" s="4"/>
      <c r="C2007" s="100"/>
      <c r="D2007" s="100"/>
      <c r="E2007" s="100"/>
      <c r="F2007" s="100"/>
      <c r="G2007" s="100"/>
      <c r="H2007" s="100"/>
      <c r="I2007" s="23"/>
    </row>
    <row r="2008" spans="1:9" x14ac:dyDescent="0.25">
      <c r="A2008" s="418" t="s">
        <v>12</v>
      </c>
      <c r="B2008" s="419"/>
      <c r="C2008" s="419"/>
      <c r="D2008" s="419"/>
      <c r="E2008" s="419"/>
      <c r="F2008" s="419"/>
      <c r="G2008" s="419"/>
      <c r="H2008" s="419"/>
      <c r="I2008" s="23"/>
    </row>
    <row r="2009" spans="1:9" x14ac:dyDescent="0.25">
      <c r="A2009" s="144"/>
      <c r="B2009" s="144"/>
      <c r="C2009" s="144"/>
      <c r="D2009" s="144"/>
      <c r="E2009" s="144"/>
      <c r="F2009" s="144"/>
      <c r="G2009" s="144"/>
      <c r="H2009" s="144"/>
      <c r="I2009" s="23"/>
    </row>
    <row r="2010" spans="1:9" ht="15" customHeight="1" x14ac:dyDescent="0.25">
      <c r="A2010" s="428" t="s">
        <v>63</v>
      </c>
      <c r="B2010" s="429"/>
      <c r="C2010" s="429"/>
      <c r="D2010" s="429"/>
      <c r="E2010" s="429"/>
      <c r="F2010" s="429"/>
      <c r="G2010" s="429"/>
      <c r="H2010" s="429"/>
      <c r="I2010" s="23"/>
    </row>
    <row r="2011" spans="1:9" x14ac:dyDescent="0.25">
      <c r="A2011" s="4"/>
      <c r="B2011" s="418" t="s">
        <v>16</v>
      </c>
      <c r="C2011" s="419"/>
      <c r="D2011" s="419"/>
      <c r="E2011" s="419"/>
      <c r="F2011" s="419"/>
      <c r="G2011" s="420"/>
      <c r="H2011" s="21"/>
      <c r="I2011" s="23"/>
    </row>
    <row r="2012" spans="1:9" ht="27" x14ac:dyDescent="0.25">
      <c r="A2012" s="4">
        <v>4251</v>
      </c>
      <c r="B2012" s="4" t="s">
        <v>2940</v>
      </c>
      <c r="C2012" s="4" t="s">
        <v>523</v>
      </c>
      <c r="D2012" s="4" t="s">
        <v>440</v>
      </c>
      <c r="E2012" s="4" t="s">
        <v>14</v>
      </c>
      <c r="F2012" s="4">
        <v>5880000</v>
      </c>
      <c r="G2012" s="4">
        <v>5880000</v>
      </c>
      <c r="H2012" s="4">
        <v>1</v>
      </c>
      <c r="I2012" s="23"/>
    </row>
    <row r="2013" spans="1:9" x14ac:dyDescent="0.25">
      <c r="A2013" s="418" t="s">
        <v>12</v>
      </c>
      <c r="B2013" s="419"/>
      <c r="C2013" s="419"/>
      <c r="D2013" s="419"/>
      <c r="E2013" s="419"/>
      <c r="F2013" s="419"/>
      <c r="G2013" s="419"/>
      <c r="H2013" s="419"/>
      <c r="I2013" s="23"/>
    </row>
    <row r="2014" spans="1:9" ht="27" x14ac:dyDescent="0.25">
      <c r="A2014" s="404">
        <v>4251</v>
      </c>
      <c r="B2014" s="404" t="s">
        <v>2941</v>
      </c>
      <c r="C2014" s="404" t="s">
        <v>513</v>
      </c>
      <c r="D2014" s="404" t="s">
        <v>1275</v>
      </c>
      <c r="E2014" s="404" t="s">
        <v>14</v>
      </c>
      <c r="F2014" s="404">
        <v>120000</v>
      </c>
      <c r="G2014" s="404">
        <v>120000</v>
      </c>
      <c r="H2014" s="404">
        <v>1</v>
      </c>
      <c r="I2014" s="23"/>
    </row>
    <row r="2015" spans="1:9" ht="15" customHeight="1" x14ac:dyDescent="0.25">
      <c r="A2015" s="428" t="s">
        <v>95</v>
      </c>
      <c r="B2015" s="429"/>
      <c r="C2015" s="429"/>
      <c r="D2015" s="429"/>
      <c r="E2015" s="429"/>
      <c r="F2015" s="429"/>
      <c r="G2015" s="429"/>
      <c r="H2015" s="429"/>
      <c r="I2015" s="23"/>
    </row>
    <row r="2016" spans="1:9" x14ac:dyDescent="0.25">
      <c r="A2016" s="418" t="s">
        <v>16</v>
      </c>
      <c r="B2016" s="419"/>
      <c r="C2016" s="419"/>
      <c r="D2016" s="419"/>
      <c r="E2016" s="419"/>
      <c r="F2016" s="419"/>
      <c r="G2016" s="419"/>
      <c r="H2016" s="419"/>
      <c r="I2016" s="23"/>
    </row>
    <row r="2017" spans="1:9" ht="40.5" x14ac:dyDescent="0.25">
      <c r="A2017" s="4">
        <v>4251</v>
      </c>
      <c r="B2017" s="4" t="s">
        <v>2938</v>
      </c>
      <c r="C2017" s="4" t="s">
        <v>481</v>
      </c>
      <c r="D2017" s="4" t="s">
        <v>440</v>
      </c>
      <c r="E2017" s="4" t="s">
        <v>14</v>
      </c>
      <c r="F2017" s="4">
        <v>10600000</v>
      </c>
      <c r="G2017" s="4">
        <v>10600000</v>
      </c>
      <c r="H2017" s="4">
        <v>1</v>
      </c>
      <c r="I2017" s="23"/>
    </row>
    <row r="2018" spans="1:9" x14ac:dyDescent="0.25">
      <c r="A2018" s="418" t="s">
        <v>12</v>
      </c>
      <c r="B2018" s="419"/>
      <c r="C2018" s="419"/>
      <c r="D2018" s="419"/>
      <c r="E2018" s="419"/>
      <c r="F2018" s="419"/>
      <c r="G2018" s="419"/>
      <c r="H2018" s="419"/>
      <c r="I2018" s="23"/>
    </row>
    <row r="2019" spans="1:9" ht="27" x14ac:dyDescent="0.25">
      <c r="A2019" s="144">
        <v>4251</v>
      </c>
      <c r="B2019" s="404" t="s">
        <v>2939</v>
      </c>
      <c r="C2019" s="404" t="s">
        <v>513</v>
      </c>
      <c r="D2019" s="404" t="s">
        <v>1275</v>
      </c>
      <c r="E2019" s="404" t="s">
        <v>14</v>
      </c>
      <c r="F2019" s="404">
        <v>212000</v>
      </c>
      <c r="G2019" s="404">
        <v>212000</v>
      </c>
      <c r="H2019" s="404">
        <v>1</v>
      </c>
      <c r="I2019" s="23"/>
    </row>
    <row r="2020" spans="1:9" ht="15" customHeight="1" x14ac:dyDescent="0.25">
      <c r="A2020" s="428" t="s">
        <v>2772</v>
      </c>
      <c r="B2020" s="429"/>
      <c r="C2020" s="429"/>
      <c r="D2020" s="429"/>
      <c r="E2020" s="429"/>
      <c r="F2020" s="429"/>
      <c r="G2020" s="429"/>
      <c r="H2020" s="429"/>
      <c r="I2020" s="23"/>
    </row>
    <row r="2021" spans="1:9" x14ac:dyDescent="0.25">
      <c r="A2021" s="418" t="s">
        <v>16</v>
      </c>
      <c r="B2021" s="419"/>
      <c r="C2021" s="419"/>
      <c r="D2021" s="419"/>
      <c r="E2021" s="419"/>
      <c r="F2021" s="419"/>
      <c r="G2021" s="419"/>
      <c r="H2021" s="419"/>
      <c r="I2021" s="23"/>
    </row>
    <row r="2022" spans="1:9" ht="27" x14ac:dyDescent="0.25">
      <c r="A2022" s="4">
        <v>4861</v>
      </c>
      <c r="B2022" s="4" t="s">
        <v>1693</v>
      </c>
      <c r="C2022" s="4" t="s">
        <v>20</v>
      </c>
      <c r="D2022" s="4" t="s">
        <v>440</v>
      </c>
      <c r="E2022" s="4" t="s">
        <v>14</v>
      </c>
      <c r="F2022" s="4">
        <v>4900000</v>
      </c>
      <c r="G2022" s="4">
        <v>4900000</v>
      </c>
      <c r="H2022" s="4">
        <v>1</v>
      </c>
      <c r="I2022" s="23"/>
    </row>
    <row r="2023" spans="1:9" ht="15" customHeight="1" x14ac:dyDescent="0.25">
      <c r="A2023" s="418" t="s">
        <v>12</v>
      </c>
      <c r="B2023" s="419"/>
      <c r="C2023" s="419"/>
      <c r="D2023" s="419"/>
      <c r="E2023" s="419"/>
      <c r="F2023" s="419"/>
      <c r="G2023" s="419"/>
      <c r="H2023" s="419"/>
      <c r="I2023" s="23"/>
    </row>
    <row r="2024" spans="1:9" ht="40.5" x14ac:dyDescent="0.25">
      <c r="A2024" s="386">
        <v>4861</v>
      </c>
      <c r="B2024" s="386" t="s">
        <v>2773</v>
      </c>
      <c r="C2024" s="386" t="s">
        <v>554</v>
      </c>
      <c r="D2024" s="386" t="s">
        <v>440</v>
      </c>
      <c r="E2024" s="386" t="s">
        <v>14</v>
      </c>
      <c r="F2024" s="386">
        <v>24100000</v>
      </c>
      <c r="G2024" s="386">
        <v>24100000</v>
      </c>
      <c r="H2024" s="386">
        <v>1</v>
      </c>
      <c r="I2024" s="23"/>
    </row>
    <row r="2025" spans="1:9" ht="27" x14ac:dyDescent="0.25">
      <c r="A2025" s="386">
        <v>4861</v>
      </c>
      <c r="B2025" s="386" t="s">
        <v>1403</v>
      </c>
      <c r="C2025" s="386" t="s">
        <v>513</v>
      </c>
      <c r="D2025" s="386" t="s">
        <v>15</v>
      </c>
      <c r="E2025" s="386" t="s">
        <v>14</v>
      </c>
      <c r="F2025" s="386">
        <v>0</v>
      </c>
      <c r="G2025" s="386">
        <v>0</v>
      </c>
      <c r="H2025" s="386">
        <v>1</v>
      </c>
      <c r="I2025" s="23"/>
    </row>
    <row r="2026" spans="1:9" ht="27" x14ac:dyDescent="0.25">
      <c r="A2026" s="386">
        <v>4861</v>
      </c>
      <c r="B2026" s="386" t="s">
        <v>2073</v>
      </c>
      <c r="C2026" s="386" t="s">
        <v>513</v>
      </c>
      <c r="D2026" s="386" t="s">
        <v>1275</v>
      </c>
      <c r="E2026" s="386" t="s">
        <v>14</v>
      </c>
      <c r="F2026" s="386">
        <v>100000</v>
      </c>
      <c r="G2026" s="386">
        <v>100000</v>
      </c>
      <c r="H2026" s="386">
        <v>1</v>
      </c>
      <c r="I2026" s="23"/>
    </row>
    <row r="2027" spans="1:9" ht="40.5" x14ac:dyDescent="0.25">
      <c r="A2027" s="386">
        <v>4861</v>
      </c>
      <c r="B2027" s="386" t="s">
        <v>807</v>
      </c>
      <c r="C2027" s="386" t="s">
        <v>808</v>
      </c>
      <c r="D2027" s="386" t="s">
        <v>440</v>
      </c>
      <c r="E2027" s="386" t="s">
        <v>14</v>
      </c>
      <c r="F2027" s="386">
        <v>4900000</v>
      </c>
      <c r="G2027" s="386">
        <v>4900000</v>
      </c>
      <c r="H2027" s="386">
        <v>1</v>
      </c>
      <c r="I2027" s="23"/>
    </row>
    <row r="2028" spans="1:9" ht="15" customHeight="1" x14ac:dyDescent="0.25">
      <c r="A2028" s="428" t="s">
        <v>2159</v>
      </c>
      <c r="B2028" s="429"/>
      <c r="C2028" s="429"/>
      <c r="D2028" s="429"/>
      <c r="E2028" s="429"/>
      <c r="F2028" s="429"/>
      <c r="G2028" s="429"/>
      <c r="H2028" s="429"/>
      <c r="I2028" s="23"/>
    </row>
    <row r="2029" spans="1:9" ht="40.5" x14ac:dyDescent="0.25">
      <c r="A2029" s="4">
        <v>4213</v>
      </c>
      <c r="B2029" s="4" t="s">
        <v>2160</v>
      </c>
      <c r="C2029" s="4" t="s">
        <v>1350</v>
      </c>
      <c r="D2029" s="4" t="s">
        <v>440</v>
      </c>
      <c r="E2029" s="4" t="s">
        <v>14</v>
      </c>
      <c r="F2029" s="4">
        <v>2500000</v>
      </c>
      <c r="G2029" s="4">
        <v>2500000</v>
      </c>
      <c r="H2029" s="4">
        <v>1</v>
      </c>
      <c r="I2029" s="23"/>
    </row>
    <row r="2030" spans="1:9" x14ac:dyDescent="0.25">
      <c r="A2030" s="4"/>
      <c r="B2030" s="4"/>
      <c r="C2030" s="4"/>
      <c r="D2030" s="4"/>
      <c r="E2030" s="4"/>
      <c r="F2030" s="4"/>
      <c r="G2030" s="4"/>
      <c r="H2030" s="4"/>
      <c r="I2030" s="23"/>
    </row>
    <row r="2031" spans="1:9" x14ac:dyDescent="0.25">
      <c r="A2031" s="4"/>
      <c r="B2031" s="4"/>
      <c r="C2031" s="4"/>
      <c r="D2031" s="4"/>
      <c r="E2031" s="4"/>
      <c r="F2031" s="4"/>
      <c r="G2031" s="4"/>
      <c r="H2031" s="4"/>
      <c r="I2031" s="23"/>
    </row>
    <row r="2032" spans="1:9" x14ac:dyDescent="0.25">
      <c r="A2032" s="428" t="s">
        <v>149</v>
      </c>
      <c r="B2032" s="429"/>
      <c r="C2032" s="429"/>
      <c r="D2032" s="429"/>
      <c r="E2032" s="429"/>
      <c r="F2032" s="429"/>
      <c r="G2032" s="429"/>
      <c r="H2032" s="429"/>
      <c r="I2032" s="23"/>
    </row>
    <row r="2033" spans="1:9" x14ac:dyDescent="0.25">
      <c r="A2033" s="418" t="s">
        <v>12</v>
      </c>
      <c r="B2033" s="419"/>
      <c r="C2033" s="419"/>
      <c r="D2033" s="419"/>
      <c r="E2033" s="419"/>
      <c r="F2033" s="419"/>
      <c r="G2033" s="419"/>
      <c r="H2033" s="419"/>
      <c r="I2033" s="23"/>
    </row>
    <row r="2034" spans="1:9" ht="27" x14ac:dyDescent="0.25">
      <c r="A2034" s="21">
        <v>4213</v>
      </c>
      <c r="B2034" s="406" t="s">
        <v>2936</v>
      </c>
      <c r="C2034" s="406" t="s">
        <v>2937</v>
      </c>
      <c r="D2034" s="406" t="s">
        <v>440</v>
      </c>
      <c r="E2034" s="406" t="s">
        <v>14</v>
      </c>
      <c r="F2034" s="406">
        <v>2000000</v>
      </c>
      <c r="G2034" s="406">
        <v>2000000</v>
      </c>
      <c r="H2034" s="406">
        <v>1</v>
      </c>
      <c r="I2034" s="23"/>
    </row>
    <row r="2035" spans="1:9" x14ac:dyDescent="0.25">
      <c r="A2035" s="428" t="s">
        <v>150</v>
      </c>
      <c r="B2035" s="429"/>
      <c r="C2035" s="429"/>
      <c r="D2035" s="429"/>
      <c r="E2035" s="429"/>
      <c r="F2035" s="429"/>
      <c r="G2035" s="429"/>
      <c r="H2035" s="429"/>
      <c r="I2035" s="23"/>
    </row>
    <row r="2036" spans="1:9" x14ac:dyDescent="0.25">
      <c r="A2036" s="418" t="s">
        <v>12</v>
      </c>
      <c r="B2036" s="419"/>
      <c r="C2036" s="419"/>
      <c r="D2036" s="419"/>
      <c r="E2036" s="419"/>
      <c r="F2036" s="419"/>
      <c r="G2036" s="419"/>
      <c r="H2036" s="419"/>
      <c r="I2036" s="23"/>
    </row>
    <row r="2037" spans="1:9" x14ac:dyDescent="0.25">
      <c r="A2037" s="4"/>
      <c r="B2037" s="4"/>
      <c r="C2037" s="4"/>
      <c r="D2037" s="13"/>
      <c r="E2037" s="13"/>
      <c r="F2037" s="13"/>
      <c r="G2037" s="13"/>
      <c r="H2037" s="21"/>
      <c r="I2037" s="23"/>
    </row>
    <row r="2038" spans="1:9" ht="15" customHeight="1" x14ac:dyDescent="0.25">
      <c r="A2038" s="421" t="s">
        <v>356</v>
      </c>
      <c r="B2038" s="422"/>
      <c r="C2038" s="422"/>
      <c r="D2038" s="422"/>
      <c r="E2038" s="422"/>
      <c r="F2038" s="422"/>
      <c r="G2038" s="422"/>
      <c r="H2038" s="422"/>
      <c r="I2038" s="23"/>
    </row>
    <row r="2039" spans="1:9" x14ac:dyDescent="0.25">
      <c r="A2039" s="418" t="s">
        <v>8</v>
      </c>
      <c r="B2039" s="419"/>
      <c r="C2039" s="419"/>
      <c r="D2039" s="419"/>
      <c r="E2039" s="419"/>
      <c r="F2039" s="419"/>
      <c r="G2039" s="419"/>
      <c r="H2039" s="419"/>
      <c r="I2039" s="23"/>
    </row>
    <row r="2040" spans="1:9" ht="26.25" customHeight="1" x14ac:dyDescent="0.25">
      <c r="A2040" s="189"/>
      <c r="B2040" s="189"/>
      <c r="C2040" s="189"/>
      <c r="D2040" s="189"/>
      <c r="E2040" s="189"/>
      <c r="F2040" s="189"/>
      <c r="G2040" s="189"/>
      <c r="H2040" s="189"/>
      <c r="I2040" s="23"/>
    </row>
    <row r="2041" spans="1:9" ht="15" customHeight="1" x14ac:dyDescent="0.25">
      <c r="A2041" s="421" t="s">
        <v>97</v>
      </c>
      <c r="B2041" s="422"/>
      <c r="C2041" s="422"/>
      <c r="D2041" s="422"/>
      <c r="E2041" s="422"/>
      <c r="F2041" s="422"/>
      <c r="G2041" s="422"/>
      <c r="H2041" s="422"/>
      <c r="I2041" s="23"/>
    </row>
    <row r="2042" spans="1:9" x14ac:dyDescent="0.25">
      <c r="A2042" s="418" t="s">
        <v>16</v>
      </c>
      <c r="B2042" s="419"/>
      <c r="C2042" s="419"/>
      <c r="D2042" s="419"/>
      <c r="E2042" s="419"/>
      <c r="F2042" s="419"/>
      <c r="G2042" s="419"/>
      <c r="H2042" s="419"/>
      <c r="I2042" s="23"/>
    </row>
    <row r="2043" spans="1:9" x14ac:dyDescent="0.25">
      <c r="A2043" s="4"/>
      <c r="B2043" s="4"/>
      <c r="C2043" s="4"/>
      <c r="D2043" s="13"/>
      <c r="E2043" s="13"/>
      <c r="F2043" s="13"/>
      <c r="G2043" s="13"/>
      <c r="H2043" s="21"/>
      <c r="I2043" s="23"/>
    </row>
    <row r="2044" spans="1:9" x14ac:dyDescent="0.25">
      <c r="A2044" s="428" t="s">
        <v>142</v>
      </c>
      <c r="B2044" s="429"/>
      <c r="C2044" s="429"/>
      <c r="D2044" s="429"/>
      <c r="E2044" s="429"/>
      <c r="F2044" s="429"/>
      <c r="G2044" s="429"/>
      <c r="H2044" s="429"/>
      <c r="I2044" s="23"/>
    </row>
    <row r="2045" spans="1:9" x14ac:dyDescent="0.25">
      <c r="A2045" s="418" t="s">
        <v>8</v>
      </c>
      <c r="B2045" s="419"/>
      <c r="C2045" s="419"/>
      <c r="D2045" s="419"/>
      <c r="E2045" s="419"/>
      <c r="F2045" s="419"/>
      <c r="G2045" s="419"/>
      <c r="H2045" s="419"/>
      <c r="I2045" s="23"/>
    </row>
    <row r="2046" spans="1:9" x14ac:dyDescent="0.25">
      <c r="A2046" s="184"/>
      <c r="B2046" s="184"/>
      <c r="C2046" s="184"/>
      <c r="D2046" s="184"/>
      <c r="E2046" s="184"/>
      <c r="F2046" s="184"/>
      <c r="G2046" s="184"/>
      <c r="H2046" s="184"/>
      <c r="I2046" s="23"/>
    </row>
    <row r="2047" spans="1:9" x14ac:dyDescent="0.25">
      <c r="A2047" s="428" t="s">
        <v>141</v>
      </c>
      <c r="B2047" s="429"/>
      <c r="C2047" s="429"/>
      <c r="D2047" s="429"/>
      <c r="E2047" s="429"/>
      <c r="F2047" s="429"/>
      <c r="G2047" s="429"/>
      <c r="H2047" s="429"/>
      <c r="I2047" s="23"/>
    </row>
    <row r="2048" spans="1:9" x14ac:dyDescent="0.25">
      <c r="A2048" s="418" t="s">
        <v>16</v>
      </c>
      <c r="B2048" s="419"/>
      <c r="C2048" s="419"/>
      <c r="D2048" s="419"/>
      <c r="E2048" s="419"/>
      <c r="F2048" s="419"/>
      <c r="G2048" s="419"/>
      <c r="H2048" s="419"/>
      <c r="I2048" s="23"/>
    </row>
    <row r="2049" spans="1:9" ht="27" x14ac:dyDescent="0.25">
      <c r="A2049" s="4">
        <v>4251</v>
      </c>
      <c r="B2049" s="4" t="s">
        <v>2816</v>
      </c>
      <c r="C2049" s="4" t="s">
        <v>527</v>
      </c>
      <c r="D2049" s="4" t="s">
        <v>440</v>
      </c>
      <c r="E2049" s="4" t="s">
        <v>14</v>
      </c>
      <c r="F2049" s="4">
        <v>31374500</v>
      </c>
      <c r="G2049" s="4">
        <v>31374500</v>
      </c>
      <c r="H2049" s="4">
        <v>1</v>
      </c>
      <c r="I2049" s="23"/>
    </row>
    <row r="2050" spans="1:9" x14ac:dyDescent="0.25">
      <c r="A2050" s="415" t="s">
        <v>12</v>
      </c>
      <c r="B2050" s="416"/>
      <c r="C2050" s="416"/>
      <c r="D2050" s="416"/>
      <c r="E2050" s="416"/>
      <c r="F2050" s="416"/>
      <c r="G2050" s="416"/>
      <c r="H2050" s="417"/>
      <c r="I2050" s="23"/>
    </row>
    <row r="2051" spans="1:9" x14ac:dyDescent="0.25">
      <c r="A2051" s="388"/>
      <c r="B2051" s="402"/>
      <c r="C2051" s="402"/>
      <c r="D2051" s="389"/>
      <c r="E2051" s="389"/>
      <c r="F2051" s="389"/>
      <c r="G2051" s="389"/>
      <c r="H2051" s="389"/>
      <c r="I2051" s="23"/>
    </row>
    <row r="2052" spans="1:9" ht="27" x14ac:dyDescent="0.25">
      <c r="A2052" s="88">
        <v>4251</v>
      </c>
      <c r="B2052" s="392" t="s">
        <v>2817</v>
      </c>
      <c r="C2052" s="392" t="s">
        <v>513</v>
      </c>
      <c r="D2052" s="392" t="s">
        <v>1275</v>
      </c>
      <c r="E2052" s="392" t="s">
        <v>14</v>
      </c>
      <c r="F2052" s="392">
        <v>625500</v>
      </c>
      <c r="G2052" s="392">
        <v>625500</v>
      </c>
      <c r="H2052" s="392">
        <v>1</v>
      </c>
      <c r="I2052" s="23"/>
    </row>
    <row r="2053" spans="1:9" x14ac:dyDescent="0.25">
      <c r="A2053" s="421" t="s">
        <v>202</v>
      </c>
      <c r="B2053" s="422"/>
      <c r="C2053" s="422"/>
      <c r="D2053" s="422"/>
      <c r="E2053" s="422"/>
      <c r="F2053" s="422"/>
      <c r="G2053" s="422"/>
      <c r="H2053" s="422"/>
      <c r="I2053" s="23"/>
    </row>
    <row r="2054" spans="1:9" x14ac:dyDescent="0.25">
      <c r="A2054" s="418" t="s">
        <v>16</v>
      </c>
      <c r="B2054" s="419"/>
      <c r="C2054" s="419"/>
      <c r="D2054" s="419"/>
      <c r="E2054" s="419"/>
      <c r="F2054" s="419"/>
      <c r="G2054" s="419"/>
      <c r="H2054" s="419"/>
      <c r="I2054" s="23"/>
    </row>
    <row r="2055" spans="1:9" ht="27" x14ac:dyDescent="0.25">
      <c r="A2055" s="393">
        <v>5113</v>
      </c>
      <c r="B2055" s="393" t="s">
        <v>2798</v>
      </c>
      <c r="C2055" s="393" t="s">
        <v>527</v>
      </c>
      <c r="D2055" s="393" t="s">
        <v>440</v>
      </c>
      <c r="E2055" s="393" t="s">
        <v>14</v>
      </c>
      <c r="F2055" s="393">
        <v>44120000</v>
      </c>
      <c r="G2055" s="393">
        <v>44120000</v>
      </c>
      <c r="H2055" s="393">
        <v>1</v>
      </c>
      <c r="I2055" s="23"/>
    </row>
    <row r="2056" spans="1:9" ht="27" x14ac:dyDescent="0.25">
      <c r="A2056" s="393">
        <v>5113</v>
      </c>
      <c r="B2056" s="393" t="s">
        <v>2799</v>
      </c>
      <c r="C2056" s="393" t="s">
        <v>527</v>
      </c>
      <c r="D2056" s="393" t="s">
        <v>440</v>
      </c>
      <c r="E2056" s="393" t="s">
        <v>14</v>
      </c>
      <c r="F2056" s="393">
        <v>28423000</v>
      </c>
      <c r="G2056" s="393">
        <v>28423000</v>
      </c>
      <c r="H2056" s="393">
        <v>1</v>
      </c>
      <c r="I2056" s="23"/>
    </row>
    <row r="2057" spans="1:9" ht="27" x14ac:dyDescent="0.25">
      <c r="A2057" s="393">
        <v>5113</v>
      </c>
      <c r="B2057" s="393" t="s">
        <v>2800</v>
      </c>
      <c r="C2057" s="393" t="s">
        <v>527</v>
      </c>
      <c r="D2057" s="393" t="s">
        <v>440</v>
      </c>
      <c r="E2057" s="393" t="s">
        <v>14</v>
      </c>
      <c r="F2057" s="393">
        <v>30812000</v>
      </c>
      <c r="G2057" s="393">
        <v>30812000</v>
      </c>
      <c r="H2057" s="393">
        <v>1</v>
      </c>
      <c r="I2057" s="23"/>
    </row>
    <row r="2058" spans="1:9" ht="27" x14ac:dyDescent="0.25">
      <c r="A2058" s="393">
        <v>5113</v>
      </c>
      <c r="B2058" s="393" t="s">
        <v>2801</v>
      </c>
      <c r="C2058" s="393" t="s">
        <v>527</v>
      </c>
      <c r="D2058" s="393" t="s">
        <v>440</v>
      </c>
      <c r="E2058" s="393" t="s">
        <v>14</v>
      </c>
      <c r="F2058" s="393">
        <v>24095000</v>
      </c>
      <c r="G2058" s="393">
        <v>24095000</v>
      </c>
      <c r="H2058" s="393">
        <v>1</v>
      </c>
      <c r="I2058" s="23"/>
    </row>
    <row r="2059" spans="1:9" x14ac:dyDescent="0.25">
      <c r="A2059" s="415" t="s">
        <v>12</v>
      </c>
      <c r="B2059" s="416"/>
      <c r="C2059" s="416"/>
      <c r="D2059" s="416"/>
      <c r="E2059" s="416"/>
      <c r="F2059" s="416"/>
      <c r="G2059" s="416"/>
      <c r="H2059" s="417"/>
      <c r="I2059" s="23"/>
    </row>
    <row r="2060" spans="1:9" ht="27" x14ac:dyDescent="0.25">
      <c r="A2060" s="393">
        <v>5113</v>
      </c>
      <c r="B2060" s="393" t="s">
        <v>2802</v>
      </c>
      <c r="C2060" s="393" t="s">
        <v>513</v>
      </c>
      <c r="D2060" s="393" t="s">
        <v>1275</v>
      </c>
      <c r="E2060" s="393" t="s">
        <v>14</v>
      </c>
      <c r="F2060" s="393">
        <v>868000</v>
      </c>
      <c r="G2060" s="393">
        <v>868000</v>
      </c>
      <c r="H2060" s="393">
        <v>1</v>
      </c>
      <c r="I2060" s="23"/>
    </row>
    <row r="2061" spans="1:9" ht="27" x14ac:dyDescent="0.25">
      <c r="A2061" s="393">
        <v>5113</v>
      </c>
      <c r="B2061" s="393" t="s">
        <v>2803</v>
      </c>
      <c r="C2061" s="393" t="s">
        <v>513</v>
      </c>
      <c r="D2061" s="393" t="s">
        <v>1275</v>
      </c>
      <c r="E2061" s="393" t="s">
        <v>14</v>
      </c>
      <c r="F2061" s="393">
        <v>568000</v>
      </c>
      <c r="G2061" s="393">
        <v>568000</v>
      </c>
      <c r="H2061" s="393">
        <v>1</v>
      </c>
      <c r="I2061" s="23"/>
    </row>
    <row r="2062" spans="1:9" ht="27" x14ac:dyDescent="0.25">
      <c r="A2062" s="393">
        <v>5113</v>
      </c>
      <c r="B2062" s="393" t="s">
        <v>2804</v>
      </c>
      <c r="C2062" s="393" t="s">
        <v>513</v>
      </c>
      <c r="D2062" s="393" t="s">
        <v>1275</v>
      </c>
      <c r="E2062" s="393" t="s">
        <v>14</v>
      </c>
      <c r="F2062" s="393">
        <v>616000</v>
      </c>
      <c r="G2062" s="393">
        <v>616000</v>
      </c>
      <c r="H2062" s="393">
        <v>1</v>
      </c>
      <c r="I2062" s="23"/>
    </row>
    <row r="2063" spans="1:9" ht="27" x14ac:dyDescent="0.25">
      <c r="A2063" s="393">
        <v>5113</v>
      </c>
      <c r="B2063" s="393" t="s">
        <v>2805</v>
      </c>
      <c r="C2063" s="393" t="s">
        <v>513</v>
      </c>
      <c r="D2063" s="393" t="s">
        <v>1275</v>
      </c>
      <c r="E2063" s="393" t="s">
        <v>14</v>
      </c>
      <c r="F2063" s="393">
        <v>482000</v>
      </c>
      <c r="G2063" s="393">
        <v>482000</v>
      </c>
      <c r="H2063" s="393">
        <v>1</v>
      </c>
      <c r="I2063" s="23"/>
    </row>
    <row r="2064" spans="1:9" ht="27" x14ac:dyDescent="0.25">
      <c r="A2064" s="393">
        <v>5113</v>
      </c>
      <c r="B2064" s="393" t="s">
        <v>2806</v>
      </c>
      <c r="C2064" s="393" t="s">
        <v>1155</v>
      </c>
      <c r="D2064" s="393" t="s">
        <v>13</v>
      </c>
      <c r="E2064" s="393" t="s">
        <v>14</v>
      </c>
      <c r="F2064" s="393">
        <v>260000</v>
      </c>
      <c r="G2064" s="393">
        <v>260000</v>
      </c>
      <c r="H2064" s="393">
        <v>1</v>
      </c>
      <c r="I2064" s="23"/>
    </row>
    <row r="2065" spans="1:48" ht="27" x14ac:dyDescent="0.25">
      <c r="A2065" s="393">
        <v>5113</v>
      </c>
      <c r="B2065" s="393" t="s">
        <v>2807</v>
      </c>
      <c r="C2065" s="393" t="s">
        <v>1155</v>
      </c>
      <c r="D2065" s="393" t="s">
        <v>13</v>
      </c>
      <c r="E2065" s="393" t="s">
        <v>14</v>
      </c>
      <c r="F2065" s="393">
        <v>170000</v>
      </c>
      <c r="G2065" s="393">
        <v>170000</v>
      </c>
      <c r="H2065" s="393">
        <v>1</v>
      </c>
      <c r="I2065" s="23"/>
    </row>
    <row r="2066" spans="1:48" ht="27" x14ac:dyDescent="0.25">
      <c r="A2066" s="393">
        <v>5113</v>
      </c>
      <c r="B2066" s="393" t="s">
        <v>2808</v>
      </c>
      <c r="C2066" s="393" t="s">
        <v>1155</v>
      </c>
      <c r="D2066" s="393" t="s">
        <v>13</v>
      </c>
      <c r="E2066" s="393" t="s">
        <v>14</v>
      </c>
      <c r="F2066" s="393">
        <v>185000</v>
      </c>
      <c r="G2066" s="393">
        <v>185000</v>
      </c>
      <c r="H2066" s="393">
        <v>1</v>
      </c>
      <c r="I2066" s="23"/>
    </row>
    <row r="2067" spans="1:48" ht="27" x14ac:dyDescent="0.25">
      <c r="A2067" s="393">
        <v>5113</v>
      </c>
      <c r="B2067" s="393" t="s">
        <v>2809</v>
      </c>
      <c r="C2067" s="393" t="s">
        <v>1155</v>
      </c>
      <c r="D2067" s="393" t="s">
        <v>13</v>
      </c>
      <c r="E2067" s="393" t="s">
        <v>14</v>
      </c>
      <c r="F2067" s="393">
        <v>145000</v>
      </c>
      <c r="G2067" s="393">
        <v>145000</v>
      </c>
      <c r="H2067" s="393">
        <v>1</v>
      </c>
      <c r="I2067" s="23"/>
    </row>
    <row r="2068" spans="1:48" x14ac:dyDescent="0.25">
      <c r="A2068" s="421" t="s">
        <v>151</v>
      </c>
      <c r="B2068" s="422"/>
      <c r="C2068" s="422"/>
      <c r="D2068" s="422"/>
      <c r="E2068" s="422"/>
      <c r="F2068" s="422"/>
      <c r="G2068" s="422"/>
      <c r="H2068" s="422"/>
      <c r="I2068" s="23"/>
    </row>
    <row r="2069" spans="1:48" ht="16.5" customHeight="1" x14ac:dyDescent="0.25">
      <c r="A2069" s="418" t="s">
        <v>16</v>
      </c>
      <c r="B2069" s="419"/>
      <c r="C2069" s="419"/>
      <c r="D2069" s="419"/>
      <c r="E2069" s="419"/>
      <c r="F2069" s="419"/>
      <c r="G2069" s="419"/>
      <c r="H2069" s="419"/>
      <c r="I2069" s="23"/>
      <c r="J2069" s="5"/>
      <c r="K2069" s="5"/>
      <c r="L2069" s="5"/>
      <c r="M2069" s="5"/>
      <c r="N2069" s="5"/>
      <c r="O2069" s="5"/>
      <c r="Y2069" s="5"/>
      <c r="Z2069" s="5"/>
      <c r="AA2069" s="5"/>
      <c r="AB2069" s="5"/>
      <c r="AC2069" s="5"/>
      <c r="AD2069" s="5"/>
      <c r="AE2069" s="5"/>
      <c r="AF2069" s="5"/>
      <c r="AG2069" s="5"/>
      <c r="AH2069" s="5"/>
      <c r="AI2069" s="5"/>
      <c r="AJ2069" s="5"/>
      <c r="AK2069" s="5"/>
      <c r="AL2069" s="5"/>
      <c r="AM2069" s="5"/>
      <c r="AN2069" s="5"/>
      <c r="AO2069" s="5"/>
      <c r="AP2069" s="5"/>
      <c r="AQ2069" s="5"/>
      <c r="AR2069" s="5"/>
      <c r="AS2069" s="5"/>
      <c r="AT2069" s="5"/>
      <c r="AU2069" s="5"/>
      <c r="AV2069" s="5"/>
    </row>
    <row r="2070" spans="1:48" ht="27" x14ac:dyDescent="0.25">
      <c r="A2070" s="4">
        <v>5113</v>
      </c>
      <c r="B2070" s="4" t="s">
        <v>2790</v>
      </c>
      <c r="C2070" s="4" t="s">
        <v>1036</v>
      </c>
      <c r="D2070" s="4" t="s">
        <v>15</v>
      </c>
      <c r="E2070" s="4" t="s">
        <v>14</v>
      </c>
      <c r="F2070" s="4">
        <v>41202000</v>
      </c>
      <c r="G2070" s="4">
        <v>41202000</v>
      </c>
      <c r="H2070" s="4">
        <v>1</v>
      </c>
      <c r="J2070" s="5"/>
      <c r="K2070" s="5"/>
      <c r="L2070" s="5"/>
      <c r="M2070" s="5"/>
      <c r="N2070" s="5"/>
      <c r="O2070" s="5"/>
      <c r="Y2070" s="5"/>
      <c r="Z2070" s="5"/>
      <c r="AA2070" s="5"/>
      <c r="AB2070" s="5"/>
      <c r="AC2070" s="5"/>
      <c r="AD2070" s="5"/>
      <c r="AE2070" s="5"/>
      <c r="AF2070" s="5"/>
      <c r="AG2070" s="5"/>
      <c r="AH2070" s="5"/>
      <c r="AI2070" s="5"/>
      <c r="AJ2070" s="5"/>
      <c r="AK2070" s="5"/>
      <c r="AL2070" s="5"/>
      <c r="AM2070" s="5"/>
      <c r="AN2070" s="5"/>
      <c r="AO2070" s="5"/>
      <c r="AP2070" s="5"/>
      <c r="AQ2070" s="5"/>
      <c r="AR2070" s="5"/>
      <c r="AS2070" s="5"/>
      <c r="AT2070" s="5"/>
      <c r="AU2070" s="5"/>
      <c r="AV2070" s="5"/>
    </row>
    <row r="2071" spans="1:48" ht="27" x14ac:dyDescent="0.25">
      <c r="A2071" s="4">
        <v>5113</v>
      </c>
      <c r="B2071" s="4" t="s">
        <v>2791</v>
      </c>
      <c r="C2071" s="4" t="s">
        <v>1036</v>
      </c>
      <c r="D2071" s="4" t="s">
        <v>15</v>
      </c>
      <c r="E2071" s="4" t="s">
        <v>14</v>
      </c>
      <c r="F2071" s="4">
        <v>26169000</v>
      </c>
      <c r="G2071" s="4">
        <v>26169000</v>
      </c>
      <c r="H2071" s="4">
        <v>1</v>
      </c>
      <c r="J2071" s="5"/>
      <c r="K2071" s="5"/>
      <c r="L2071" s="5"/>
      <c r="M2071" s="5"/>
      <c r="N2071" s="5"/>
      <c r="O2071" s="5"/>
      <c r="Y2071" s="5"/>
      <c r="Z2071" s="5"/>
      <c r="AA2071" s="5"/>
      <c r="AB2071" s="5"/>
      <c r="AC2071" s="5"/>
      <c r="AD2071" s="5"/>
      <c r="AE2071" s="5"/>
      <c r="AF2071" s="5"/>
      <c r="AG2071" s="5"/>
      <c r="AH2071" s="5"/>
      <c r="AI2071" s="5"/>
      <c r="AJ2071" s="5"/>
      <c r="AK2071" s="5"/>
      <c r="AL2071" s="5"/>
      <c r="AM2071" s="5"/>
      <c r="AN2071" s="5"/>
      <c r="AO2071" s="5"/>
      <c r="AP2071" s="5"/>
      <c r="AQ2071" s="5"/>
      <c r="AR2071" s="5"/>
      <c r="AS2071" s="5"/>
      <c r="AT2071" s="5"/>
      <c r="AU2071" s="5"/>
      <c r="AV2071" s="5"/>
    </row>
    <row r="2072" spans="1:48" ht="27" x14ac:dyDescent="0.25">
      <c r="A2072" s="4">
        <v>5113</v>
      </c>
      <c r="B2072" s="4" t="s">
        <v>2792</v>
      </c>
      <c r="C2072" s="4" t="s">
        <v>1036</v>
      </c>
      <c r="D2072" s="4" t="s">
        <v>15</v>
      </c>
      <c r="E2072" s="4" t="s">
        <v>14</v>
      </c>
      <c r="F2072" s="4">
        <v>91649000</v>
      </c>
      <c r="G2072" s="4">
        <v>91649000</v>
      </c>
      <c r="H2072" s="4">
        <v>1</v>
      </c>
      <c r="J2072" s="5"/>
      <c r="K2072" s="5"/>
      <c r="L2072" s="5"/>
      <c r="M2072" s="5"/>
      <c r="N2072" s="5"/>
      <c r="O2072" s="5"/>
      <c r="Y2072" s="5"/>
      <c r="Z2072" s="5"/>
      <c r="AA2072" s="5"/>
      <c r="AB2072" s="5"/>
      <c r="AC2072" s="5"/>
      <c r="AD2072" s="5"/>
      <c r="AE2072" s="5"/>
      <c r="AF2072" s="5"/>
      <c r="AG2072" s="5"/>
      <c r="AH2072" s="5"/>
      <c r="AI2072" s="5"/>
      <c r="AJ2072" s="5"/>
      <c r="AK2072" s="5"/>
      <c r="AL2072" s="5"/>
      <c r="AM2072" s="5"/>
      <c r="AN2072" s="5"/>
      <c r="AO2072" s="5"/>
      <c r="AP2072" s="5"/>
      <c r="AQ2072" s="5"/>
      <c r="AR2072" s="5"/>
      <c r="AS2072" s="5"/>
      <c r="AT2072" s="5"/>
      <c r="AU2072" s="5"/>
      <c r="AV2072" s="5"/>
    </row>
    <row r="2073" spans="1:48" ht="27" x14ac:dyDescent="0.25">
      <c r="A2073" s="4">
        <v>5113</v>
      </c>
      <c r="B2073" s="4" t="s">
        <v>2793</v>
      </c>
      <c r="C2073" s="4" t="s">
        <v>1036</v>
      </c>
      <c r="D2073" s="4" t="s">
        <v>15</v>
      </c>
      <c r="E2073" s="4" t="s">
        <v>14</v>
      </c>
      <c r="F2073" s="4">
        <v>26533000</v>
      </c>
      <c r="G2073" s="4">
        <v>26533000</v>
      </c>
      <c r="H2073" s="4">
        <v>1</v>
      </c>
      <c r="J2073" s="5"/>
      <c r="K2073" s="5"/>
      <c r="L2073" s="5"/>
      <c r="M2073" s="5"/>
      <c r="N2073" s="5"/>
      <c r="O2073" s="5"/>
      <c r="Y2073" s="5"/>
      <c r="Z2073" s="5"/>
      <c r="AA2073" s="5"/>
      <c r="AB2073" s="5"/>
      <c r="AC2073" s="5"/>
      <c r="AD2073" s="5"/>
      <c r="AE2073" s="5"/>
      <c r="AF2073" s="5"/>
      <c r="AG2073" s="5"/>
      <c r="AH2073" s="5"/>
      <c r="AI2073" s="5"/>
      <c r="AJ2073" s="5"/>
      <c r="AK2073" s="5"/>
      <c r="AL2073" s="5"/>
      <c r="AM2073" s="5"/>
      <c r="AN2073" s="5"/>
      <c r="AO2073" s="5"/>
      <c r="AP2073" s="5"/>
      <c r="AQ2073" s="5"/>
      <c r="AR2073" s="5"/>
      <c r="AS2073" s="5"/>
      <c r="AT2073" s="5"/>
      <c r="AU2073" s="5"/>
      <c r="AV2073" s="5"/>
    </row>
    <row r="2074" spans="1:48" x14ac:dyDescent="0.25">
      <c r="A2074" s="415" t="s">
        <v>12</v>
      </c>
      <c r="B2074" s="416"/>
      <c r="C2074" s="416"/>
      <c r="D2074" s="416"/>
      <c r="E2074" s="416"/>
      <c r="F2074" s="416"/>
      <c r="G2074" s="416"/>
      <c r="H2074" s="417"/>
      <c r="J2074" s="5"/>
      <c r="K2074" s="5"/>
      <c r="L2074" s="5"/>
      <c r="M2074" s="5"/>
      <c r="N2074" s="5"/>
      <c r="O2074" s="5"/>
      <c r="Y2074" s="5"/>
      <c r="Z2074" s="5"/>
      <c r="AA2074" s="5"/>
      <c r="AB2074" s="5"/>
      <c r="AC2074" s="5"/>
      <c r="AD2074" s="5"/>
      <c r="AE2074" s="5"/>
      <c r="AF2074" s="5"/>
      <c r="AG2074" s="5"/>
      <c r="AH2074" s="5"/>
      <c r="AI2074" s="5"/>
      <c r="AJ2074" s="5"/>
      <c r="AK2074" s="5"/>
      <c r="AL2074" s="5"/>
      <c r="AM2074" s="5"/>
      <c r="AN2074" s="5"/>
      <c r="AO2074" s="5"/>
      <c r="AP2074" s="5"/>
      <c r="AQ2074" s="5"/>
      <c r="AR2074" s="5"/>
      <c r="AS2074" s="5"/>
      <c r="AT2074" s="5"/>
      <c r="AU2074" s="5"/>
      <c r="AV2074" s="5"/>
    </row>
    <row r="2075" spans="1:48" ht="27" x14ac:dyDescent="0.25">
      <c r="A2075" s="4">
        <v>5113</v>
      </c>
      <c r="B2075" s="4" t="s">
        <v>2794</v>
      </c>
      <c r="C2075" s="4" t="s">
        <v>1155</v>
      </c>
      <c r="D2075" s="4" t="s">
        <v>13</v>
      </c>
      <c r="E2075" s="4" t="s">
        <v>14</v>
      </c>
      <c r="F2075" s="4">
        <v>220000</v>
      </c>
      <c r="G2075" s="4">
        <v>220000</v>
      </c>
      <c r="H2075" s="4">
        <v>1</v>
      </c>
      <c r="J2075" s="5"/>
      <c r="K2075" s="5"/>
      <c r="L2075" s="5"/>
      <c r="M2075" s="5"/>
      <c r="N2075" s="5"/>
      <c r="O2075" s="5"/>
      <c r="Y2075" s="5"/>
      <c r="Z2075" s="5"/>
      <c r="AA2075" s="5"/>
      <c r="AB2075" s="5"/>
      <c r="AC2075" s="5"/>
      <c r="AD2075" s="5"/>
      <c r="AE2075" s="5"/>
      <c r="AF2075" s="5"/>
      <c r="AG2075" s="5"/>
      <c r="AH2075" s="5"/>
      <c r="AI2075" s="5"/>
      <c r="AJ2075" s="5"/>
      <c r="AK2075" s="5"/>
      <c r="AL2075" s="5"/>
      <c r="AM2075" s="5"/>
      <c r="AN2075" s="5"/>
      <c r="AO2075" s="5"/>
      <c r="AP2075" s="5"/>
      <c r="AQ2075" s="5"/>
      <c r="AR2075" s="5"/>
      <c r="AS2075" s="5"/>
      <c r="AT2075" s="5"/>
      <c r="AU2075" s="5"/>
      <c r="AV2075" s="5"/>
    </row>
    <row r="2076" spans="1:48" ht="27" x14ac:dyDescent="0.25">
      <c r="A2076" s="4">
        <v>5113</v>
      </c>
      <c r="B2076" s="4" t="s">
        <v>2795</v>
      </c>
      <c r="C2076" s="4" t="s">
        <v>1155</v>
      </c>
      <c r="D2076" s="4" t="s">
        <v>13</v>
      </c>
      <c r="E2076" s="4" t="s">
        <v>14</v>
      </c>
      <c r="F2076" s="4">
        <v>264000</v>
      </c>
      <c r="G2076" s="4">
        <v>264000</v>
      </c>
      <c r="H2076" s="4">
        <v>1</v>
      </c>
      <c r="J2076" s="5"/>
      <c r="K2076" s="5"/>
      <c r="L2076" s="5"/>
      <c r="M2076" s="5"/>
      <c r="N2076" s="5"/>
      <c r="O2076" s="5"/>
      <c r="Y2076" s="5"/>
      <c r="Z2076" s="5"/>
      <c r="AA2076" s="5"/>
      <c r="AB2076" s="5"/>
      <c r="AC2076" s="5"/>
      <c r="AD2076" s="5"/>
      <c r="AE2076" s="5"/>
      <c r="AF2076" s="5"/>
      <c r="AG2076" s="5"/>
      <c r="AH2076" s="5"/>
      <c r="AI2076" s="5"/>
      <c r="AJ2076" s="5"/>
      <c r="AK2076" s="5"/>
      <c r="AL2076" s="5"/>
      <c r="AM2076" s="5"/>
      <c r="AN2076" s="5"/>
      <c r="AO2076" s="5"/>
      <c r="AP2076" s="5"/>
      <c r="AQ2076" s="5"/>
      <c r="AR2076" s="5"/>
      <c r="AS2076" s="5"/>
      <c r="AT2076" s="5"/>
      <c r="AU2076" s="5"/>
      <c r="AV2076" s="5"/>
    </row>
    <row r="2077" spans="1:48" ht="27" x14ac:dyDescent="0.25">
      <c r="A2077" s="4">
        <v>5113</v>
      </c>
      <c r="B2077" s="4" t="s">
        <v>2796</v>
      </c>
      <c r="C2077" s="4" t="s">
        <v>1155</v>
      </c>
      <c r="D2077" s="4" t="s">
        <v>13</v>
      </c>
      <c r="E2077" s="4" t="s">
        <v>14</v>
      </c>
      <c r="F2077" s="4">
        <v>509000</v>
      </c>
      <c r="G2077" s="4">
        <v>509000</v>
      </c>
      <c r="H2077" s="4">
        <v>1</v>
      </c>
      <c r="J2077" s="5"/>
      <c r="K2077" s="5"/>
      <c r="L2077" s="5"/>
      <c r="M2077" s="5"/>
      <c r="N2077" s="5"/>
      <c r="O2077" s="5"/>
      <c r="Y2077" s="5"/>
      <c r="Z2077" s="5"/>
      <c r="AA2077" s="5"/>
      <c r="AB2077" s="5"/>
      <c r="AC2077" s="5"/>
      <c r="AD2077" s="5"/>
      <c r="AE2077" s="5"/>
      <c r="AF2077" s="5"/>
      <c r="AG2077" s="5"/>
      <c r="AH2077" s="5"/>
      <c r="AI2077" s="5"/>
      <c r="AJ2077" s="5"/>
      <c r="AK2077" s="5"/>
      <c r="AL2077" s="5"/>
      <c r="AM2077" s="5"/>
      <c r="AN2077" s="5"/>
      <c r="AO2077" s="5"/>
      <c r="AP2077" s="5"/>
      <c r="AQ2077" s="5"/>
      <c r="AR2077" s="5"/>
      <c r="AS2077" s="5"/>
      <c r="AT2077" s="5"/>
      <c r="AU2077" s="5"/>
      <c r="AV2077" s="5"/>
    </row>
    <row r="2078" spans="1:48" ht="27" x14ac:dyDescent="0.25">
      <c r="A2078" s="4">
        <v>5113</v>
      </c>
      <c r="B2078" s="4" t="s">
        <v>2797</v>
      </c>
      <c r="C2078" s="4" t="s">
        <v>1155</v>
      </c>
      <c r="D2078" s="4" t="s">
        <v>13</v>
      </c>
      <c r="E2078" s="4" t="s">
        <v>14</v>
      </c>
      <c r="F2078" s="4">
        <v>126000</v>
      </c>
      <c r="G2078" s="4">
        <v>126000</v>
      </c>
      <c r="H2078" s="4">
        <v>1</v>
      </c>
      <c r="J2078" s="5"/>
      <c r="K2078" s="5"/>
      <c r="L2078" s="5"/>
      <c r="M2078" s="5"/>
      <c r="N2078" s="5"/>
      <c r="O2078" s="5"/>
      <c r="Y2078" s="5"/>
      <c r="Z2078" s="5"/>
      <c r="AA2078" s="5"/>
      <c r="AB2078" s="5"/>
      <c r="AC2078" s="5"/>
      <c r="AD2078" s="5"/>
      <c r="AE2078" s="5"/>
      <c r="AF2078" s="5"/>
      <c r="AG2078" s="5"/>
      <c r="AH2078" s="5"/>
      <c r="AI2078" s="5"/>
      <c r="AJ2078" s="5"/>
      <c r="AK2078" s="5"/>
      <c r="AL2078" s="5"/>
      <c r="AM2078" s="5"/>
      <c r="AN2078" s="5"/>
      <c r="AO2078" s="5"/>
      <c r="AP2078" s="5"/>
      <c r="AQ2078" s="5"/>
      <c r="AR2078" s="5"/>
      <c r="AS2078" s="5"/>
      <c r="AT2078" s="5"/>
      <c r="AU2078" s="5"/>
      <c r="AV2078" s="5"/>
    </row>
    <row r="2079" spans="1:48" ht="27" x14ac:dyDescent="0.25">
      <c r="A2079" s="4">
        <v>5113</v>
      </c>
      <c r="B2079" s="4">
        <v>5113</v>
      </c>
      <c r="C2079" s="4" t="s">
        <v>513</v>
      </c>
      <c r="D2079" s="4" t="s">
        <v>15</v>
      </c>
      <c r="E2079" s="4" t="s">
        <v>14</v>
      </c>
      <c r="F2079" s="4">
        <v>733000</v>
      </c>
      <c r="G2079" s="4">
        <v>733000</v>
      </c>
      <c r="H2079" s="4">
        <v>1</v>
      </c>
      <c r="J2079" s="5"/>
      <c r="K2079" s="5"/>
      <c r="L2079" s="5"/>
      <c r="M2079" s="5"/>
      <c r="N2079" s="5"/>
      <c r="O2079" s="5"/>
      <c r="Y2079" s="5"/>
      <c r="Z2079" s="5"/>
      <c r="AA2079" s="5"/>
      <c r="AB2079" s="5"/>
      <c r="AC2079" s="5"/>
      <c r="AD2079" s="5"/>
      <c r="AE2079" s="5"/>
      <c r="AF2079" s="5"/>
      <c r="AG2079" s="5"/>
      <c r="AH2079" s="5"/>
      <c r="AI2079" s="5"/>
      <c r="AJ2079" s="5"/>
      <c r="AK2079" s="5"/>
      <c r="AL2079" s="5"/>
      <c r="AM2079" s="5"/>
      <c r="AN2079" s="5"/>
      <c r="AO2079" s="5"/>
      <c r="AP2079" s="5"/>
      <c r="AQ2079" s="5"/>
      <c r="AR2079" s="5"/>
      <c r="AS2079" s="5"/>
      <c r="AT2079" s="5"/>
      <c r="AU2079" s="5"/>
      <c r="AV2079" s="5"/>
    </row>
    <row r="2080" spans="1:48" ht="27" x14ac:dyDescent="0.25">
      <c r="A2080" s="4">
        <v>5113</v>
      </c>
      <c r="B2080" s="4">
        <v>5113</v>
      </c>
      <c r="C2080" s="4" t="s">
        <v>513</v>
      </c>
      <c r="D2080" s="4" t="s">
        <v>15</v>
      </c>
      <c r="E2080" s="4" t="s">
        <v>14</v>
      </c>
      <c r="F2080" s="4">
        <v>880000</v>
      </c>
      <c r="G2080" s="4">
        <v>880000</v>
      </c>
      <c r="H2080" s="4">
        <v>1</v>
      </c>
      <c r="J2080" s="5"/>
      <c r="K2080" s="5"/>
      <c r="L2080" s="5"/>
      <c r="M2080" s="5"/>
      <c r="N2080" s="5"/>
      <c r="O2080" s="5"/>
      <c r="Y2080" s="5"/>
      <c r="Z2080" s="5"/>
      <c r="AA2080" s="5"/>
      <c r="AB2080" s="5"/>
      <c r="AC2080" s="5"/>
      <c r="AD2080" s="5"/>
      <c r="AE2080" s="5"/>
      <c r="AF2080" s="5"/>
      <c r="AG2080" s="5"/>
      <c r="AH2080" s="5"/>
      <c r="AI2080" s="5"/>
      <c r="AJ2080" s="5"/>
      <c r="AK2080" s="5"/>
      <c r="AL2080" s="5"/>
      <c r="AM2080" s="5"/>
      <c r="AN2080" s="5"/>
      <c r="AO2080" s="5"/>
      <c r="AP2080" s="5"/>
      <c r="AQ2080" s="5"/>
      <c r="AR2080" s="5"/>
      <c r="AS2080" s="5"/>
      <c r="AT2080" s="5"/>
      <c r="AU2080" s="5"/>
      <c r="AV2080" s="5"/>
    </row>
    <row r="2081" spans="1:48" ht="27" x14ac:dyDescent="0.25">
      <c r="A2081" s="4">
        <v>5113</v>
      </c>
      <c r="B2081" s="4">
        <v>5113</v>
      </c>
      <c r="C2081" s="4" t="s">
        <v>513</v>
      </c>
      <c r="D2081" s="4" t="s">
        <v>15</v>
      </c>
      <c r="E2081" s="4" t="s">
        <v>14</v>
      </c>
      <c r="F2081" s="4">
        <v>1528000</v>
      </c>
      <c r="G2081" s="4">
        <v>1528000</v>
      </c>
      <c r="H2081" s="4">
        <v>1</v>
      </c>
      <c r="J2081" s="5"/>
      <c r="K2081" s="5"/>
      <c r="L2081" s="5"/>
      <c r="M2081" s="5"/>
      <c r="N2081" s="5"/>
      <c r="O2081" s="5"/>
      <c r="Y2081" s="5"/>
      <c r="Z2081" s="5"/>
      <c r="AA2081" s="5"/>
      <c r="AB2081" s="5"/>
      <c r="AC2081" s="5"/>
      <c r="AD2081" s="5"/>
      <c r="AE2081" s="5"/>
      <c r="AF2081" s="5"/>
      <c r="AG2081" s="5"/>
      <c r="AH2081" s="5"/>
      <c r="AI2081" s="5"/>
      <c r="AJ2081" s="5"/>
      <c r="AK2081" s="5"/>
      <c r="AL2081" s="5"/>
      <c r="AM2081" s="5"/>
      <c r="AN2081" s="5"/>
      <c r="AO2081" s="5"/>
      <c r="AP2081" s="5"/>
      <c r="AQ2081" s="5"/>
      <c r="AR2081" s="5"/>
      <c r="AS2081" s="5"/>
      <c r="AT2081" s="5"/>
      <c r="AU2081" s="5"/>
      <c r="AV2081" s="5"/>
    </row>
    <row r="2082" spans="1:48" ht="27" x14ac:dyDescent="0.25">
      <c r="A2082" s="4">
        <v>5113</v>
      </c>
      <c r="B2082" s="4">
        <v>5113</v>
      </c>
      <c r="C2082" s="4" t="s">
        <v>513</v>
      </c>
      <c r="D2082" s="4" t="s">
        <v>15</v>
      </c>
      <c r="E2082" s="4" t="s">
        <v>14</v>
      </c>
      <c r="F2082" s="4">
        <v>420000</v>
      </c>
      <c r="G2082" s="4">
        <v>420000</v>
      </c>
      <c r="H2082" s="4">
        <v>1</v>
      </c>
      <c r="J2082" s="5"/>
      <c r="K2082" s="5"/>
      <c r="L2082" s="5"/>
      <c r="M2082" s="5"/>
      <c r="N2082" s="5"/>
      <c r="O2082" s="5"/>
      <c r="Y2082" s="5"/>
      <c r="Z2082" s="5"/>
      <c r="AA2082" s="5"/>
      <c r="AB2082" s="5"/>
      <c r="AC2082" s="5"/>
      <c r="AD2082" s="5"/>
      <c r="AE2082" s="5"/>
      <c r="AF2082" s="5"/>
      <c r="AG2082" s="5"/>
      <c r="AH2082" s="5"/>
      <c r="AI2082" s="5"/>
      <c r="AJ2082" s="5"/>
      <c r="AK2082" s="5"/>
      <c r="AL2082" s="5"/>
      <c r="AM2082" s="5"/>
      <c r="AN2082" s="5"/>
      <c r="AO2082" s="5"/>
      <c r="AP2082" s="5"/>
      <c r="AQ2082" s="5"/>
      <c r="AR2082" s="5"/>
      <c r="AS2082" s="5"/>
      <c r="AT2082" s="5"/>
      <c r="AU2082" s="5"/>
      <c r="AV2082" s="5"/>
    </row>
    <row r="2083" spans="1:48" x14ac:dyDescent="0.25">
      <c r="A2083" s="4"/>
      <c r="B2083" s="4"/>
      <c r="C2083" s="4"/>
      <c r="D2083" s="4"/>
      <c r="E2083" s="4"/>
      <c r="F2083" s="4"/>
      <c r="G2083" s="4"/>
      <c r="H2083" s="4"/>
      <c r="J2083" s="5"/>
      <c r="K2083" s="5"/>
      <c r="L2083" s="5"/>
      <c r="M2083" s="5"/>
      <c r="N2083" s="5"/>
      <c r="O2083" s="5"/>
      <c r="Y2083" s="5"/>
      <c r="Z2083" s="5"/>
      <c r="AA2083" s="5"/>
      <c r="AB2083" s="5"/>
      <c r="AC2083" s="5"/>
      <c r="AD2083" s="5"/>
      <c r="AE2083" s="5"/>
      <c r="AF2083" s="5"/>
      <c r="AG2083" s="5"/>
      <c r="AH2083" s="5"/>
      <c r="AI2083" s="5"/>
      <c r="AJ2083" s="5"/>
      <c r="AK2083" s="5"/>
      <c r="AL2083" s="5"/>
      <c r="AM2083" s="5"/>
      <c r="AN2083" s="5"/>
      <c r="AO2083" s="5"/>
      <c r="AP2083" s="5"/>
      <c r="AQ2083" s="5"/>
      <c r="AR2083" s="5"/>
      <c r="AS2083" s="5"/>
      <c r="AT2083" s="5"/>
      <c r="AU2083" s="5"/>
      <c r="AV2083" s="5"/>
    </row>
    <row r="2084" spans="1:48" x14ac:dyDescent="0.25">
      <c r="A2084" s="428" t="s">
        <v>234</v>
      </c>
      <c r="B2084" s="429"/>
      <c r="C2084" s="429"/>
      <c r="D2084" s="429"/>
      <c r="E2084" s="429"/>
      <c r="F2084" s="429"/>
      <c r="G2084" s="429"/>
      <c r="H2084" s="429"/>
      <c r="I2084" s="23"/>
    </row>
    <row r="2085" spans="1:48" x14ac:dyDescent="0.25">
      <c r="A2085" s="418" t="s">
        <v>12</v>
      </c>
      <c r="B2085" s="419"/>
      <c r="C2085" s="419"/>
      <c r="D2085" s="419"/>
      <c r="E2085" s="419"/>
      <c r="F2085" s="419"/>
      <c r="G2085" s="419"/>
      <c r="H2085" s="419"/>
      <c r="I2085" s="23"/>
    </row>
    <row r="2086" spans="1:48" x14ac:dyDescent="0.25">
      <c r="A2086" s="4"/>
      <c r="B2086" s="4"/>
      <c r="C2086" s="4"/>
      <c r="D2086" s="4"/>
      <c r="E2086" s="4"/>
      <c r="F2086" s="4"/>
      <c r="G2086" s="4"/>
      <c r="H2086" s="4"/>
      <c r="I2086" s="23"/>
    </row>
    <row r="2087" spans="1:48" ht="15" customHeight="1" x14ac:dyDescent="0.25">
      <c r="A2087" s="526" t="s">
        <v>98</v>
      </c>
      <c r="B2087" s="527"/>
      <c r="C2087" s="527"/>
      <c r="D2087" s="527"/>
      <c r="E2087" s="527"/>
      <c r="F2087" s="527"/>
      <c r="G2087" s="527"/>
      <c r="H2087" s="528"/>
      <c r="I2087" s="23"/>
    </row>
    <row r="2088" spans="1:48" x14ac:dyDescent="0.25">
      <c r="A2088" s="418" t="s">
        <v>12</v>
      </c>
      <c r="B2088" s="419"/>
      <c r="C2088" s="419"/>
      <c r="D2088" s="419"/>
      <c r="E2088" s="419"/>
      <c r="F2088" s="419"/>
      <c r="G2088" s="419"/>
      <c r="H2088" s="419"/>
      <c r="I2088" s="23"/>
    </row>
    <row r="2089" spans="1:48" ht="27" x14ac:dyDescent="0.25">
      <c r="A2089" s="13">
        <v>4251</v>
      </c>
      <c r="B2089" s="13" t="s">
        <v>2942</v>
      </c>
      <c r="C2089" s="13" t="s">
        <v>2943</v>
      </c>
      <c r="D2089" s="13" t="s">
        <v>440</v>
      </c>
      <c r="E2089" s="13" t="s">
        <v>14</v>
      </c>
      <c r="F2089" s="13">
        <v>3000000</v>
      </c>
      <c r="G2089" s="13">
        <v>3000000</v>
      </c>
      <c r="H2089" s="13">
        <v>1</v>
      </c>
      <c r="I2089" s="23"/>
    </row>
    <row r="2090" spans="1:48" ht="15" customHeight="1" x14ac:dyDescent="0.25">
      <c r="A2090" s="526" t="s">
        <v>152</v>
      </c>
      <c r="B2090" s="527"/>
      <c r="C2090" s="527"/>
      <c r="D2090" s="527"/>
      <c r="E2090" s="527"/>
      <c r="F2090" s="527"/>
      <c r="G2090" s="527"/>
      <c r="H2090" s="528"/>
      <c r="I2090" s="23"/>
    </row>
    <row r="2091" spans="1:48" x14ac:dyDescent="0.25">
      <c r="A2091" s="418" t="s">
        <v>12</v>
      </c>
      <c r="B2091" s="419"/>
      <c r="C2091" s="419"/>
      <c r="D2091" s="419"/>
      <c r="E2091" s="419"/>
      <c r="F2091" s="419"/>
      <c r="G2091" s="419"/>
      <c r="H2091" s="419"/>
      <c r="I2091" s="23"/>
    </row>
    <row r="2092" spans="1:48" ht="40.5" x14ac:dyDescent="0.25">
      <c r="A2092" s="214">
        <v>4239</v>
      </c>
      <c r="B2092" s="214" t="s">
        <v>492</v>
      </c>
      <c r="C2092" s="214" t="s">
        <v>493</v>
      </c>
      <c r="D2092" s="214" t="s">
        <v>9</v>
      </c>
      <c r="E2092" s="214" t="s">
        <v>14</v>
      </c>
      <c r="F2092" s="214">
        <v>479888</v>
      </c>
      <c r="G2092" s="214">
        <v>479888</v>
      </c>
      <c r="H2092" s="214">
        <v>1</v>
      </c>
      <c r="I2092" s="23"/>
    </row>
    <row r="2093" spans="1:48" ht="40.5" x14ac:dyDescent="0.25">
      <c r="A2093" s="214">
        <v>4239</v>
      </c>
      <c r="B2093" s="214" t="s">
        <v>494</v>
      </c>
      <c r="C2093" s="214" t="s">
        <v>493</v>
      </c>
      <c r="D2093" s="214" t="s">
        <v>9</v>
      </c>
      <c r="E2093" s="214" t="s">
        <v>14</v>
      </c>
      <c r="F2093" s="214">
        <v>948888</v>
      </c>
      <c r="G2093" s="214">
        <v>948888</v>
      </c>
      <c r="H2093" s="214">
        <v>1</v>
      </c>
      <c r="I2093" s="23"/>
    </row>
    <row r="2094" spans="1:48" ht="40.5" x14ac:dyDescent="0.25">
      <c r="A2094" s="214">
        <v>4239</v>
      </c>
      <c r="B2094" s="214" t="s">
        <v>495</v>
      </c>
      <c r="C2094" s="214" t="s">
        <v>493</v>
      </c>
      <c r="D2094" s="214" t="s">
        <v>9</v>
      </c>
      <c r="E2094" s="214" t="s">
        <v>14</v>
      </c>
      <c r="F2094" s="214">
        <v>439888</v>
      </c>
      <c r="G2094" s="214">
        <v>439888</v>
      </c>
      <c r="H2094" s="214">
        <v>1</v>
      </c>
      <c r="I2094" s="23"/>
    </row>
    <row r="2095" spans="1:48" ht="40.5" x14ac:dyDescent="0.25">
      <c r="A2095" s="214">
        <v>4239</v>
      </c>
      <c r="B2095" s="214" t="s">
        <v>496</v>
      </c>
      <c r="C2095" s="214" t="s">
        <v>493</v>
      </c>
      <c r="D2095" s="214" t="s">
        <v>9</v>
      </c>
      <c r="E2095" s="214" t="s">
        <v>14</v>
      </c>
      <c r="F2095" s="214">
        <v>247888</v>
      </c>
      <c r="G2095" s="214">
        <v>247888</v>
      </c>
      <c r="H2095" s="214">
        <v>1</v>
      </c>
      <c r="I2095" s="23"/>
    </row>
    <row r="2096" spans="1:48" ht="40.5" x14ac:dyDescent="0.25">
      <c r="A2096" s="214">
        <v>4239</v>
      </c>
      <c r="B2096" s="214" t="s">
        <v>497</v>
      </c>
      <c r="C2096" s="214" t="s">
        <v>493</v>
      </c>
      <c r="D2096" s="214" t="s">
        <v>9</v>
      </c>
      <c r="E2096" s="214" t="s">
        <v>14</v>
      </c>
      <c r="F2096" s="214">
        <v>391888</v>
      </c>
      <c r="G2096" s="214">
        <v>391888</v>
      </c>
      <c r="H2096" s="214">
        <v>1</v>
      </c>
      <c r="I2096" s="23"/>
    </row>
    <row r="2097" spans="1:9" ht="40.5" x14ac:dyDescent="0.25">
      <c r="A2097" s="214">
        <v>4239</v>
      </c>
      <c r="B2097" s="214" t="s">
        <v>498</v>
      </c>
      <c r="C2097" s="214" t="s">
        <v>493</v>
      </c>
      <c r="D2097" s="214" t="s">
        <v>9</v>
      </c>
      <c r="E2097" s="214" t="s">
        <v>14</v>
      </c>
      <c r="F2097" s="214">
        <v>314000</v>
      </c>
      <c r="G2097" s="214">
        <v>314000</v>
      </c>
      <c r="H2097" s="214">
        <v>1</v>
      </c>
      <c r="I2097" s="23"/>
    </row>
    <row r="2098" spans="1:9" ht="40.5" x14ac:dyDescent="0.25">
      <c r="A2098" s="214">
        <v>4239</v>
      </c>
      <c r="B2098" s="214" t="s">
        <v>499</v>
      </c>
      <c r="C2098" s="214" t="s">
        <v>493</v>
      </c>
      <c r="D2098" s="214" t="s">
        <v>9</v>
      </c>
      <c r="E2098" s="214" t="s">
        <v>14</v>
      </c>
      <c r="F2098" s="214">
        <v>698000</v>
      </c>
      <c r="G2098" s="214">
        <v>698000</v>
      </c>
      <c r="H2098" s="214">
        <v>1</v>
      </c>
      <c r="I2098" s="23"/>
    </row>
    <row r="2099" spans="1:9" ht="40.5" x14ac:dyDescent="0.25">
      <c r="A2099" s="214">
        <v>4239</v>
      </c>
      <c r="B2099" s="214" t="s">
        <v>500</v>
      </c>
      <c r="C2099" s="214" t="s">
        <v>493</v>
      </c>
      <c r="D2099" s="214" t="s">
        <v>9</v>
      </c>
      <c r="E2099" s="214" t="s">
        <v>14</v>
      </c>
      <c r="F2099" s="214">
        <v>148000</v>
      </c>
      <c r="G2099" s="214">
        <v>148000</v>
      </c>
      <c r="H2099" s="214">
        <v>1</v>
      </c>
      <c r="I2099" s="23"/>
    </row>
    <row r="2100" spans="1:9" ht="40.5" x14ac:dyDescent="0.25">
      <c r="A2100" s="214">
        <v>4239</v>
      </c>
      <c r="B2100" s="214" t="s">
        <v>501</v>
      </c>
      <c r="C2100" s="214" t="s">
        <v>493</v>
      </c>
      <c r="D2100" s="214" t="s">
        <v>9</v>
      </c>
      <c r="E2100" s="214" t="s">
        <v>14</v>
      </c>
      <c r="F2100" s="214">
        <v>798000</v>
      </c>
      <c r="G2100" s="214">
        <v>798000</v>
      </c>
      <c r="H2100" s="214">
        <v>1</v>
      </c>
      <c r="I2100" s="23"/>
    </row>
    <row r="2101" spans="1:9" ht="15" customHeight="1" x14ac:dyDescent="0.25">
      <c r="A2101" s="421" t="s">
        <v>89</v>
      </c>
      <c r="B2101" s="422"/>
      <c r="C2101" s="422"/>
      <c r="D2101" s="422"/>
      <c r="E2101" s="422"/>
      <c r="F2101" s="422"/>
      <c r="G2101" s="422"/>
      <c r="H2101" s="422"/>
      <c r="I2101" s="23"/>
    </row>
    <row r="2102" spans="1:9" ht="15" customHeight="1" x14ac:dyDescent="0.25">
      <c r="A2102" s="418" t="s">
        <v>8</v>
      </c>
      <c r="B2102" s="419"/>
      <c r="C2102" s="419"/>
      <c r="D2102" s="419"/>
      <c r="E2102" s="419"/>
      <c r="F2102" s="419"/>
      <c r="G2102" s="419"/>
      <c r="H2102" s="419"/>
      <c r="I2102" s="23"/>
    </row>
    <row r="2103" spans="1:9" ht="15" customHeight="1" x14ac:dyDescent="0.25">
      <c r="A2103" s="211"/>
      <c r="B2103" s="212"/>
      <c r="C2103" s="212"/>
      <c r="D2103" s="212"/>
      <c r="E2103" s="212"/>
      <c r="F2103" s="212"/>
      <c r="G2103" s="212"/>
      <c r="H2103" s="212"/>
      <c r="I2103" s="23"/>
    </row>
    <row r="2104" spans="1:9" x14ac:dyDescent="0.25">
      <c r="A2104" s="194"/>
      <c r="B2104" s="194"/>
      <c r="C2104" s="194"/>
      <c r="D2104" s="194"/>
      <c r="E2104" s="194"/>
      <c r="F2104" s="194"/>
      <c r="G2104" s="194"/>
      <c r="H2104" s="194"/>
      <c r="I2104" s="23"/>
    </row>
    <row r="2105" spans="1:9" x14ac:dyDescent="0.25">
      <c r="A2105" s="418" t="s">
        <v>12</v>
      </c>
      <c r="B2105" s="419"/>
      <c r="C2105" s="419"/>
      <c r="D2105" s="419"/>
      <c r="E2105" s="419"/>
      <c r="F2105" s="419"/>
      <c r="G2105" s="419"/>
      <c r="H2105" s="419"/>
      <c r="I2105" s="23"/>
    </row>
    <row r="2106" spans="1:9" ht="67.5" x14ac:dyDescent="0.25">
      <c r="A2106" s="214">
        <v>4239</v>
      </c>
      <c r="B2106" s="214" t="s">
        <v>485</v>
      </c>
      <c r="C2106" s="214" t="s">
        <v>486</v>
      </c>
      <c r="D2106" s="214" t="s">
        <v>9</v>
      </c>
      <c r="E2106" s="214" t="s">
        <v>14</v>
      </c>
      <c r="F2106" s="214">
        <v>644000</v>
      </c>
      <c r="G2106" s="214">
        <v>644000</v>
      </c>
      <c r="H2106" s="214">
        <v>1</v>
      </c>
      <c r="I2106" s="23"/>
    </row>
    <row r="2107" spans="1:9" ht="54" x14ac:dyDescent="0.25">
      <c r="A2107" s="214">
        <v>4239</v>
      </c>
      <c r="B2107" s="214" t="s">
        <v>487</v>
      </c>
      <c r="C2107" s="214" t="s">
        <v>488</v>
      </c>
      <c r="D2107" s="214" t="s">
        <v>9</v>
      </c>
      <c r="E2107" s="214" t="s">
        <v>14</v>
      </c>
      <c r="F2107" s="214">
        <v>344000</v>
      </c>
      <c r="G2107" s="214">
        <v>344000</v>
      </c>
      <c r="H2107" s="214">
        <v>1</v>
      </c>
      <c r="I2107" s="23"/>
    </row>
    <row r="2108" spans="1:9" ht="67.5" x14ac:dyDescent="0.25">
      <c r="A2108" s="214">
        <v>4239</v>
      </c>
      <c r="B2108" s="214" t="s">
        <v>489</v>
      </c>
      <c r="C2108" s="214" t="s">
        <v>486</v>
      </c>
      <c r="D2108" s="214" t="s">
        <v>9</v>
      </c>
      <c r="E2108" s="214" t="s">
        <v>14</v>
      </c>
      <c r="F2108" s="214">
        <v>1850000</v>
      </c>
      <c r="G2108" s="214">
        <v>1850000</v>
      </c>
      <c r="H2108" s="214">
        <v>1</v>
      </c>
      <c r="I2108" s="23"/>
    </row>
    <row r="2109" spans="1:9" ht="54" x14ac:dyDescent="0.25">
      <c r="A2109" s="214">
        <v>4239</v>
      </c>
      <c r="B2109" s="214" t="s">
        <v>490</v>
      </c>
      <c r="C2109" s="214" t="s">
        <v>488</v>
      </c>
      <c r="D2109" s="214" t="s">
        <v>9</v>
      </c>
      <c r="E2109" s="214" t="s">
        <v>14</v>
      </c>
      <c r="F2109" s="214">
        <v>679050</v>
      </c>
      <c r="G2109" s="214">
        <v>679050</v>
      </c>
      <c r="H2109" s="214">
        <v>1</v>
      </c>
      <c r="I2109" s="23"/>
    </row>
    <row r="2110" spans="1:9" ht="54" x14ac:dyDescent="0.25">
      <c r="A2110" s="214">
        <v>4239</v>
      </c>
      <c r="B2110" s="214" t="s">
        <v>491</v>
      </c>
      <c r="C2110" s="214" t="s">
        <v>488</v>
      </c>
      <c r="D2110" s="214" t="s">
        <v>9</v>
      </c>
      <c r="E2110" s="214" t="s">
        <v>14</v>
      </c>
      <c r="F2110" s="214">
        <v>444000</v>
      </c>
      <c r="G2110" s="214">
        <v>444000</v>
      </c>
      <c r="H2110" s="214">
        <v>1</v>
      </c>
      <c r="I2110" s="23"/>
    </row>
    <row r="2111" spans="1:9" x14ac:dyDescent="0.25">
      <c r="A2111" s="421" t="s">
        <v>203</v>
      </c>
      <c r="B2111" s="422"/>
      <c r="C2111" s="422"/>
      <c r="D2111" s="422"/>
      <c r="E2111" s="422"/>
      <c r="F2111" s="422"/>
      <c r="G2111" s="422"/>
      <c r="H2111" s="422"/>
      <c r="I2111" s="23"/>
    </row>
    <row r="2112" spans="1:9" x14ac:dyDescent="0.25">
      <c r="A2112" s="491" t="s">
        <v>16</v>
      </c>
      <c r="B2112" s="492"/>
      <c r="C2112" s="492"/>
      <c r="D2112" s="492"/>
      <c r="E2112" s="492"/>
      <c r="F2112" s="492"/>
      <c r="G2112" s="492"/>
      <c r="H2112" s="493"/>
      <c r="I2112" s="23"/>
    </row>
    <row r="2113" spans="1:9" x14ac:dyDescent="0.25">
      <c r="A2113" s="12"/>
      <c r="B2113" s="12"/>
      <c r="C2113" s="12"/>
      <c r="D2113" s="12"/>
      <c r="E2113" s="12"/>
      <c r="F2113" s="12"/>
      <c r="G2113" s="12"/>
      <c r="H2113" s="12"/>
      <c r="I2113" s="23"/>
    </row>
    <row r="2114" spans="1:9" x14ac:dyDescent="0.25">
      <c r="A2114" s="418" t="s">
        <v>12</v>
      </c>
      <c r="B2114" s="419"/>
      <c r="C2114" s="419"/>
      <c r="D2114" s="419"/>
      <c r="E2114" s="419"/>
      <c r="F2114" s="419"/>
      <c r="G2114" s="419"/>
      <c r="H2114" s="419"/>
      <c r="I2114" s="23"/>
    </row>
    <row r="2115" spans="1:9" x14ac:dyDescent="0.25">
      <c r="A2115" s="37"/>
      <c r="B2115" s="37"/>
      <c r="C2115" s="37"/>
      <c r="D2115" s="37"/>
      <c r="E2115" s="37"/>
      <c r="F2115" s="37"/>
      <c r="G2115" s="37"/>
      <c r="H2115" s="37"/>
      <c r="I2115" s="23"/>
    </row>
    <row r="2116" spans="1:9" ht="17.25" customHeight="1" x14ac:dyDescent="0.25">
      <c r="A2116" s="421" t="s">
        <v>153</v>
      </c>
      <c r="B2116" s="422"/>
      <c r="C2116" s="422"/>
      <c r="D2116" s="422"/>
      <c r="E2116" s="422"/>
      <c r="F2116" s="422"/>
      <c r="G2116" s="422"/>
      <c r="H2116" s="422"/>
      <c r="I2116" s="23"/>
    </row>
    <row r="2117" spans="1:9" ht="15" customHeight="1" x14ac:dyDescent="0.25">
      <c r="A2117" s="436" t="s">
        <v>12</v>
      </c>
      <c r="B2117" s="437"/>
      <c r="C2117" s="437"/>
      <c r="D2117" s="437"/>
      <c r="E2117" s="437"/>
      <c r="F2117" s="437"/>
      <c r="G2117" s="437"/>
      <c r="H2117" s="438"/>
      <c r="I2117" s="23"/>
    </row>
    <row r="2118" spans="1:9" ht="27" x14ac:dyDescent="0.25">
      <c r="A2118" s="4">
        <v>4238</v>
      </c>
      <c r="B2118" s="4" t="s">
        <v>432</v>
      </c>
      <c r="C2118" s="4" t="s">
        <v>431</v>
      </c>
      <c r="D2118" s="4" t="s">
        <v>13</v>
      </c>
      <c r="E2118" s="4" t="s">
        <v>14</v>
      </c>
      <c r="F2118" s="4">
        <v>1365000</v>
      </c>
      <c r="G2118" s="4">
        <v>1365000</v>
      </c>
      <c r="H2118" s="4">
        <v>1</v>
      </c>
      <c r="I2118" s="23"/>
    </row>
    <row r="2119" spans="1:9" ht="27" x14ac:dyDescent="0.25">
      <c r="A2119" s="4">
        <v>4239</v>
      </c>
      <c r="B2119" s="4" t="s">
        <v>430</v>
      </c>
      <c r="C2119" s="4" t="s">
        <v>431</v>
      </c>
      <c r="D2119" s="4" t="s">
        <v>13</v>
      </c>
      <c r="E2119" s="4" t="s">
        <v>14</v>
      </c>
      <c r="F2119" s="4">
        <v>3003000</v>
      </c>
      <c r="G2119" s="4">
        <v>3003000</v>
      </c>
      <c r="H2119" s="4">
        <v>1</v>
      </c>
      <c r="I2119" s="23"/>
    </row>
    <row r="2120" spans="1:9" x14ac:dyDescent="0.25">
      <c r="A2120" s="428" t="s">
        <v>228</v>
      </c>
      <c r="B2120" s="429"/>
      <c r="C2120" s="429"/>
      <c r="D2120" s="429"/>
      <c r="E2120" s="429"/>
      <c r="F2120" s="429"/>
      <c r="G2120" s="429"/>
      <c r="H2120" s="429"/>
      <c r="I2120" s="23"/>
    </row>
    <row r="2121" spans="1:9" x14ac:dyDescent="0.25">
      <c r="A2121" s="418" t="s">
        <v>12</v>
      </c>
      <c r="B2121" s="419"/>
      <c r="C2121" s="419"/>
      <c r="D2121" s="419"/>
      <c r="E2121" s="419"/>
      <c r="F2121" s="419"/>
      <c r="G2121" s="419"/>
      <c r="H2121" s="419"/>
      <c r="I2121" s="23"/>
    </row>
    <row r="2122" spans="1:9" ht="27" x14ac:dyDescent="0.25">
      <c r="A2122" s="118">
        <v>4251</v>
      </c>
      <c r="B2122" s="393" t="s">
        <v>2819</v>
      </c>
      <c r="C2122" s="393" t="s">
        <v>513</v>
      </c>
      <c r="D2122" s="393" t="s">
        <v>1275</v>
      </c>
      <c r="E2122" s="393" t="s">
        <v>14</v>
      </c>
      <c r="F2122" s="393">
        <v>400000</v>
      </c>
      <c r="G2122" s="393">
        <v>400000</v>
      </c>
      <c r="H2122" s="393">
        <v>1</v>
      </c>
      <c r="I2122" s="23"/>
    </row>
    <row r="2123" spans="1:9" x14ac:dyDescent="0.25">
      <c r="A2123" s="418" t="s">
        <v>16</v>
      </c>
      <c r="B2123" s="419"/>
      <c r="C2123" s="419"/>
      <c r="D2123" s="419"/>
      <c r="E2123" s="419"/>
      <c r="F2123" s="419"/>
      <c r="G2123" s="419"/>
      <c r="H2123" s="419"/>
      <c r="I2123" s="23"/>
    </row>
    <row r="2124" spans="1:9" ht="27" x14ac:dyDescent="0.25">
      <c r="A2124" s="103">
        <v>4251</v>
      </c>
      <c r="B2124" s="393" t="s">
        <v>2818</v>
      </c>
      <c r="C2124" s="393" t="s">
        <v>529</v>
      </c>
      <c r="D2124" s="393" t="s">
        <v>440</v>
      </c>
      <c r="E2124" s="393" t="s">
        <v>14</v>
      </c>
      <c r="F2124" s="393">
        <v>19600000</v>
      </c>
      <c r="G2124" s="393">
        <v>19600000</v>
      </c>
      <c r="H2124" s="393">
        <v>1</v>
      </c>
      <c r="I2124" s="23"/>
    </row>
    <row r="2125" spans="1:9" x14ac:dyDescent="0.25">
      <c r="A2125" s="428" t="s">
        <v>316</v>
      </c>
      <c r="B2125" s="429"/>
      <c r="C2125" s="429"/>
      <c r="D2125" s="429"/>
      <c r="E2125" s="429"/>
      <c r="F2125" s="429"/>
      <c r="G2125" s="429"/>
      <c r="H2125" s="429"/>
      <c r="I2125" s="23"/>
    </row>
    <row r="2126" spans="1:9" x14ac:dyDescent="0.25">
      <c r="A2126" s="418" t="s">
        <v>16</v>
      </c>
      <c r="B2126" s="419"/>
      <c r="C2126" s="419"/>
      <c r="D2126" s="419"/>
      <c r="E2126" s="419"/>
      <c r="F2126" s="419"/>
      <c r="G2126" s="419"/>
      <c r="H2126" s="419"/>
      <c r="I2126" s="23"/>
    </row>
    <row r="2127" spans="1:9" ht="27" x14ac:dyDescent="0.25">
      <c r="A2127" s="393">
        <v>5113</v>
      </c>
      <c r="B2127" s="393" t="s">
        <v>2810</v>
      </c>
      <c r="C2127" s="393" t="s">
        <v>1036</v>
      </c>
      <c r="D2127" s="393" t="s">
        <v>440</v>
      </c>
      <c r="E2127" s="393" t="s">
        <v>14</v>
      </c>
      <c r="F2127" s="393">
        <v>17212800</v>
      </c>
      <c r="G2127" s="393">
        <v>17212800</v>
      </c>
      <c r="H2127" s="393">
        <v>1</v>
      </c>
      <c r="I2127" s="23"/>
    </row>
    <row r="2128" spans="1:9" ht="27" x14ac:dyDescent="0.25">
      <c r="A2128" s="393">
        <v>5113</v>
      </c>
      <c r="B2128" s="393" t="s">
        <v>2811</v>
      </c>
      <c r="C2128" s="393" t="s">
        <v>1036</v>
      </c>
      <c r="D2128" s="393" t="s">
        <v>440</v>
      </c>
      <c r="E2128" s="393" t="s">
        <v>14</v>
      </c>
      <c r="F2128" s="393">
        <v>18541600</v>
      </c>
      <c r="G2128" s="393">
        <v>18541600</v>
      </c>
      <c r="H2128" s="393">
        <v>1</v>
      </c>
      <c r="I2128" s="23"/>
    </row>
    <row r="2129" spans="1:9" x14ac:dyDescent="0.25">
      <c r="A2129" s="418" t="s">
        <v>12</v>
      </c>
      <c r="B2129" s="419"/>
      <c r="C2129" s="419"/>
      <c r="D2129" s="419"/>
      <c r="E2129" s="419"/>
      <c r="F2129" s="419"/>
      <c r="G2129" s="419"/>
      <c r="H2129" s="419"/>
      <c r="I2129" s="23"/>
    </row>
    <row r="2130" spans="1:9" ht="27" x14ac:dyDescent="0.25">
      <c r="A2130" s="393">
        <v>5113</v>
      </c>
      <c r="B2130" s="393" t="s">
        <v>2812</v>
      </c>
      <c r="C2130" s="393" t="s">
        <v>513</v>
      </c>
      <c r="D2130" s="393" t="s">
        <v>1275</v>
      </c>
      <c r="E2130" s="393" t="s">
        <v>14</v>
      </c>
      <c r="F2130" s="393">
        <v>344000</v>
      </c>
      <c r="G2130" s="393">
        <v>344000</v>
      </c>
      <c r="H2130" s="393">
        <v>1</v>
      </c>
      <c r="I2130" s="23"/>
    </row>
    <row r="2131" spans="1:9" ht="27" x14ac:dyDescent="0.25">
      <c r="A2131" s="393">
        <v>5113</v>
      </c>
      <c r="B2131" s="393" t="s">
        <v>2813</v>
      </c>
      <c r="C2131" s="393" t="s">
        <v>513</v>
      </c>
      <c r="D2131" s="393" t="s">
        <v>1275</v>
      </c>
      <c r="E2131" s="393" t="s">
        <v>14</v>
      </c>
      <c r="F2131" s="393">
        <v>370000</v>
      </c>
      <c r="G2131" s="393">
        <v>370000</v>
      </c>
      <c r="H2131" s="393">
        <v>1</v>
      </c>
      <c r="I2131" s="23"/>
    </row>
    <row r="2132" spans="1:9" ht="27" x14ac:dyDescent="0.25">
      <c r="A2132" s="393">
        <v>5113</v>
      </c>
      <c r="B2132" s="393" t="s">
        <v>2814</v>
      </c>
      <c r="C2132" s="393" t="s">
        <v>1155</v>
      </c>
      <c r="D2132" s="393" t="s">
        <v>13</v>
      </c>
      <c r="E2132" s="393" t="s">
        <v>14</v>
      </c>
      <c r="F2132" s="393">
        <v>103000</v>
      </c>
      <c r="G2132" s="393">
        <v>103000</v>
      </c>
      <c r="H2132" s="393">
        <v>1</v>
      </c>
      <c r="I2132" s="23"/>
    </row>
    <row r="2133" spans="1:9" ht="27" x14ac:dyDescent="0.25">
      <c r="A2133" s="393">
        <v>5113</v>
      </c>
      <c r="B2133" s="393" t="s">
        <v>2815</v>
      </c>
      <c r="C2133" s="393" t="s">
        <v>1155</v>
      </c>
      <c r="D2133" s="393" t="s">
        <v>13</v>
      </c>
      <c r="E2133" s="393" t="s">
        <v>14</v>
      </c>
      <c r="F2133" s="393">
        <v>111000</v>
      </c>
      <c r="G2133" s="393">
        <v>111000</v>
      </c>
      <c r="H2133" s="393">
        <v>1</v>
      </c>
      <c r="I2133" s="23"/>
    </row>
    <row r="2134" spans="1:9" x14ac:dyDescent="0.25">
      <c r="A2134" s="428" t="s">
        <v>280</v>
      </c>
      <c r="B2134" s="429"/>
      <c r="C2134" s="429"/>
      <c r="D2134" s="429"/>
      <c r="E2134" s="429"/>
      <c r="F2134" s="429"/>
      <c r="G2134" s="429"/>
      <c r="H2134" s="429"/>
      <c r="I2134" s="23"/>
    </row>
    <row r="2135" spans="1:9" x14ac:dyDescent="0.25">
      <c r="A2135" s="418" t="s">
        <v>16</v>
      </c>
      <c r="B2135" s="419"/>
      <c r="C2135" s="419"/>
      <c r="D2135" s="419"/>
      <c r="E2135" s="419"/>
      <c r="F2135" s="419"/>
      <c r="G2135" s="419"/>
      <c r="H2135" s="419"/>
      <c r="I2135" s="23"/>
    </row>
    <row r="2136" spans="1:9" x14ac:dyDescent="0.25">
      <c r="A2136" s="86"/>
      <c r="B2136" s="86"/>
      <c r="C2136" s="86"/>
      <c r="D2136" s="86"/>
      <c r="E2136" s="86"/>
      <c r="F2136" s="86"/>
      <c r="G2136" s="86"/>
      <c r="H2136" s="86"/>
      <c r="I2136" s="23"/>
    </row>
    <row r="2137" spans="1:9" x14ac:dyDescent="0.25">
      <c r="A2137" s="428" t="s">
        <v>284</v>
      </c>
      <c r="B2137" s="429"/>
      <c r="C2137" s="429"/>
      <c r="D2137" s="429"/>
      <c r="E2137" s="429"/>
      <c r="F2137" s="429"/>
      <c r="G2137" s="429"/>
      <c r="H2137" s="429"/>
      <c r="I2137" s="23"/>
    </row>
    <row r="2138" spans="1:9" x14ac:dyDescent="0.25">
      <c r="A2138" s="418" t="s">
        <v>12</v>
      </c>
      <c r="B2138" s="419"/>
      <c r="C2138" s="419"/>
      <c r="D2138" s="419"/>
      <c r="E2138" s="419"/>
      <c r="F2138" s="419"/>
      <c r="G2138" s="419"/>
      <c r="H2138" s="419"/>
      <c r="I2138" s="23"/>
    </row>
    <row r="2139" spans="1:9" x14ac:dyDescent="0.25">
      <c r="A2139" s="103"/>
      <c r="B2139" s="103"/>
      <c r="C2139" s="103"/>
      <c r="D2139" s="103"/>
      <c r="E2139" s="103"/>
      <c r="F2139" s="103"/>
      <c r="G2139" s="103"/>
      <c r="H2139" s="103"/>
      <c r="I2139" s="23"/>
    </row>
    <row r="2140" spans="1:9" x14ac:dyDescent="0.25">
      <c r="A2140" s="418" t="s">
        <v>8</v>
      </c>
      <c r="B2140" s="419"/>
      <c r="C2140" s="419"/>
      <c r="D2140" s="419"/>
      <c r="E2140" s="419"/>
      <c r="F2140" s="419"/>
      <c r="G2140" s="419"/>
      <c r="H2140" s="419"/>
      <c r="I2140" s="23"/>
    </row>
    <row r="2141" spans="1:9" x14ac:dyDescent="0.25">
      <c r="A2141" s="91"/>
      <c r="B2141" s="91"/>
      <c r="C2141" s="91"/>
      <c r="D2141" s="91"/>
      <c r="E2141" s="91"/>
      <c r="F2141" s="91"/>
      <c r="G2141" s="91"/>
      <c r="H2141" s="91"/>
      <c r="I2141" s="23"/>
    </row>
    <row r="2142" spans="1:9" x14ac:dyDescent="0.25">
      <c r="A2142" s="428" t="s">
        <v>315</v>
      </c>
      <c r="B2142" s="429"/>
      <c r="C2142" s="429"/>
      <c r="D2142" s="429"/>
      <c r="E2142" s="429"/>
      <c r="F2142" s="429"/>
      <c r="G2142" s="429"/>
      <c r="H2142" s="429"/>
      <c r="I2142" s="23"/>
    </row>
    <row r="2143" spans="1:9" ht="15" customHeight="1" x14ac:dyDescent="0.25">
      <c r="A2143" s="418" t="s">
        <v>12</v>
      </c>
      <c r="B2143" s="419"/>
      <c r="C2143" s="419"/>
      <c r="D2143" s="419"/>
      <c r="E2143" s="419"/>
      <c r="F2143" s="419"/>
      <c r="G2143" s="419"/>
      <c r="H2143" s="419"/>
      <c r="I2143" s="23"/>
    </row>
    <row r="2144" spans="1:9" x14ac:dyDescent="0.25">
      <c r="A2144" s="143"/>
      <c r="B2144" s="143"/>
      <c r="C2144" s="143"/>
      <c r="D2144" s="143"/>
      <c r="E2144" s="143"/>
      <c r="F2144" s="143"/>
      <c r="G2144" s="143"/>
      <c r="H2144" s="143"/>
      <c r="I2144" s="23"/>
    </row>
    <row r="2145" spans="1:24" x14ac:dyDescent="0.25">
      <c r="A2145" s="428" t="s">
        <v>302</v>
      </c>
      <c r="B2145" s="429"/>
      <c r="C2145" s="429"/>
      <c r="D2145" s="429"/>
      <c r="E2145" s="429"/>
      <c r="F2145" s="429"/>
      <c r="G2145" s="429"/>
      <c r="H2145" s="429"/>
      <c r="I2145" s="23"/>
    </row>
    <row r="2146" spans="1:24" x14ac:dyDescent="0.25">
      <c r="A2146" s="418" t="s">
        <v>16</v>
      </c>
      <c r="B2146" s="419"/>
      <c r="C2146" s="419"/>
      <c r="D2146" s="419"/>
      <c r="E2146" s="419"/>
      <c r="F2146" s="419"/>
      <c r="G2146" s="419"/>
      <c r="H2146" s="419"/>
      <c r="I2146" s="23"/>
    </row>
    <row r="2147" spans="1:24" ht="27" x14ac:dyDescent="0.25">
      <c r="A2147" s="166">
        <v>5113</v>
      </c>
      <c r="B2147" s="217" t="s">
        <v>505</v>
      </c>
      <c r="C2147" s="217" t="s">
        <v>342</v>
      </c>
      <c r="D2147" s="217" t="s">
        <v>15</v>
      </c>
      <c r="E2147" s="217" t="s">
        <v>14</v>
      </c>
      <c r="F2147" s="217">
        <v>0</v>
      </c>
      <c r="G2147" s="217">
        <v>0</v>
      </c>
      <c r="H2147" s="217">
        <v>1</v>
      </c>
      <c r="I2147" s="23"/>
    </row>
    <row r="2148" spans="1:24" x14ac:dyDescent="0.25">
      <c r="A2148" s="418" t="s">
        <v>12</v>
      </c>
      <c r="B2148" s="419"/>
      <c r="C2148" s="419"/>
      <c r="D2148" s="419"/>
      <c r="E2148" s="419"/>
      <c r="F2148" s="419"/>
      <c r="G2148" s="419"/>
      <c r="H2148" s="419"/>
      <c r="I2148" s="23"/>
      <c r="P2148"/>
      <c r="Q2148"/>
      <c r="R2148"/>
      <c r="S2148"/>
      <c r="T2148"/>
      <c r="U2148"/>
      <c r="V2148"/>
      <c r="W2148"/>
      <c r="X2148"/>
    </row>
    <row r="2149" spans="1:24" x14ac:dyDescent="0.25">
      <c r="A2149" s="4" t="s">
        <v>23</v>
      </c>
      <c r="B2149" s="4" t="s">
        <v>41</v>
      </c>
      <c r="C2149" s="4" t="s">
        <v>32</v>
      </c>
      <c r="D2149" s="12" t="s">
        <v>13</v>
      </c>
      <c r="E2149" s="12" t="s">
        <v>14</v>
      </c>
      <c r="F2149" s="12">
        <v>1820000</v>
      </c>
      <c r="G2149" s="12">
        <v>1820000</v>
      </c>
      <c r="H2149" s="12">
        <v>1</v>
      </c>
      <c r="I2149" s="23"/>
      <c r="P2149"/>
      <c r="Q2149"/>
      <c r="R2149"/>
      <c r="S2149"/>
      <c r="T2149"/>
      <c r="U2149"/>
      <c r="V2149"/>
      <c r="W2149"/>
      <c r="X2149"/>
    </row>
    <row r="2150" spans="1:24" x14ac:dyDescent="0.25">
      <c r="A2150" s="439" t="s">
        <v>27</v>
      </c>
      <c r="B2150" s="440"/>
      <c r="C2150" s="440"/>
      <c r="D2150" s="440"/>
      <c r="E2150" s="440"/>
      <c r="F2150" s="440"/>
      <c r="G2150" s="440"/>
      <c r="H2150" s="440"/>
      <c r="I2150" s="23"/>
      <c r="P2150"/>
      <c r="Q2150"/>
      <c r="R2150"/>
      <c r="S2150"/>
      <c r="T2150"/>
      <c r="U2150"/>
      <c r="V2150"/>
      <c r="W2150"/>
      <c r="X2150"/>
    </row>
    <row r="2151" spans="1:24" x14ac:dyDescent="0.25">
      <c r="A2151" s="428" t="s">
        <v>154</v>
      </c>
      <c r="B2151" s="429"/>
      <c r="C2151" s="429"/>
      <c r="D2151" s="429"/>
      <c r="E2151" s="429"/>
      <c r="F2151" s="429"/>
      <c r="G2151" s="429"/>
      <c r="H2151" s="429"/>
      <c r="I2151" s="23"/>
      <c r="P2151"/>
      <c r="Q2151"/>
      <c r="R2151"/>
      <c r="S2151"/>
      <c r="T2151"/>
      <c r="U2151"/>
      <c r="V2151"/>
      <c r="W2151"/>
      <c r="X2151"/>
    </row>
    <row r="2152" spans="1:24" x14ac:dyDescent="0.25">
      <c r="A2152" s="436" t="s">
        <v>8</v>
      </c>
      <c r="B2152" s="437"/>
      <c r="C2152" s="437"/>
      <c r="D2152" s="437"/>
      <c r="E2152" s="437"/>
      <c r="F2152" s="437"/>
      <c r="G2152" s="437"/>
      <c r="H2152" s="438"/>
      <c r="P2152"/>
      <c r="Q2152"/>
      <c r="R2152"/>
      <c r="S2152"/>
      <c r="T2152"/>
      <c r="U2152"/>
      <c r="V2152"/>
      <c r="W2152"/>
      <c r="X2152"/>
    </row>
    <row r="2153" spans="1:24" x14ac:dyDescent="0.25">
      <c r="A2153" s="63">
        <v>4267</v>
      </c>
      <c r="B2153" s="63" t="s">
        <v>1052</v>
      </c>
      <c r="C2153" s="63" t="s">
        <v>601</v>
      </c>
      <c r="D2153" s="63" t="s">
        <v>9</v>
      </c>
      <c r="E2153" s="63" t="s">
        <v>11</v>
      </c>
      <c r="F2153" s="63">
        <v>0</v>
      </c>
      <c r="G2153" s="63">
        <v>0</v>
      </c>
      <c r="H2153" s="179">
        <v>1000</v>
      </c>
      <c r="P2153"/>
      <c r="Q2153"/>
      <c r="R2153"/>
      <c r="S2153"/>
      <c r="T2153"/>
      <c r="U2153"/>
      <c r="V2153"/>
      <c r="W2153"/>
      <c r="X2153"/>
    </row>
    <row r="2154" spans="1:24" x14ac:dyDescent="0.25">
      <c r="A2154" s="63">
        <v>4267</v>
      </c>
      <c r="B2154" s="63" t="s">
        <v>1053</v>
      </c>
      <c r="C2154" s="63" t="s">
        <v>601</v>
      </c>
      <c r="D2154" s="63" t="s">
        <v>9</v>
      </c>
      <c r="E2154" s="63" t="s">
        <v>11</v>
      </c>
      <c r="F2154" s="63">
        <v>0</v>
      </c>
      <c r="G2154" s="63">
        <v>0</v>
      </c>
      <c r="H2154" s="179">
        <v>10400</v>
      </c>
      <c r="P2154"/>
      <c r="Q2154"/>
      <c r="R2154"/>
      <c r="S2154"/>
      <c r="T2154"/>
      <c r="U2154"/>
      <c r="V2154"/>
      <c r="W2154"/>
      <c r="X2154"/>
    </row>
    <row r="2155" spans="1:24" x14ac:dyDescent="0.25">
      <c r="A2155" s="63">
        <v>4264</v>
      </c>
      <c r="B2155" s="63" t="s">
        <v>1170</v>
      </c>
      <c r="C2155" s="63" t="s">
        <v>272</v>
      </c>
      <c r="D2155" s="63" t="s">
        <v>9</v>
      </c>
      <c r="E2155" s="63" t="s">
        <v>11</v>
      </c>
      <c r="F2155" s="63">
        <v>490</v>
      </c>
      <c r="G2155" s="63">
        <f>F2155*H2155</f>
        <v>9030700</v>
      </c>
      <c r="H2155" s="179">
        <v>18430</v>
      </c>
      <c r="P2155"/>
      <c r="Q2155"/>
      <c r="R2155"/>
      <c r="S2155"/>
      <c r="T2155"/>
      <c r="U2155"/>
      <c r="V2155"/>
      <c r="W2155"/>
      <c r="X2155"/>
    </row>
    <row r="2156" spans="1:24" ht="15" customHeight="1" x14ac:dyDescent="0.25">
      <c r="A2156" s="436" t="s">
        <v>12</v>
      </c>
      <c r="B2156" s="437"/>
      <c r="C2156" s="437"/>
      <c r="D2156" s="437"/>
      <c r="E2156" s="437"/>
      <c r="F2156" s="437"/>
      <c r="G2156" s="437"/>
      <c r="H2156" s="438"/>
      <c r="P2156"/>
      <c r="Q2156"/>
      <c r="R2156"/>
      <c r="S2156"/>
      <c r="T2156"/>
      <c r="U2156"/>
      <c r="V2156"/>
      <c r="W2156"/>
      <c r="X2156"/>
    </row>
    <row r="2157" spans="1:24" ht="27" x14ac:dyDescent="0.25">
      <c r="A2157" s="287">
        <v>4214</v>
      </c>
      <c r="B2157" s="287" t="s">
        <v>2849</v>
      </c>
      <c r="C2157" s="287" t="s">
        <v>569</v>
      </c>
      <c r="D2157" s="287" t="s">
        <v>13</v>
      </c>
      <c r="E2157" s="287" t="s">
        <v>14</v>
      </c>
      <c r="F2157" s="287">
        <v>13000000</v>
      </c>
      <c r="G2157" s="287">
        <v>13000000</v>
      </c>
      <c r="H2157" s="287">
        <v>1</v>
      </c>
      <c r="P2157"/>
      <c r="Q2157"/>
      <c r="R2157"/>
      <c r="S2157"/>
      <c r="T2157"/>
      <c r="U2157"/>
      <c r="V2157"/>
      <c r="W2157"/>
      <c r="X2157"/>
    </row>
    <row r="2158" spans="1:24" ht="40.5" x14ac:dyDescent="0.25">
      <c r="A2158" s="287">
        <v>4241</v>
      </c>
      <c r="B2158" s="287" t="s">
        <v>2848</v>
      </c>
      <c r="C2158" s="287" t="s">
        <v>458</v>
      </c>
      <c r="D2158" s="287" t="s">
        <v>13</v>
      </c>
      <c r="E2158" s="287" t="s">
        <v>14</v>
      </c>
      <c r="F2158" s="287">
        <v>77900</v>
      </c>
      <c r="G2158" s="287">
        <v>77900</v>
      </c>
      <c r="H2158" s="287">
        <v>1</v>
      </c>
      <c r="P2158"/>
      <c r="Q2158"/>
      <c r="R2158"/>
      <c r="S2158"/>
      <c r="T2158"/>
      <c r="U2158"/>
      <c r="V2158"/>
      <c r="W2158"/>
      <c r="X2158"/>
    </row>
    <row r="2159" spans="1:24" ht="40.5" x14ac:dyDescent="0.25">
      <c r="A2159" s="287">
        <v>4215</v>
      </c>
      <c r="B2159" s="287" t="s">
        <v>1820</v>
      </c>
      <c r="C2159" s="287" t="s">
        <v>1386</v>
      </c>
      <c r="D2159" s="287" t="s">
        <v>13</v>
      </c>
      <c r="E2159" s="287" t="s">
        <v>14</v>
      </c>
      <c r="F2159" s="287">
        <v>0</v>
      </c>
      <c r="G2159" s="287">
        <v>0</v>
      </c>
      <c r="H2159" s="12">
        <v>1</v>
      </c>
      <c r="P2159"/>
      <c r="Q2159"/>
      <c r="R2159"/>
      <c r="S2159"/>
      <c r="T2159"/>
      <c r="U2159"/>
      <c r="V2159"/>
      <c r="W2159"/>
      <c r="X2159"/>
    </row>
    <row r="2160" spans="1:24" ht="40.5" x14ac:dyDescent="0.25">
      <c r="A2160" s="287">
        <v>4215</v>
      </c>
      <c r="B2160" s="287" t="s">
        <v>1821</v>
      </c>
      <c r="C2160" s="287" t="s">
        <v>1386</v>
      </c>
      <c r="D2160" s="287" t="s">
        <v>13</v>
      </c>
      <c r="E2160" s="287" t="s">
        <v>14</v>
      </c>
      <c r="F2160" s="287">
        <v>0</v>
      </c>
      <c r="G2160" s="287">
        <v>0</v>
      </c>
      <c r="H2160" s="12">
        <v>1</v>
      </c>
      <c r="P2160"/>
      <c r="Q2160"/>
      <c r="R2160"/>
      <c r="S2160"/>
      <c r="T2160"/>
      <c r="U2160"/>
      <c r="V2160"/>
      <c r="W2160"/>
      <c r="X2160"/>
    </row>
    <row r="2161" spans="1:24" ht="40.5" x14ac:dyDescent="0.25">
      <c r="A2161" s="287">
        <v>4215</v>
      </c>
      <c r="B2161" s="287" t="s">
        <v>1822</v>
      </c>
      <c r="C2161" s="287" t="s">
        <v>1386</v>
      </c>
      <c r="D2161" s="287" t="s">
        <v>13</v>
      </c>
      <c r="E2161" s="287" t="s">
        <v>14</v>
      </c>
      <c r="F2161" s="287">
        <v>0</v>
      </c>
      <c r="G2161" s="287">
        <v>0</v>
      </c>
      <c r="H2161" s="179">
        <v>1</v>
      </c>
      <c r="P2161"/>
      <c r="Q2161"/>
      <c r="R2161"/>
      <c r="S2161"/>
      <c r="T2161"/>
      <c r="U2161"/>
      <c r="V2161"/>
      <c r="W2161"/>
      <c r="X2161"/>
    </row>
    <row r="2162" spans="1:24" ht="40.5" x14ac:dyDescent="0.25">
      <c r="A2162" s="287">
        <v>4215</v>
      </c>
      <c r="B2162" s="287" t="s">
        <v>1823</v>
      </c>
      <c r="C2162" s="287" t="s">
        <v>1386</v>
      </c>
      <c r="D2162" s="287" t="s">
        <v>13</v>
      </c>
      <c r="E2162" s="287" t="s">
        <v>14</v>
      </c>
      <c r="F2162" s="287">
        <v>0</v>
      </c>
      <c r="G2162" s="287">
        <v>0</v>
      </c>
      <c r="H2162" s="179">
        <v>1</v>
      </c>
      <c r="P2162"/>
      <c r="Q2162"/>
      <c r="R2162"/>
      <c r="S2162"/>
      <c r="T2162"/>
      <c r="U2162"/>
      <c r="V2162"/>
      <c r="W2162"/>
      <c r="X2162"/>
    </row>
    <row r="2163" spans="1:24" ht="40.5" x14ac:dyDescent="0.25">
      <c r="A2163" s="287">
        <v>4215</v>
      </c>
      <c r="B2163" s="287" t="s">
        <v>1824</v>
      </c>
      <c r="C2163" s="287" t="s">
        <v>1386</v>
      </c>
      <c r="D2163" s="287" t="s">
        <v>13</v>
      </c>
      <c r="E2163" s="287" t="s">
        <v>14</v>
      </c>
      <c r="F2163" s="287">
        <v>0</v>
      </c>
      <c r="G2163" s="287">
        <v>0</v>
      </c>
      <c r="H2163" s="179">
        <v>1</v>
      </c>
      <c r="P2163"/>
      <c r="Q2163"/>
      <c r="R2163"/>
      <c r="S2163"/>
      <c r="T2163"/>
      <c r="U2163"/>
      <c r="V2163"/>
      <c r="W2163"/>
      <c r="X2163"/>
    </row>
    <row r="2164" spans="1:24" ht="40.5" x14ac:dyDescent="0.25">
      <c r="A2164" s="287">
        <v>4215</v>
      </c>
      <c r="B2164" s="287" t="s">
        <v>1825</v>
      </c>
      <c r="C2164" s="287" t="s">
        <v>1386</v>
      </c>
      <c r="D2164" s="287" t="s">
        <v>13</v>
      </c>
      <c r="E2164" s="287" t="s">
        <v>14</v>
      </c>
      <c r="F2164" s="287">
        <v>0</v>
      </c>
      <c r="G2164" s="287">
        <v>0</v>
      </c>
      <c r="H2164" s="179">
        <v>1</v>
      </c>
      <c r="P2164"/>
      <c r="Q2164"/>
      <c r="R2164"/>
      <c r="S2164"/>
      <c r="T2164"/>
      <c r="U2164"/>
      <c r="V2164"/>
      <c r="W2164"/>
      <c r="X2164"/>
    </row>
    <row r="2165" spans="1:24" ht="40.5" x14ac:dyDescent="0.25">
      <c r="A2165" s="287">
        <v>4215</v>
      </c>
      <c r="B2165" s="287" t="s">
        <v>1826</v>
      </c>
      <c r="C2165" s="287" t="s">
        <v>1386</v>
      </c>
      <c r="D2165" s="287" t="s">
        <v>13</v>
      </c>
      <c r="E2165" s="287" t="s">
        <v>14</v>
      </c>
      <c r="F2165" s="287">
        <v>0</v>
      </c>
      <c r="G2165" s="287">
        <v>0</v>
      </c>
      <c r="H2165" s="179">
        <v>1</v>
      </c>
      <c r="P2165"/>
      <c r="Q2165"/>
      <c r="R2165"/>
      <c r="S2165"/>
      <c r="T2165"/>
      <c r="U2165"/>
      <c r="V2165"/>
      <c r="W2165"/>
      <c r="X2165"/>
    </row>
    <row r="2166" spans="1:24" ht="40.5" x14ac:dyDescent="0.25">
      <c r="A2166" s="287">
        <v>4215</v>
      </c>
      <c r="B2166" s="287" t="s">
        <v>1827</v>
      </c>
      <c r="C2166" s="287" t="s">
        <v>1386</v>
      </c>
      <c r="D2166" s="287" t="s">
        <v>13</v>
      </c>
      <c r="E2166" s="287" t="s">
        <v>14</v>
      </c>
      <c r="F2166" s="287">
        <v>0</v>
      </c>
      <c r="G2166" s="287">
        <v>0</v>
      </c>
      <c r="H2166" s="179">
        <v>1</v>
      </c>
      <c r="P2166"/>
      <c r="Q2166"/>
      <c r="R2166"/>
      <c r="S2166"/>
      <c r="T2166"/>
      <c r="U2166"/>
      <c r="V2166"/>
      <c r="W2166"/>
      <c r="X2166"/>
    </row>
    <row r="2167" spans="1:24" ht="40.5" x14ac:dyDescent="0.25">
      <c r="A2167" s="287">
        <v>4252</v>
      </c>
      <c r="B2167" s="287" t="s">
        <v>1744</v>
      </c>
      <c r="C2167" s="287" t="s">
        <v>1197</v>
      </c>
      <c r="D2167" s="287" t="s">
        <v>13</v>
      </c>
      <c r="E2167" s="287" t="s">
        <v>14</v>
      </c>
      <c r="F2167" s="287">
        <v>0</v>
      </c>
      <c r="G2167" s="287">
        <v>0</v>
      </c>
      <c r="H2167" s="12">
        <v>1</v>
      </c>
      <c r="P2167"/>
      <c r="Q2167"/>
      <c r="R2167"/>
      <c r="S2167"/>
      <c r="T2167"/>
      <c r="U2167"/>
      <c r="V2167"/>
      <c r="W2167"/>
      <c r="X2167"/>
    </row>
    <row r="2168" spans="1:24" ht="27" x14ac:dyDescent="0.25">
      <c r="A2168" s="287">
        <v>4241</v>
      </c>
      <c r="B2168" s="287" t="s">
        <v>1742</v>
      </c>
      <c r="C2168" s="287" t="s">
        <v>753</v>
      </c>
      <c r="D2168" s="287" t="s">
        <v>440</v>
      </c>
      <c r="E2168" s="287" t="s">
        <v>14</v>
      </c>
      <c r="F2168" s="287">
        <v>0</v>
      </c>
      <c r="G2168" s="287">
        <v>0</v>
      </c>
      <c r="H2168" s="12">
        <v>1</v>
      </c>
      <c r="P2168"/>
      <c r="Q2168"/>
      <c r="R2168"/>
      <c r="S2168"/>
      <c r="T2168"/>
      <c r="U2168"/>
      <c r="V2168"/>
      <c r="W2168"/>
      <c r="X2168"/>
    </row>
    <row r="2169" spans="1:24" ht="40.5" x14ac:dyDescent="0.25">
      <c r="A2169" s="287">
        <v>4214</v>
      </c>
      <c r="B2169" s="287" t="s">
        <v>1429</v>
      </c>
      <c r="C2169" s="287" t="s">
        <v>462</v>
      </c>
      <c r="D2169" s="287" t="s">
        <v>9</v>
      </c>
      <c r="E2169" s="287" t="s">
        <v>14</v>
      </c>
      <c r="F2169" s="287">
        <v>57024</v>
      </c>
      <c r="G2169" s="287">
        <v>57024</v>
      </c>
      <c r="H2169" s="12">
        <v>1</v>
      </c>
      <c r="P2169"/>
      <c r="Q2169"/>
      <c r="R2169"/>
      <c r="S2169"/>
      <c r="T2169"/>
      <c r="U2169"/>
      <c r="V2169"/>
      <c r="W2169"/>
      <c r="X2169"/>
    </row>
    <row r="2170" spans="1:24" ht="27" x14ac:dyDescent="0.25">
      <c r="A2170" s="287">
        <v>4214</v>
      </c>
      <c r="B2170" s="287" t="s">
        <v>1428</v>
      </c>
      <c r="C2170" s="287" t="s">
        <v>1273</v>
      </c>
      <c r="D2170" s="287" t="s">
        <v>9</v>
      </c>
      <c r="E2170" s="287" t="s">
        <v>14</v>
      </c>
      <c r="F2170" s="287">
        <v>3409200</v>
      </c>
      <c r="G2170" s="287">
        <v>3409200</v>
      </c>
      <c r="H2170" s="12">
        <v>1</v>
      </c>
      <c r="P2170"/>
      <c r="Q2170"/>
      <c r="R2170"/>
      <c r="S2170"/>
      <c r="T2170"/>
      <c r="U2170"/>
      <c r="V2170"/>
      <c r="W2170"/>
      <c r="X2170"/>
    </row>
    <row r="2171" spans="1:24" ht="40.5" x14ac:dyDescent="0.25">
      <c r="A2171" s="287">
        <v>4252</v>
      </c>
      <c r="B2171" s="287" t="s">
        <v>1196</v>
      </c>
      <c r="C2171" s="287" t="s">
        <v>1197</v>
      </c>
      <c r="D2171" s="287" t="s">
        <v>440</v>
      </c>
      <c r="E2171" s="287" t="s">
        <v>14</v>
      </c>
      <c r="F2171" s="287">
        <v>0</v>
      </c>
      <c r="G2171" s="287">
        <v>0</v>
      </c>
      <c r="H2171" s="12">
        <v>1</v>
      </c>
      <c r="P2171"/>
      <c r="Q2171"/>
      <c r="R2171"/>
      <c r="S2171"/>
      <c r="T2171"/>
      <c r="U2171"/>
      <c r="V2171"/>
      <c r="W2171"/>
      <c r="X2171"/>
    </row>
    <row r="2172" spans="1:24" ht="15" customHeight="1" x14ac:dyDescent="0.25">
      <c r="A2172" s="287">
        <v>4241</v>
      </c>
      <c r="B2172" s="287" t="s">
        <v>1745</v>
      </c>
      <c r="C2172" s="287" t="s">
        <v>1746</v>
      </c>
      <c r="D2172" s="287" t="s">
        <v>9</v>
      </c>
      <c r="E2172" s="287" t="s">
        <v>14</v>
      </c>
      <c r="F2172" s="287">
        <v>0</v>
      </c>
      <c r="G2172" s="287">
        <v>0</v>
      </c>
      <c r="H2172" s="12">
        <v>1</v>
      </c>
      <c r="P2172"/>
      <c r="Q2172"/>
      <c r="R2172"/>
      <c r="S2172"/>
      <c r="T2172"/>
      <c r="U2172"/>
      <c r="V2172"/>
      <c r="W2172"/>
      <c r="X2172"/>
    </row>
    <row r="2173" spans="1:24" ht="27" x14ac:dyDescent="0.25">
      <c r="A2173" s="287">
        <v>4213</v>
      </c>
      <c r="B2173" s="287" t="s">
        <v>1195</v>
      </c>
      <c r="C2173" s="287" t="s">
        <v>576</v>
      </c>
      <c r="D2173" s="287" t="s">
        <v>440</v>
      </c>
      <c r="E2173" s="287" t="s">
        <v>14</v>
      </c>
      <c r="F2173" s="287">
        <v>7797000</v>
      </c>
      <c r="G2173" s="287">
        <v>7797000</v>
      </c>
      <c r="H2173" s="12">
        <v>1</v>
      </c>
      <c r="P2173"/>
      <c r="Q2173"/>
      <c r="R2173"/>
      <c r="S2173"/>
      <c r="T2173"/>
      <c r="U2173"/>
      <c r="V2173"/>
      <c r="W2173"/>
      <c r="X2173"/>
    </row>
    <row r="2174" spans="1:24" ht="27" x14ac:dyDescent="0.25">
      <c r="A2174" s="287">
        <v>4252</v>
      </c>
      <c r="B2174" s="287" t="s">
        <v>1189</v>
      </c>
      <c r="C2174" s="287" t="s">
        <v>455</v>
      </c>
      <c r="D2174" s="287" t="s">
        <v>440</v>
      </c>
      <c r="E2174" s="287" t="s">
        <v>14</v>
      </c>
      <c r="F2174" s="287">
        <v>0</v>
      </c>
      <c r="G2174" s="287">
        <v>0</v>
      </c>
      <c r="H2174" s="12">
        <v>1</v>
      </c>
      <c r="P2174"/>
      <c r="Q2174"/>
      <c r="R2174"/>
      <c r="S2174"/>
      <c r="T2174"/>
      <c r="U2174"/>
      <c r="V2174"/>
      <c r="W2174"/>
      <c r="X2174"/>
    </row>
    <row r="2175" spans="1:24" ht="27" x14ac:dyDescent="0.25">
      <c r="A2175" s="63">
        <v>4252</v>
      </c>
      <c r="B2175" s="63" t="s">
        <v>1190</v>
      </c>
      <c r="C2175" s="63" t="s">
        <v>455</v>
      </c>
      <c r="D2175" s="63" t="s">
        <v>440</v>
      </c>
      <c r="E2175" s="63" t="s">
        <v>14</v>
      </c>
      <c r="F2175" s="63">
        <v>0</v>
      </c>
      <c r="G2175" s="63">
        <v>0</v>
      </c>
      <c r="H2175" s="12">
        <v>1</v>
      </c>
      <c r="P2175"/>
      <c r="Q2175"/>
      <c r="R2175"/>
      <c r="S2175"/>
      <c r="T2175"/>
      <c r="U2175"/>
      <c r="V2175"/>
      <c r="W2175"/>
      <c r="X2175"/>
    </row>
    <row r="2176" spans="1:24" ht="27" x14ac:dyDescent="0.25">
      <c r="A2176" s="63">
        <v>4252</v>
      </c>
      <c r="B2176" s="63" t="s">
        <v>1191</v>
      </c>
      <c r="C2176" s="63" t="s">
        <v>455</v>
      </c>
      <c r="D2176" s="63" t="s">
        <v>440</v>
      </c>
      <c r="E2176" s="63" t="s">
        <v>14</v>
      </c>
      <c r="F2176" s="63">
        <v>0</v>
      </c>
      <c r="G2176" s="63">
        <v>0</v>
      </c>
      <c r="H2176" s="12">
        <v>1</v>
      </c>
      <c r="P2176"/>
      <c r="Q2176"/>
      <c r="R2176"/>
      <c r="S2176"/>
      <c r="T2176"/>
      <c r="U2176"/>
      <c r="V2176"/>
      <c r="W2176"/>
      <c r="X2176"/>
    </row>
    <row r="2177" spans="1:49" ht="27" x14ac:dyDescent="0.25">
      <c r="A2177" s="239">
        <v>4252</v>
      </c>
      <c r="B2177" s="239" t="s">
        <v>1192</v>
      </c>
      <c r="C2177" s="239" t="s">
        <v>455</v>
      </c>
      <c r="D2177" s="239" t="s">
        <v>440</v>
      </c>
      <c r="E2177" s="239" t="s">
        <v>14</v>
      </c>
      <c r="F2177" s="239">
        <v>0</v>
      </c>
      <c r="G2177" s="239">
        <v>0</v>
      </c>
      <c r="H2177" s="12">
        <v>1</v>
      </c>
      <c r="P2177"/>
      <c r="Q2177"/>
      <c r="R2177"/>
      <c r="S2177"/>
      <c r="T2177"/>
      <c r="U2177"/>
      <c r="V2177"/>
      <c r="W2177"/>
      <c r="X2177"/>
    </row>
    <row r="2178" spans="1:49" ht="27" x14ac:dyDescent="0.25">
      <c r="A2178" s="239">
        <v>4252</v>
      </c>
      <c r="B2178" s="239" t="s">
        <v>1193</v>
      </c>
      <c r="C2178" s="239" t="s">
        <v>455</v>
      </c>
      <c r="D2178" s="239" t="s">
        <v>440</v>
      </c>
      <c r="E2178" s="239" t="s">
        <v>14</v>
      </c>
      <c r="F2178" s="239">
        <v>0</v>
      </c>
      <c r="G2178" s="239">
        <v>0</v>
      </c>
      <c r="H2178" s="12">
        <v>1</v>
      </c>
      <c r="P2178"/>
      <c r="Q2178"/>
      <c r="R2178"/>
      <c r="S2178"/>
      <c r="T2178"/>
      <c r="U2178"/>
      <c r="V2178"/>
      <c r="W2178"/>
      <c r="X2178"/>
    </row>
    <row r="2179" spans="1:49" ht="27" x14ac:dyDescent="0.25">
      <c r="A2179" s="239">
        <v>4252</v>
      </c>
      <c r="B2179" s="239" t="s">
        <v>1194</v>
      </c>
      <c r="C2179" s="239" t="s">
        <v>455</v>
      </c>
      <c r="D2179" s="239" t="s">
        <v>440</v>
      </c>
      <c r="E2179" s="239" t="s">
        <v>14</v>
      </c>
      <c r="F2179" s="239">
        <v>0</v>
      </c>
      <c r="G2179" s="239">
        <v>0</v>
      </c>
      <c r="H2179" s="12">
        <v>1</v>
      </c>
      <c r="P2179"/>
      <c r="Q2179"/>
      <c r="R2179"/>
      <c r="S2179"/>
      <c r="T2179"/>
      <c r="U2179"/>
      <c r="V2179"/>
      <c r="W2179"/>
      <c r="X2179"/>
    </row>
    <row r="2180" spans="1:49" ht="27" x14ac:dyDescent="0.25">
      <c r="A2180" s="239">
        <v>4241</v>
      </c>
      <c r="B2180" s="239" t="s">
        <v>1186</v>
      </c>
      <c r="C2180" s="239" t="s">
        <v>1187</v>
      </c>
      <c r="D2180" s="239" t="s">
        <v>440</v>
      </c>
      <c r="E2180" s="239" t="s">
        <v>14</v>
      </c>
      <c r="F2180" s="239">
        <v>0</v>
      </c>
      <c r="G2180" s="239">
        <v>0</v>
      </c>
      <c r="H2180" s="12">
        <v>1</v>
      </c>
      <c r="P2180"/>
      <c r="Q2180"/>
      <c r="R2180"/>
      <c r="S2180"/>
      <c r="T2180"/>
      <c r="U2180"/>
      <c r="V2180"/>
      <c r="W2180"/>
      <c r="X2180"/>
    </row>
    <row r="2181" spans="1:49" ht="27" x14ac:dyDescent="0.25">
      <c r="A2181" s="239">
        <v>4241</v>
      </c>
      <c r="B2181" s="239" t="s">
        <v>1188</v>
      </c>
      <c r="C2181" s="239" t="s">
        <v>1187</v>
      </c>
      <c r="D2181" s="239" t="s">
        <v>13</v>
      </c>
      <c r="E2181" s="239" t="s">
        <v>14</v>
      </c>
      <c r="F2181" s="239">
        <v>0</v>
      </c>
      <c r="G2181" s="239">
        <v>0</v>
      </c>
      <c r="H2181" s="12">
        <v>1</v>
      </c>
      <c r="P2181"/>
      <c r="Q2181"/>
      <c r="R2181"/>
      <c r="S2181"/>
      <c r="T2181"/>
      <c r="U2181"/>
      <c r="V2181"/>
      <c r="W2181"/>
      <c r="X2181"/>
    </row>
    <row r="2182" spans="1:49" s="12" customFormat="1" ht="40.5" x14ac:dyDescent="0.25">
      <c r="A2182" s="239">
        <v>4241</v>
      </c>
      <c r="B2182" s="239" t="s">
        <v>1171</v>
      </c>
      <c r="C2182" s="239" t="s">
        <v>458</v>
      </c>
      <c r="D2182" s="239" t="s">
        <v>13</v>
      </c>
      <c r="E2182" s="239" t="s">
        <v>14</v>
      </c>
      <c r="F2182" s="239">
        <v>0</v>
      </c>
      <c r="G2182" s="239">
        <v>0</v>
      </c>
      <c r="H2182" s="12">
        <v>1</v>
      </c>
      <c r="I2182" s="245"/>
      <c r="J2182" s="245"/>
      <c r="K2182" s="245"/>
      <c r="L2182" s="245"/>
      <c r="M2182" s="245"/>
      <c r="N2182" s="245"/>
      <c r="O2182" s="245"/>
      <c r="P2182" s="245"/>
      <c r="Q2182" s="245"/>
      <c r="R2182" s="245"/>
      <c r="S2182" s="245"/>
      <c r="T2182" s="245"/>
      <c r="U2182" s="245"/>
      <c r="V2182" s="245"/>
      <c r="W2182" s="245"/>
      <c r="X2182" s="245"/>
      <c r="Y2182" s="245"/>
      <c r="Z2182" s="245"/>
      <c r="AA2182" s="245"/>
      <c r="AB2182" s="245"/>
      <c r="AC2182" s="245"/>
      <c r="AD2182" s="245"/>
      <c r="AE2182" s="245"/>
      <c r="AF2182" s="245"/>
      <c r="AG2182" s="245"/>
      <c r="AH2182" s="245"/>
      <c r="AI2182" s="245"/>
      <c r="AJ2182" s="245"/>
      <c r="AK2182" s="245"/>
      <c r="AL2182" s="245"/>
      <c r="AM2182" s="245"/>
      <c r="AN2182" s="245"/>
      <c r="AO2182" s="245"/>
      <c r="AP2182" s="245"/>
      <c r="AQ2182" s="245"/>
      <c r="AR2182" s="245"/>
      <c r="AS2182" s="245"/>
      <c r="AT2182" s="245"/>
      <c r="AU2182" s="245"/>
      <c r="AV2182" s="245"/>
      <c r="AW2182" s="241"/>
    </row>
    <row r="2183" spans="1:49" ht="40.5" x14ac:dyDescent="0.25">
      <c r="A2183" s="12">
        <v>4241</v>
      </c>
      <c r="B2183" s="12" t="s">
        <v>1172</v>
      </c>
      <c r="C2183" s="12" t="s">
        <v>1173</v>
      </c>
      <c r="D2183" s="12" t="s">
        <v>13</v>
      </c>
      <c r="E2183" s="12" t="s">
        <v>14</v>
      </c>
      <c r="F2183" s="12">
        <v>0</v>
      </c>
      <c r="G2183" s="12">
        <v>0</v>
      </c>
      <c r="H2183" s="12">
        <v>1</v>
      </c>
      <c r="P2183"/>
      <c r="Q2183"/>
      <c r="R2183"/>
      <c r="S2183"/>
      <c r="T2183"/>
      <c r="U2183"/>
      <c r="V2183"/>
      <c r="W2183"/>
      <c r="X2183"/>
    </row>
    <row r="2184" spans="1:49" x14ac:dyDescent="0.25">
      <c r="A2184" s="12">
        <v>4239</v>
      </c>
      <c r="B2184" s="12" t="s">
        <v>1174</v>
      </c>
      <c r="C2184" s="12" t="s">
        <v>32</v>
      </c>
      <c r="D2184" s="12" t="s">
        <v>13</v>
      </c>
      <c r="E2184" s="12" t="s">
        <v>14</v>
      </c>
      <c r="F2184" s="12">
        <v>0</v>
      </c>
      <c r="G2184" s="12">
        <v>0</v>
      </c>
      <c r="H2184" s="12">
        <v>1</v>
      </c>
      <c r="P2184"/>
      <c r="Q2184"/>
      <c r="R2184"/>
      <c r="S2184"/>
      <c r="T2184"/>
      <c r="U2184"/>
      <c r="V2184"/>
      <c r="W2184"/>
      <c r="X2184"/>
    </row>
    <row r="2185" spans="1:49" x14ac:dyDescent="0.25">
      <c r="A2185" s="12">
        <v>4239</v>
      </c>
      <c r="B2185" s="12" t="s">
        <v>1175</v>
      </c>
      <c r="C2185" s="12" t="s">
        <v>32</v>
      </c>
      <c r="D2185" s="12" t="s">
        <v>13</v>
      </c>
      <c r="E2185" s="12" t="s">
        <v>14</v>
      </c>
      <c r="F2185" s="12">
        <v>0</v>
      </c>
      <c r="G2185" s="12">
        <v>0</v>
      </c>
      <c r="H2185" s="12">
        <v>1</v>
      </c>
      <c r="P2185"/>
      <c r="Q2185"/>
      <c r="R2185"/>
      <c r="S2185"/>
      <c r="T2185"/>
      <c r="U2185"/>
      <c r="V2185"/>
      <c r="W2185"/>
      <c r="X2185"/>
    </row>
    <row r="2186" spans="1:49" ht="40.5" x14ac:dyDescent="0.25">
      <c r="A2186" s="12">
        <v>4252</v>
      </c>
      <c r="B2186" s="12" t="s">
        <v>1176</v>
      </c>
      <c r="C2186" s="12" t="s">
        <v>582</v>
      </c>
      <c r="D2186" s="12" t="s">
        <v>440</v>
      </c>
      <c r="E2186" s="12" t="s">
        <v>14</v>
      </c>
      <c r="F2186" s="12">
        <v>0</v>
      </c>
      <c r="G2186" s="12">
        <v>0</v>
      </c>
      <c r="H2186" s="12">
        <v>1</v>
      </c>
      <c r="P2186"/>
      <c r="Q2186"/>
      <c r="R2186"/>
      <c r="S2186"/>
      <c r="T2186"/>
      <c r="U2186"/>
      <c r="V2186"/>
      <c r="W2186"/>
      <c r="X2186"/>
    </row>
    <row r="2187" spans="1:49" ht="40.5" x14ac:dyDescent="0.25">
      <c r="A2187" s="12">
        <v>4252</v>
      </c>
      <c r="B2187" s="12" t="s">
        <v>1177</v>
      </c>
      <c r="C2187" s="12" t="s">
        <v>582</v>
      </c>
      <c r="D2187" s="12" t="s">
        <v>440</v>
      </c>
      <c r="E2187" s="12" t="s">
        <v>14</v>
      </c>
      <c r="F2187" s="12">
        <v>0</v>
      </c>
      <c r="G2187" s="12">
        <v>0</v>
      </c>
      <c r="H2187" s="12">
        <v>1</v>
      </c>
      <c r="P2187"/>
      <c r="Q2187"/>
      <c r="R2187"/>
      <c r="S2187"/>
      <c r="T2187"/>
      <c r="U2187"/>
      <c r="V2187"/>
      <c r="W2187"/>
      <c r="X2187"/>
    </row>
    <row r="2188" spans="1:49" ht="40.5" x14ac:dyDescent="0.25">
      <c r="A2188" s="12">
        <v>4252</v>
      </c>
      <c r="B2188" s="12" t="s">
        <v>1178</v>
      </c>
      <c r="C2188" s="12" t="s">
        <v>582</v>
      </c>
      <c r="D2188" s="12" t="s">
        <v>440</v>
      </c>
      <c r="E2188" s="12" t="s">
        <v>14</v>
      </c>
      <c r="F2188" s="12">
        <v>0</v>
      </c>
      <c r="G2188" s="12">
        <v>0</v>
      </c>
      <c r="H2188" s="12">
        <v>1</v>
      </c>
      <c r="P2188"/>
      <c r="Q2188"/>
      <c r="R2188"/>
      <c r="S2188"/>
      <c r="T2188"/>
      <c r="U2188"/>
      <c r="V2188"/>
      <c r="W2188"/>
      <c r="X2188"/>
    </row>
    <row r="2189" spans="1:49" ht="40.5" x14ac:dyDescent="0.25">
      <c r="A2189" s="12">
        <v>4252</v>
      </c>
      <c r="B2189" s="12" t="s">
        <v>1179</v>
      </c>
      <c r="C2189" s="12" t="s">
        <v>585</v>
      </c>
      <c r="D2189" s="12" t="s">
        <v>440</v>
      </c>
      <c r="E2189" s="12" t="s">
        <v>14</v>
      </c>
      <c r="F2189" s="12">
        <v>0</v>
      </c>
      <c r="G2189" s="12">
        <v>0</v>
      </c>
      <c r="H2189" s="12">
        <v>1</v>
      </c>
      <c r="P2189"/>
      <c r="Q2189"/>
      <c r="R2189"/>
      <c r="S2189"/>
      <c r="T2189"/>
      <c r="U2189"/>
      <c r="V2189"/>
      <c r="W2189"/>
      <c r="X2189"/>
    </row>
    <row r="2190" spans="1:49" ht="27" x14ac:dyDescent="0.25">
      <c r="A2190" s="12">
        <v>4252</v>
      </c>
      <c r="B2190" s="12" t="s">
        <v>1180</v>
      </c>
      <c r="C2190" s="12" t="s">
        <v>938</v>
      </c>
      <c r="D2190" s="12" t="s">
        <v>440</v>
      </c>
      <c r="E2190" s="12" t="s">
        <v>14</v>
      </c>
      <c r="F2190" s="12">
        <v>0</v>
      </c>
      <c r="G2190" s="12">
        <v>0</v>
      </c>
      <c r="H2190" s="12">
        <v>1</v>
      </c>
      <c r="P2190"/>
      <c r="Q2190"/>
      <c r="R2190"/>
      <c r="S2190"/>
      <c r="T2190"/>
      <c r="U2190"/>
      <c r="V2190"/>
      <c r="W2190"/>
      <c r="X2190"/>
    </row>
    <row r="2191" spans="1:49" ht="27" x14ac:dyDescent="0.25">
      <c r="A2191" s="12">
        <v>4252</v>
      </c>
      <c r="B2191" s="12" t="s">
        <v>1181</v>
      </c>
      <c r="C2191" s="12" t="s">
        <v>1182</v>
      </c>
      <c r="D2191" s="12" t="s">
        <v>440</v>
      </c>
      <c r="E2191" s="12" t="s">
        <v>14</v>
      </c>
      <c r="F2191" s="12">
        <v>0</v>
      </c>
      <c r="G2191" s="12">
        <v>0</v>
      </c>
      <c r="H2191" s="12">
        <v>1</v>
      </c>
      <c r="P2191"/>
      <c r="Q2191"/>
      <c r="R2191"/>
      <c r="S2191"/>
      <c r="T2191"/>
      <c r="U2191"/>
      <c r="V2191"/>
      <c r="W2191"/>
      <c r="X2191"/>
    </row>
    <row r="2192" spans="1:49" ht="54" x14ac:dyDescent="0.25">
      <c r="A2192" s="12">
        <v>4252</v>
      </c>
      <c r="B2192" s="12" t="s">
        <v>1183</v>
      </c>
      <c r="C2192" s="12" t="s">
        <v>751</v>
      </c>
      <c r="D2192" s="12" t="s">
        <v>440</v>
      </c>
      <c r="E2192" s="12" t="s">
        <v>14</v>
      </c>
      <c r="F2192" s="12">
        <v>0</v>
      </c>
      <c r="G2192" s="12">
        <v>0</v>
      </c>
      <c r="H2192" s="12">
        <v>1</v>
      </c>
      <c r="P2192"/>
      <c r="Q2192"/>
      <c r="R2192"/>
      <c r="S2192"/>
      <c r="T2192"/>
      <c r="U2192"/>
      <c r="V2192"/>
      <c r="W2192"/>
      <c r="X2192"/>
    </row>
    <row r="2193" spans="1:24" ht="54" x14ac:dyDescent="0.25">
      <c r="A2193" s="12">
        <v>4252</v>
      </c>
      <c r="B2193" s="12" t="s">
        <v>1184</v>
      </c>
      <c r="C2193" s="12" t="s">
        <v>751</v>
      </c>
      <c r="D2193" s="12" t="s">
        <v>440</v>
      </c>
      <c r="E2193" s="12" t="s">
        <v>14</v>
      </c>
      <c r="F2193" s="12">
        <v>0</v>
      </c>
      <c r="G2193" s="12">
        <v>0</v>
      </c>
      <c r="H2193" s="12">
        <v>1</v>
      </c>
      <c r="P2193"/>
      <c r="Q2193"/>
      <c r="R2193"/>
      <c r="S2193"/>
      <c r="T2193"/>
      <c r="U2193"/>
      <c r="V2193"/>
      <c r="W2193"/>
      <c r="X2193"/>
    </row>
    <row r="2194" spans="1:24" ht="54" x14ac:dyDescent="0.25">
      <c r="A2194" s="12">
        <v>4252</v>
      </c>
      <c r="B2194" s="12" t="s">
        <v>1185</v>
      </c>
      <c r="C2194" s="12" t="s">
        <v>751</v>
      </c>
      <c r="D2194" s="12" t="s">
        <v>440</v>
      </c>
      <c r="E2194" s="12" t="s">
        <v>14</v>
      </c>
      <c r="F2194" s="12">
        <v>0</v>
      </c>
      <c r="G2194" s="12">
        <v>0</v>
      </c>
      <c r="H2194" s="12">
        <v>1</v>
      </c>
      <c r="P2194"/>
      <c r="Q2194"/>
      <c r="R2194"/>
      <c r="S2194"/>
      <c r="T2194"/>
      <c r="U2194"/>
      <c r="V2194"/>
      <c r="W2194"/>
      <c r="X2194"/>
    </row>
    <row r="2195" spans="1:24" x14ac:dyDescent="0.25">
      <c r="A2195" s="430" t="s">
        <v>346</v>
      </c>
      <c r="B2195" s="431"/>
      <c r="C2195" s="431"/>
      <c r="D2195" s="431"/>
      <c r="E2195" s="431"/>
      <c r="F2195" s="431"/>
      <c r="G2195" s="431"/>
      <c r="H2195" s="431"/>
      <c r="I2195" s="23"/>
      <c r="P2195"/>
      <c r="Q2195"/>
      <c r="R2195"/>
      <c r="S2195"/>
      <c r="T2195"/>
      <c r="U2195"/>
      <c r="V2195"/>
      <c r="W2195"/>
      <c r="X2195"/>
    </row>
    <row r="2196" spans="1:24" x14ac:dyDescent="0.25">
      <c r="A2196" s="11"/>
      <c r="B2196" s="418" t="s">
        <v>16</v>
      </c>
      <c r="C2196" s="419"/>
      <c r="D2196" s="419"/>
      <c r="E2196" s="419"/>
      <c r="F2196" s="419"/>
      <c r="G2196" s="420"/>
      <c r="H2196" s="19"/>
      <c r="I2196" s="23"/>
      <c r="P2196"/>
      <c r="Q2196"/>
      <c r="R2196"/>
      <c r="S2196"/>
      <c r="T2196"/>
      <c r="U2196"/>
      <c r="V2196"/>
      <c r="W2196"/>
      <c r="X2196"/>
    </row>
    <row r="2197" spans="1:24" x14ac:dyDescent="0.25">
      <c r="A2197" s="163"/>
      <c r="B2197" s="163"/>
      <c r="C2197" s="163"/>
      <c r="D2197" s="163"/>
      <c r="E2197" s="163"/>
      <c r="F2197" s="163"/>
      <c r="G2197" s="163"/>
      <c r="H2197" s="163"/>
      <c r="I2197" s="23"/>
      <c r="P2197"/>
      <c r="Q2197"/>
      <c r="R2197"/>
      <c r="S2197"/>
      <c r="T2197"/>
      <c r="U2197"/>
      <c r="V2197"/>
      <c r="W2197"/>
      <c r="X2197"/>
    </row>
    <row r="2198" spans="1:24" x14ac:dyDescent="0.25">
      <c r="A2198" s="430" t="s">
        <v>55</v>
      </c>
      <c r="B2198" s="431"/>
      <c r="C2198" s="431"/>
      <c r="D2198" s="431"/>
      <c r="E2198" s="431"/>
      <c r="F2198" s="431"/>
      <c r="G2198" s="431"/>
      <c r="H2198" s="431"/>
      <c r="I2198" s="23"/>
      <c r="P2198"/>
      <c r="Q2198"/>
      <c r="R2198"/>
      <c r="S2198"/>
      <c r="T2198"/>
      <c r="U2198"/>
      <c r="V2198"/>
      <c r="W2198"/>
      <c r="X2198"/>
    </row>
    <row r="2199" spans="1:24" x14ac:dyDescent="0.25">
      <c r="A2199" s="11"/>
      <c r="B2199" s="418" t="s">
        <v>16</v>
      </c>
      <c r="C2199" s="419"/>
      <c r="D2199" s="419"/>
      <c r="E2199" s="419"/>
      <c r="F2199" s="419"/>
      <c r="G2199" s="420"/>
      <c r="H2199" s="19"/>
      <c r="I2199" s="23"/>
      <c r="P2199"/>
      <c r="Q2199"/>
      <c r="R2199"/>
      <c r="S2199"/>
      <c r="T2199"/>
      <c r="U2199"/>
      <c r="V2199"/>
      <c r="W2199"/>
      <c r="X2199"/>
    </row>
    <row r="2200" spans="1:24" x14ac:dyDescent="0.25">
      <c r="A2200" s="4"/>
      <c r="B2200" s="4"/>
      <c r="C2200" s="4"/>
      <c r="D2200" s="4"/>
      <c r="E2200" s="4"/>
      <c r="F2200" s="4"/>
      <c r="G2200" s="4"/>
      <c r="H2200" s="4"/>
      <c r="I2200" s="23"/>
      <c r="P2200"/>
      <c r="Q2200"/>
      <c r="R2200"/>
      <c r="S2200"/>
      <c r="T2200"/>
      <c r="U2200"/>
      <c r="V2200"/>
      <c r="W2200"/>
      <c r="X2200"/>
    </row>
    <row r="2201" spans="1:24" x14ac:dyDescent="0.25">
      <c r="A2201" s="430" t="s">
        <v>524</v>
      </c>
      <c r="B2201" s="431"/>
      <c r="C2201" s="431"/>
      <c r="D2201" s="431"/>
      <c r="E2201" s="431"/>
      <c r="F2201" s="431"/>
      <c r="G2201" s="431"/>
      <c r="H2201" s="431"/>
      <c r="I2201" s="23"/>
      <c r="P2201"/>
      <c r="Q2201"/>
      <c r="R2201"/>
      <c r="S2201"/>
      <c r="T2201"/>
      <c r="U2201"/>
      <c r="V2201"/>
      <c r="W2201"/>
      <c r="X2201"/>
    </row>
    <row r="2202" spans="1:24" x14ac:dyDescent="0.25">
      <c r="A2202" s="418" t="s">
        <v>16</v>
      </c>
      <c r="B2202" s="419"/>
      <c r="C2202" s="419"/>
      <c r="D2202" s="419"/>
      <c r="E2202" s="419"/>
      <c r="F2202" s="419"/>
      <c r="G2202" s="419"/>
      <c r="H2202" s="419"/>
      <c r="I2202" s="23"/>
      <c r="P2202"/>
      <c r="Q2202"/>
      <c r="R2202"/>
      <c r="S2202"/>
      <c r="T2202"/>
      <c r="U2202"/>
      <c r="V2202"/>
      <c r="W2202"/>
      <c r="X2202"/>
    </row>
    <row r="2203" spans="1:24" ht="54" x14ac:dyDescent="0.25">
      <c r="A2203" s="12">
        <v>5112</v>
      </c>
      <c r="B2203" s="12" t="s">
        <v>2323</v>
      </c>
      <c r="C2203" s="359" t="s">
        <v>525</v>
      </c>
      <c r="D2203" s="359" t="s">
        <v>440</v>
      </c>
      <c r="E2203" s="359" t="s">
        <v>14</v>
      </c>
      <c r="F2203" s="12">
        <v>9800000</v>
      </c>
      <c r="G2203" s="12">
        <v>9800000</v>
      </c>
      <c r="H2203" s="12">
        <v>1</v>
      </c>
      <c r="I2203" s="23"/>
      <c r="P2203"/>
      <c r="Q2203"/>
      <c r="R2203"/>
      <c r="S2203"/>
      <c r="T2203"/>
      <c r="U2203"/>
      <c r="V2203"/>
      <c r="W2203"/>
      <c r="X2203"/>
    </row>
    <row r="2204" spans="1:24" x14ac:dyDescent="0.25">
      <c r="A2204" s="418" t="s">
        <v>12</v>
      </c>
      <c r="B2204" s="419"/>
      <c r="C2204" s="419"/>
      <c r="D2204" s="419"/>
      <c r="E2204" s="419"/>
      <c r="F2204" s="419"/>
      <c r="G2204" s="419"/>
      <c r="H2204" s="420"/>
      <c r="I2204" s="23"/>
      <c r="P2204"/>
      <c r="Q2204"/>
      <c r="R2204"/>
      <c r="S2204"/>
      <c r="T2204"/>
      <c r="U2204"/>
      <c r="V2204"/>
      <c r="W2204"/>
      <c r="X2204"/>
    </row>
    <row r="2205" spans="1:24" ht="27" x14ac:dyDescent="0.25">
      <c r="A2205" s="359">
        <v>5112</v>
      </c>
      <c r="B2205" s="359" t="s">
        <v>2324</v>
      </c>
      <c r="C2205" s="359" t="s">
        <v>513</v>
      </c>
      <c r="D2205" s="359" t="s">
        <v>1275</v>
      </c>
      <c r="E2205" s="359" t="s">
        <v>14</v>
      </c>
      <c r="F2205" s="359">
        <v>200000</v>
      </c>
      <c r="G2205" s="359">
        <v>200000</v>
      </c>
      <c r="H2205" s="359">
        <v>1</v>
      </c>
      <c r="I2205" s="23"/>
      <c r="P2205"/>
      <c r="Q2205"/>
      <c r="R2205"/>
      <c r="S2205"/>
      <c r="T2205"/>
      <c r="U2205"/>
      <c r="V2205"/>
      <c r="W2205"/>
      <c r="X2205"/>
    </row>
    <row r="2206" spans="1:24" x14ac:dyDescent="0.25">
      <c r="A2206" s="9"/>
      <c r="B2206" s="9"/>
      <c r="C2206" s="9"/>
      <c r="D2206" s="9"/>
      <c r="E2206" s="9"/>
      <c r="F2206" s="9"/>
      <c r="G2206" s="9"/>
      <c r="H2206" s="9"/>
      <c r="I2206" s="23"/>
      <c r="P2206"/>
      <c r="Q2206"/>
      <c r="R2206"/>
      <c r="S2206"/>
      <c r="T2206"/>
      <c r="U2206"/>
      <c r="V2206"/>
      <c r="W2206"/>
      <c r="X2206"/>
    </row>
    <row r="2207" spans="1:24" ht="37.5" customHeight="1" x14ac:dyDescent="0.25">
      <c r="A2207" s="11"/>
      <c r="B2207" s="11"/>
      <c r="C2207" s="11"/>
      <c r="D2207" s="346"/>
      <c r="E2207" s="11"/>
      <c r="F2207" s="11"/>
      <c r="G2207" s="11"/>
      <c r="H2207" s="11"/>
      <c r="I2207" s="23"/>
      <c r="P2207"/>
      <c r="Q2207"/>
      <c r="R2207"/>
      <c r="S2207"/>
      <c r="T2207"/>
      <c r="U2207"/>
      <c r="V2207"/>
      <c r="W2207"/>
      <c r="X2207"/>
    </row>
    <row r="2208" spans="1:24" x14ac:dyDescent="0.25">
      <c r="A2208" s="430" t="s">
        <v>1166</v>
      </c>
      <c r="B2208" s="431"/>
      <c r="C2208" s="431"/>
      <c r="D2208" s="431"/>
      <c r="E2208" s="431"/>
      <c r="F2208" s="431"/>
      <c r="G2208" s="431"/>
      <c r="H2208" s="431"/>
      <c r="I2208" s="23"/>
      <c r="P2208"/>
      <c r="Q2208"/>
      <c r="R2208"/>
      <c r="S2208"/>
      <c r="T2208"/>
      <c r="U2208"/>
      <c r="V2208"/>
      <c r="W2208"/>
      <c r="X2208"/>
    </row>
    <row r="2209" spans="1:24" x14ac:dyDescent="0.25">
      <c r="A2209" s="418" t="s">
        <v>12</v>
      </c>
      <c r="B2209" s="419"/>
      <c r="C2209" s="419"/>
      <c r="D2209" s="419"/>
      <c r="E2209" s="419"/>
      <c r="F2209" s="419"/>
      <c r="G2209" s="419"/>
      <c r="H2209" s="419"/>
      <c r="I2209" s="23"/>
      <c r="P2209"/>
      <c r="Q2209"/>
      <c r="R2209"/>
      <c r="S2209"/>
      <c r="T2209"/>
      <c r="U2209"/>
      <c r="V2209"/>
      <c r="W2209"/>
      <c r="X2209"/>
    </row>
    <row r="2210" spans="1:24" ht="40.5" x14ac:dyDescent="0.25">
      <c r="A2210" s="293">
        <v>4239</v>
      </c>
      <c r="B2210" s="293" t="s">
        <v>1886</v>
      </c>
      <c r="C2210" s="293" t="s">
        <v>493</v>
      </c>
      <c r="D2210" s="293" t="s">
        <v>9</v>
      </c>
      <c r="E2210" s="293" t="s">
        <v>14</v>
      </c>
      <c r="F2210" s="293">
        <v>0</v>
      </c>
      <c r="G2210" s="293">
        <v>0</v>
      </c>
      <c r="H2210" s="293">
        <v>1</v>
      </c>
      <c r="I2210" s="23"/>
      <c r="P2210"/>
      <c r="Q2210"/>
      <c r="R2210"/>
      <c r="S2210"/>
      <c r="T2210"/>
      <c r="U2210"/>
      <c r="V2210"/>
      <c r="W2210"/>
      <c r="X2210"/>
    </row>
    <row r="2211" spans="1:24" ht="40.5" x14ac:dyDescent="0.25">
      <c r="A2211" s="293">
        <v>4239</v>
      </c>
      <c r="B2211" s="293" t="s">
        <v>1887</v>
      </c>
      <c r="C2211" s="293" t="s">
        <v>493</v>
      </c>
      <c r="D2211" s="293" t="s">
        <v>9</v>
      </c>
      <c r="E2211" s="293" t="s">
        <v>14</v>
      </c>
      <c r="F2211" s="293">
        <v>0</v>
      </c>
      <c r="G2211" s="293">
        <v>0</v>
      </c>
      <c r="H2211" s="293">
        <v>1</v>
      </c>
      <c r="I2211" s="23"/>
      <c r="P2211"/>
      <c r="Q2211"/>
      <c r="R2211"/>
      <c r="S2211"/>
      <c r="T2211"/>
      <c r="U2211"/>
      <c r="V2211"/>
      <c r="W2211"/>
      <c r="X2211"/>
    </row>
    <row r="2212" spans="1:24" ht="40.5" x14ac:dyDescent="0.25">
      <c r="A2212" s="293">
        <v>4239</v>
      </c>
      <c r="B2212" s="293" t="s">
        <v>1888</v>
      </c>
      <c r="C2212" s="293" t="s">
        <v>493</v>
      </c>
      <c r="D2212" s="293" t="s">
        <v>9</v>
      </c>
      <c r="E2212" s="293" t="s">
        <v>14</v>
      </c>
      <c r="F2212" s="293">
        <v>0</v>
      </c>
      <c r="G2212" s="293">
        <v>0</v>
      </c>
      <c r="H2212" s="293">
        <v>1</v>
      </c>
      <c r="I2212" s="23"/>
      <c r="P2212"/>
      <c r="Q2212"/>
      <c r="R2212"/>
      <c r="S2212"/>
      <c r="T2212"/>
      <c r="U2212"/>
      <c r="V2212"/>
      <c r="W2212"/>
      <c r="X2212"/>
    </row>
    <row r="2213" spans="1:24" ht="40.5" x14ac:dyDescent="0.25">
      <c r="A2213" s="293">
        <v>4239</v>
      </c>
      <c r="B2213" s="293" t="s">
        <v>1889</v>
      </c>
      <c r="C2213" s="293" t="s">
        <v>493</v>
      </c>
      <c r="D2213" s="293" t="s">
        <v>9</v>
      </c>
      <c r="E2213" s="293" t="s">
        <v>14</v>
      </c>
      <c r="F2213" s="293">
        <v>0</v>
      </c>
      <c r="G2213" s="293">
        <v>0</v>
      </c>
      <c r="H2213" s="293">
        <v>1</v>
      </c>
      <c r="I2213" s="23"/>
      <c r="P2213"/>
      <c r="Q2213"/>
      <c r="R2213"/>
      <c r="S2213"/>
      <c r="T2213"/>
      <c r="U2213"/>
      <c r="V2213"/>
      <c r="W2213"/>
      <c r="X2213"/>
    </row>
    <row r="2214" spans="1:24" ht="40.5" x14ac:dyDescent="0.25">
      <c r="A2214" s="293">
        <v>4239</v>
      </c>
      <c r="B2214" s="293" t="s">
        <v>1890</v>
      </c>
      <c r="C2214" s="293" t="s">
        <v>493</v>
      </c>
      <c r="D2214" s="293" t="s">
        <v>9</v>
      </c>
      <c r="E2214" s="293" t="s">
        <v>14</v>
      </c>
      <c r="F2214" s="293">
        <v>0</v>
      </c>
      <c r="G2214" s="293">
        <v>0</v>
      </c>
      <c r="H2214" s="293">
        <v>1</v>
      </c>
      <c r="I2214" s="23"/>
      <c r="P2214"/>
      <c r="Q2214"/>
      <c r="R2214"/>
      <c r="S2214"/>
      <c r="T2214"/>
      <c r="U2214"/>
      <c r="V2214"/>
      <c r="W2214"/>
      <c r="X2214"/>
    </row>
    <row r="2215" spans="1:24" ht="40.5" x14ac:dyDescent="0.25">
      <c r="A2215" s="293">
        <v>4239</v>
      </c>
      <c r="B2215" s="293" t="s">
        <v>1891</v>
      </c>
      <c r="C2215" s="293" t="s">
        <v>493</v>
      </c>
      <c r="D2215" s="293" t="s">
        <v>9</v>
      </c>
      <c r="E2215" s="293" t="s">
        <v>14</v>
      </c>
      <c r="F2215" s="293">
        <v>0</v>
      </c>
      <c r="G2215" s="293">
        <v>0</v>
      </c>
      <c r="H2215" s="293">
        <v>1</v>
      </c>
      <c r="I2215" s="23"/>
      <c r="P2215"/>
      <c r="Q2215"/>
      <c r="R2215"/>
      <c r="S2215"/>
      <c r="T2215"/>
      <c r="U2215"/>
      <c r="V2215"/>
      <c r="W2215"/>
      <c r="X2215"/>
    </row>
    <row r="2216" spans="1:24" ht="19.5" customHeight="1" x14ac:dyDescent="0.25">
      <c r="A2216" s="293">
        <v>4239</v>
      </c>
      <c r="B2216" s="293" t="s">
        <v>1892</v>
      </c>
      <c r="C2216" s="293" t="s">
        <v>493</v>
      </c>
      <c r="D2216" s="293" t="s">
        <v>9</v>
      </c>
      <c r="E2216" s="293" t="s">
        <v>14</v>
      </c>
      <c r="F2216" s="293">
        <v>0</v>
      </c>
      <c r="G2216" s="293">
        <v>0</v>
      </c>
      <c r="H2216" s="293">
        <v>1</v>
      </c>
      <c r="I2216" s="23"/>
      <c r="P2216"/>
      <c r="Q2216"/>
      <c r="R2216"/>
      <c r="S2216"/>
      <c r="T2216"/>
      <c r="U2216"/>
      <c r="V2216"/>
      <c r="W2216"/>
      <c r="X2216"/>
    </row>
    <row r="2217" spans="1:24" ht="40.5" x14ac:dyDescent="0.25">
      <c r="A2217" s="293">
        <v>4239</v>
      </c>
      <c r="B2217" s="293" t="s">
        <v>1167</v>
      </c>
      <c r="C2217" s="293" t="s">
        <v>493</v>
      </c>
      <c r="D2217" s="293" t="s">
        <v>9</v>
      </c>
      <c r="E2217" s="293" t="s">
        <v>14</v>
      </c>
      <c r="F2217" s="293">
        <v>0</v>
      </c>
      <c r="G2217" s="293">
        <v>0</v>
      </c>
      <c r="H2217" s="293">
        <v>1</v>
      </c>
      <c r="I2217" s="23"/>
      <c r="P2217"/>
      <c r="Q2217"/>
      <c r="R2217"/>
      <c r="S2217"/>
      <c r="T2217"/>
      <c r="U2217"/>
      <c r="V2217"/>
      <c r="W2217"/>
      <c r="X2217"/>
    </row>
    <row r="2218" spans="1:24" ht="40.5" x14ac:dyDescent="0.25">
      <c r="A2218" s="293">
        <v>4239</v>
      </c>
      <c r="B2218" s="293" t="s">
        <v>1168</v>
      </c>
      <c r="C2218" s="293" t="s">
        <v>493</v>
      </c>
      <c r="D2218" s="293" t="s">
        <v>9</v>
      </c>
      <c r="E2218" s="293" t="s">
        <v>14</v>
      </c>
      <c r="F2218" s="293">
        <v>0</v>
      </c>
      <c r="G2218" s="293">
        <v>0</v>
      </c>
      <c r="H2218" s="293">
        <v>1</v>
      </c>
      <c r="I2218" s="23"/>
      <c r="P2218"/>
      <c r="Q2218"/>
      <c r="R2218"/>
      <c r="S2218"/>
      <c r="T2218"/>
      <c r="U2218"/>
      <c r="V2218"/>
      <c r="W2218"/>
      <c r="X2218"/>
    </row>
    <row r="2219" spans="1:24" ht="40.5" x14ac:dyDescent="0.25">
      <c r="A2219" s="239">
        <v>4239</v>
      </c>
      <c r="B2219" s="239" t="s">
        <v>1169</v>
      </c>
      <c r="C2219" s="239" t="s">
        <v>493</v>
      </c>
      <c r="D2219" s="239" t="s">
        <v>9</v>
      </c>
      <c r="E2219" s="239" t="s">
        <v>14</v>
      </c>
      <c r="F2219" s="239">
        <v>0</v>
      </c>
      <c r="G2219" s="239">
        <v>0</v>
      </c>
      <c r="H2219" s="239">
        <v>1</v>
      </c>
      <c r="I2219" s="23"/>
      <c r="P2219"/>
      <c r="Q2219"/>
      <c r="R2219"/>
      <c r="S2219"/>
      <c r="T2219"/>
      <c r="U2219"/>
      <c r="V2219"/>
      <c r="W2219"/>
      <c r="X2219"/>
    </row>
    <row r="2220" spans="1:24" x14ac:dyDescent="0.25">
      <c r="A2220" s="430" t="s">
        <v>243</v>
      </c>
      <c r="B2220" s="431"/>
      <c r="C2220" s="431"/>
      <c r="D2220" s="431"/>
      <c r="E2220" s="431"/>
      <c r="F2220" s="431"/>
      <c r="G2220" s="431"/>
      <c r="H2220" s="431"/>
      <c r="I2220" s="23"/>
      <c r="P2220"/>
      <c r="Q2220"/>
      <c r="R2220"/>
      <c r="S2220"/>
      <c r="T2220"/>
      <c r="U2220"/>
      <c r="V2220"/>
      <c r="W2220"/>
      <c r="X2220"/>
    </row>
    <row r="2221" spans="1:24" x14ac:dyDescent="0.25">
      <c r="A2221" s="418" t="s">
        <v>16</v>
      </c>
      <c r="B2221" s="419"/>
      <c r="C2221" s="419"/>
      <c r="D2221" s="419"/>
      <c r="E2221" s="419"/>
      <c r="F2221" s="419"/>
      <c r="G2221" s="419"/>
      <c r="H2221" s="419"/>
      <c r="I2221" s="23"/>
      <c r="P2221"/>
      <c r="Q2221"/>
      <c r="R2221"/>
      <c r="S2221"/>
      <c r="T2221"/>
      <c r="U2221"/>
      <c r="V2221"/>
      <c r="W2221"/>
      <c r="X2221"/>
    </row>
    <row r="2222" spans="1:24" ht="26.25" customHeight="1" x14ac:dyDescent="0.25">
      <c r="A2222" s="52"/>
      <c r="B2222" s="52"/>
      <c r="C2222" s="52"/>
      <c r="D2222" s="52"/>
      <c r="E2222" s="52"/>
      <c r="F2222" s="52"/>
      <c r="G2222" s="52"/>
      <c r="H2222" s="52"/>
      <c r="I2222" s="23"/>
      <c r="P2222"/>
      <c r="Q2222"/>
      <c r="R2222"/>
      <c r="S2222"/>
      <c r="T2222"/>
      <c r="U2222"/>
      <c r="V2222"/>
      <c r="W2222"/>
      <c r="X2222"/>
    </row>
    <row r="2223" spans="1:24" ht="17.25" customHeight="1" x14ac:dyDescent="0.25">
      <c r="A2223" s="430" t="s">
        <v>175</v>
      </c>
      <c r="B2223" s="431"/>
      <c r="C2223" s="431"/>
      <c r="D2223" s="431"/>
      <c r="E2223" s="431"/>
      <c r="F2223" s="431"/>
      <c r="G2223" s="431"/>
      <c r="H2223" s="431"/>
      <c r="I2223" s="23"/>
      <c r="P2223"/>
      <c r="Q2223"/>
      <c r="R2223"/>
      <c r="S2223"/>
      <c r="T2223"/>
      <c r="U2223"/>
      <c r="V2223"/>
      <c r="W2223"/>
      <c r="X2223"/>
    </row>
    <row r="2224" spans="1:24" x14ac:dyDescent="0.25">
      <c r="A2224" s="418" t="s">
        <v>16</v>
      </c>
      <c r="B2224" s="419"/>
      <c r="C2224" s="419"/>
      <c r="D2224" s="419"/>
      <c r="E2224" s="419"/>
      <c r="F2224" s="419"/>
      <c r="G2224" s="419"/>
      <c r="H2224" s="419"/>
      <c r="I2224" s="23"/>
      <c r="P2224"/>
      <c r="Q2224"/>
      <c r="R2224"/>
      <c r="S2224"/>
      <c r="T2224"/>
      <c r="U2224"/>
      <c r="V2224"/>
      <c r="W2224"/>
      <c r="X2224"/>
    </row>
    <row r="2225" spans="1:24" ht="27" x14ac:dyDescent="0.25">
      <c r="A2225" s="358">
        <v>4251</v>
      </c>
      <c r="B2225" s="358" t="s">
        <v>2332</v>
      </c>
      <c r="C2225" s="358" t="s">
        <v>523</v>
      </c>
      <c r="D2225" s="12" t="s">
        <v>15</v>
      </c>
      <c r="E2225" s="358" t="s">
        <v>14</v>
      </c>
      <c r="F2225" s="12">
        <v>9800000</v>
      </c>
      <c r="G2225" s="12">
        <v>9800000</v>
      </c>
      <c r="H2225" s="12">
        <v>1</v>
      </c>
      <c r="I2225" s="23"/>
      <c r="P2225"/>
      <c r="Q2225"/>
      <c r="R2225"/>
      <c r="S2225"/>
      <c r="T2225"/>
      <c r="U2225"/>
      <c r="V2225"/>
      <c r="W2225"/>
      <c r="X2225"/>
    </row>
    <row r="2226" spans="1:24" x14ac:dyDescent="0.25">
      <c r="A2226" s="435" t="s">
        <v>12</v>
      </c>
      <c r="B2226" s="435"/>
      <c r="C2226" s="435"/>
      <c r="D2226" s="435"/>
      <c r="E2226" s="435"/>
      <c r="F2226" s="435"/>
      <c r="G2226" s="435"/>
      <c r="H2226" s="435"/>
      <c r="I2226" s="23"/>
      <c r="P2226"/>
      <c r="Q2226"/>
      <c r="R2226"/>
      <c r="S2226"/>
      <c r="T2226"/>
      <c r="U2226"/>
      <c r="V2226"/>
      <c r="W2226"/>
      <c r="X2226"/>
    </row>
    <row r="2227" spans="1:24" ht="27" x14ac:dyDescent="0.25">
      <c r="A2227" s="358">
        <v>4251</v>
      </c>
      <c r="B2227" s="358" t="s">
        <v>2333</v>
      </c>
      <c r="C2227" s="358" t="s">
        <v>513</v>
      </c>
      <c r="D2227" s="12" t="s">
        <v>15</v>
      </c>
      <c r="E2227" s="358" t="s">
        <v>14</v>
      </c>
      <c r="F2227" s="12">
        <v>200000</v>
      </c>
      <c r="G2227" s="12">
        <v>200000</v>
      </c>
      <c r="H2227" s="12">
        <v>1</v>
      </c>
      <c r="I2227" s="23"/>
      <c r="P2227"/>
      <c r="Q2227"/>
      <c r="R2227"/>
      <c r="S2227"/>
      <c r="T2227"/>
      <c r="U2227"/>
      <c r="V2227"/>
      <c r="W2227"/>
      <c r="X2227"/>
    </row>
    <row r="2228" spans="1:24" x14ac:dyDescent="0.25">
      <c r="A2228" s="12"/>
      <c r="B2228" s="12"/>
      <c r="C2228" s="12"/>
      <c r="D2228" s="12"/>
      <c r="E2228" s="12"/>
      <c r="F2228" s="12"/>
      <c r="G2228" s="12"/>
      <c r="H2228" s="12"/>
      <c r="I2228" s="23"/>
      <c r="P2228"/>
      <c r="Q2228"/>
      <c r="R2228"/>
      <c r="S2228"/>
      <c r="T2228"/>
      <c r="U2228"/>
      <c r="V2228"/>
      <c r="W2228"/>
      <c r="X2228"/>
    </row>
    <row r="2229" spans="1:24" ht="17.25" customHeight="1" x14ac:dyDescent="0.25">
      <c r="A2229" s="430" t="s">
        <v>96</v>
      </c>
      <c r="B2229" s="431"/>
      <c r="C2229" s="431"/>
      <c r="D2229" s="431"/>
      <c r="E2229" s="431"/>
      <c r="F2229" s="431"/>
      <c r="G2229" s="431"/>
      <c r="H2229" s="431"/>
      <c r="I2229" s="23"/>
      <c r="P2229"/>
      <c r="Q2229"/>
      <c r="R2229"/>
      <c r="S2229"/>
      <c r="T2229"/>
      <c r="U2229"/>
      <c r="V2229"/>
      <c r="W2229"/>
      <c r="X2229"/>
    </row>
    <row r="2230" spans="1:24" x14ac:dyDescent="0.25">
      <c r="A2230" s="418" t="s">
        <v>16</v>
      </c>
      <c r="B2230" s="419"/>
      <c r="C2230" s="419"/>
      <c r="D2230" s="419"/>
      <c r="E2230" s="419"/>
      <c r="F2230" s="419"/>
      <c r="G2230" s="419"/>
      <c r="H2230" s="419"/>
      <c r="I2230" s="23"/>
      <c r="P2230"/>
      <c r="Q2230"/>
      <c r="R2230"/>
      <c r="S2230"/>
      <c r="T2230"/>
      <c r="U2230"/>
      <c r="V2230"/>
      <c r="W2230"/>
      <c r="X2230"/>
    </row>
    <row r="2231" spans="1:24" ht="27" x14ac:dyDescent="0.25">
      <c r="A2231" s="284">
        <v>4861</v>
      </c>
      <c r="B2231" s="284" t="s">
        <v>1741</v>
      </c>
      <c r="C2231" s="284" t="s">
        <v>20</v>
      </c>
      <c r="D2231" s="284" t="s">
        <v>440</v>
      </c>
      <c r="E2231" s="284" t="s">
        <v>14</v>
      </c>
      <c r="F2231" s="284">
        <v>54501000</v>
      </c>
      <c r="G2231" s="284">
        <v>54501000</v>
      </c>
      <c r="H2231" s="284">
        <v>1</v>
      </c>
      <c r="I2231" s="23"/>
      <c r="P2231"/>
      <c r="Q2231"/>
      <c r="R2231"/>
      <c r="S2231"/>
      <c r="T2231"/>
      <c r="U2231"/>
      <c r="V2231"/>
      <c r="W2231"/>
      <c r="X2231"/>
    </row>
    <row r="2232" spans="1:24" x14ac:dyDescent="0.25">
      <c r="A2232" s="418" t="s">
        <v>12</v>
      </c>
      <c r="B2232" s="419"/>
      <c r="C2232" s="419"/>
      <c r="D2232" s="419"/>
      <c r="E2232" s="419"/>
      <c r="F2232" s="419"/>
      <c r="G2232" s="419"/>
      <c r="H2232" s="419"/>
      <c r="I2232" s="23"/>
      <c r="P2232"/>
      <c r="Q2232"/>
      <c r="R2232"/>
      <c r="S2232"/>
      <c r="T2232"/>
      <c r="U2232"/>
      <c r="V2232"/>
      <c r="W2232"/>
      <c r="X2232"/>
    </row>
    <row r="2233" spans="1:24" ht="27" x14ac:dyDescent="0.25">
      <c r="A2233" s="38">
        <v>4861</v>
      </c>
      <c r="B2233" s="285" t="s">
        <v>2325</v>
      </c>
      <c r="C2233" s="285" t="s">
        <v>513</v>
      </c>
      <c r="D2233" s="285" t="s">
        <v>1275</v>
      </c>
      <c r="E2233" s="285" t="s">
        <v>14</v>
      </c>
      <c r="F2233" s="285">
        <v>999000</v>
      </c>
      <c r="G2233" s="285">
        <v>999000</v>
      </c>
      <c r="H2233" s="285">
        <v>1</v>
      </c>
      <c r="I2233" s="23"/>
      <c r="P2233"/>
      <c r="Q2233"/>
      <c r="R2233"/>
      <c r="S2233"/>
      <c r="T2233"/>
      <c r="U2233"/>
      <c r="V2233"/>
      <c r="W2233"/>
      <c r="X2233"/>
    </row>
    <row r="2234" spans="1:24" x14ac:dyDescent="0.25">
      <c r="A2234" s="430" t="s">
        <v>155</v>
      </c>
      <c r="B2234" s="431"/>
      <c r="C2234" s="431"/>
      <c r="D2234" s="431"/>
      <c r="E2234" s="431"/>
      <c r="F2234" s="431"/>
      <c r="G2234" s="431"/>
      <c r="H2234" s="431"/>
      <c r="I2234" s="23"/>
      <c r="P2234"/>
      <c r="Q2234"/>
      <c r="R2234"/>
      <c r="S2234"/>
      <c r="T2234"/>
      <c r="U2234"/>
      <c r="V2234"/>
      <c r="W2234"/>
      <c r="X2234"/>
    </row>
    <row r="2235" spans="1:24" x14ac:dyDescent="0.25">
      <c r="A2235" s="418" t="s">
        <v>16</v>
      </c>
      <c r="B2235" s="419"/>
      <c r="C2235" s="419"/>
      <c r="D2235" s="419"/>
      <c r="E2235" s="419"/>
      <c r="F2235" s="419"/>
      <c r="G2235" s="419"/>
      <c r="H2235" s="419"/>
      <c r="I2235" s="23"/>
      <c r="P2235"/>
      <c r="Q2235"/>
      <c r="R2235"/>
      <c r="S2235"/>
      <c r="T2235"/>
      <c r="U2235"/>
      <c r="V2235"/>
      <c r="W2235"/>
      <c r="X2235"/>
    </row>
    <row r="2236" spans="1:24" x14ac:dyDescent="0.25">
      <c r="A2236" s="4"/>
      <c r="B2236" s="13"/>
      <c r="C2236" s="13"/>
      <c r="D2236" s="13"/>
      <c r="E2236" s="13"/>
      <c r="F2236" s="13"/>
      <c r="G2236" s="13"/>
      <c r="H2236" s="21"/>
      <c r="I2236" s="23"/>
      <c r="P2236"/>
      <c r="Q2236"/>
      <c r="R2236"/>
      <c r="S2236"/>
      <c r="T2236"/>
      <c r="U2236"/>
      <c r="V2236"/>
      <c r="W2236"/>
      <c r="X2236"/>
    </row>
    <row r="2237" spans="1:24" x14ac:dyDescent="0.25">
      <c r="A2237" s="430" t="s">
        <v>242</v>
      </c>
      <c r="B2237" s="431"/>
      <c r="C2237" s="431"/>
      <c r="D2237" s="431"/>
      <c r="E2237" s="431"/>
      <c r="F2237" s="431"/>
      <c r="G2237" s="431"/>
      <c r="H2237" s="431"/>
      <c r="I2237" s="23"/>
      <c r="P2237"/>
      <c r="Q2237"/>
      <c r="R2237"/>
      <c r="S2237"/>
      <c r="T2237"/>
      <c r="U2237"/>
      <c r="V2237"/>
      <c r="W2237"/>
      <c r="X2237"/>
    </row>
    <row r="2238" spans="1:24" x14ac:dyDescent="0.25">
      <c r="A2238" s="418" t="s">
        <v>16</v>
      </c>
      <c r="B2238" s="419"/>
      <c r="C2238" s="419"/>
      <c r="D2238" s="419"/>
      <c r="E2238" s="419"/>
      <c r="F2238" s="419"/>
      <c r="G2238" s="419"/>
      <c r="H2238" s="419"/>
      <c r="I2238" s="23"/>
      <c r="P2238"/>
      <c r="Q2238"/>
      <c r="R2238"/>
      <c r="S2238"/>
      <c r="T2238"/>
      <c r="U2238"/>
      <c r="V2238"/>
      <c r="W2238"/>
      <c r="X2238"/>
    </row>
    <row r="2239" spans="1:24" ht="27" x14ac:dyDescent="0.25">
      <c r="A2239" s="4">
        <v>4251</v>
      </c>
      <c r="B2239" s="4" t="s">
        <v>2320</v>
      </c>
      <c r="C2239" s="4" t="s">
        <v>523</v>
      </c>
      <c r="D2239" s="359" t="s">
        <v>440</v>
      </c>
      <c r="E2239" s="359" t="s">
        <v>531</v>
      </c>
      <c r="F2239" s="4">
        <v>16660000</v>
      </c>
      <c r="G2239" s="4">
        <v>16660000</v>
      </c>
      <c r="H2239" s="4">
        <v>1</v>
      </c>
      <c r="I2239" s="23"/>
      <c r="P2239"/>
      <c r="Q2239"/>
      <c r="R2239"/>
      <c r="S2239"/>
      <c r="T2239"/>
      <c r="U2239"/>
      <c r="V2239"/>
      <c r="W2239"/>
      <c r="X2239"/>
    </row>
    <row r="2240" spans="1:24" x14ac:dyDescent="0.25">
      <c r="A2240" s="415" t="s">
        <v>12</v>
      </c>
      <c r="B2240" s="416"/>
      <c r="C2240" s="416"/>
      <c r="D2240" s="416"/>
      <c r="E2240" s="416"/>
      <c r="F2240" s="416"/>
      <c r="G2240" s="416"/>
      <c r="H2240" s="417"/>
      <c r="I2240" s="23"/>
      <c r="P2240"/>
      <c r="Q2240"/>
      <c r="R2240"/>
      <c r="S2240"/>
      <c r="T2240"/>
      <c r="U2240"/>
      <c r="V2240"/>
      <c r="W2240"/>
      <c r="X2240"/>
    </row>
    <row r="2241" spans="1:24" ht="27" x14ac:dyDescent="0.25">
      <c r="A2241" s="359">
        <v>4251</v>
      </c>
      <c r="B2241" s="359" t="s">
        <v>2321</v>
      </c>
      <c r="C2241" s="359" t="s">
        <v>2322</v>
      </c>
      <c r="D2241" s="359" t="s">
        <v>1275</v>
      </c>
      <c r="E2241" s="359" t="s">
        <v>531</v>
      </c>
      <c r="F2241" s="4">
        <v>340000</v>
      </c>
      <c r="G2241" s="4">
        <v>340000</v>
      </c>
      <c r="H2241" s="4">
        <v>1</v>
      </c>
      <c r="I2241" s="23"/>
      <c r="P2241"/>
      <c r="Q2241"/>
      <c r="R2241"/>
      <c r="S2241"/>
      <c r="T2241"/>
      <c r="U2241"/>
      <c r="V2241"/>
      <c r="W2241"/>
      <c r="X2241"/>
    </row>
    <row r="2242" spans="1:24" x14ac:dyDescent="0.25">
      <c r="A2242" s="4"/>
      <c r="B2242" s="4"/>
      <c r="C2242" s="4"/>
      <c r="D2242" s="4"/>
      <c r="E2242" s="4"/>
      <c r="F2242" s="4"/>
      <c r="G2242" s="4"/>
      <c r="H2242" s="4"/>
      <c r="I2242" s="23"/>
      <c r="P2242"/>
      <c r="Q2242"/>
      <c r="R2242"/>
      <c r="S2242"/>
      <c r="T2242"/>
      <c r="U2242"/>
      <c r="V2242"/>
      <c r="W2242"/>
      <c r="X2242"/>
    </row>
    <row r="2243" spans="1:24" ht="13.5" customHeight="1" x14ac:dyDescent="0.25">
      <c r="A2243" s="430" t="s">
        <v>205</v>
      </c>
      <c r="B2243" s="431"/>
      <c r="C2243" s="431"/>
      <c r="D2243" s="431"/>
      <c r="E2243" s="431"/>
      <c r="F2243" s="431"/>
      <c r="G2243" s="431"/>
      <c r="H2243" s="431"/>
      <c r="I2243" s="23"/>
      <c r="P2243"/>
      <c r="Q2243"/>
      <c r="R2243"/>
      <c r="S2243"/>
      <c r="T2243"/>
      <c r="U2243"/>
      <c r="V2243"/>
      <c r="W2243"/>
      <c r="X2243"/>
    </row>
    <row r="2244" spans="1:24" x14ac:dyDescent="0.25">
      <c r="A2244" s="418" t="s">
        <v>12</v>
      </c>
      <c r="B2244" s="419"/>
      <c r="C2244" s="419"/>
      <c r="D2244" s="419"/>
      <c r="E2244" s="419"/>
      <c r="F2244" s="419"/>
      <c r="G2244" s="419"/>
      <c r="H2244" s="419"/>
      <c r="I2244" s="23"/>
      <c r="P2244"/>
      <c r="Q2244"/>
      <c r="R2244"/>
      <c r="S2244"/>
      <c r="T2244"/>
      <c r="U2244"/>
      <c r="V2244"/>
      <c r="W2244"/>
      <c r="X2244"/>
    </row>
    <row r="2245" spans="1:24" x14ac:dyDescent="0.25">
      <c r="A2245" s="158"/>
      <c r="B2245" s="158"/>
      <c r="C2245" s="158"/>
      <c r="D2245" s="158"/>
      <c r="E2245" s="158"/>
      <c r="F2245" s="158"/>
      <c r="G2245" s="158"/>
      <c r="H2245" s="158"/>
      <c r="I2245" s="23"/>
      <c r="P2245"/>
      <c r="Q2245"/>
      <c r="R2245"/>
      <c r="S2245"/>
      <c r="T2245"/>
      <c r="U2245"/>
      <c r="V2245"/>
      <c r="W2245"/>
      <c r="X2245"/>
    </row>
    <row r="2246" spans="1:24" ht="15" customHeight="1" x14ac:dyDescent="0.25">
      <c r="A2246" s="430" t="s">
        <v>193</v>
      </c>
      <c r="B2246" s="431"/>
      <c r="C2246" s="431"/>
      <c r="D2246" s="431"/>
      <c r="E2246" s="431"/>
      <c r="F2246" s="431"/>
      <c r="G2246" s="431"/>
      <c r="H2246" s="431"/>
      <c r="I2246" s="23"/>
      <c r="P2246"/>
      <c r="Q2246"/>
      <c r="R2246"/>
      <c r="S2246"/>
      <c r="T2246"/>
      <c r="U2246"/>
      <c r="V2246"/>
      <c r="W2246"/>
      <c r="X2246"/>
    </row>
    <row r="2247" spans="1:24" x14ac:dyDescent="0.25">
      <c r="A2247" s="418" t="s">
        <v>16</v>
      </c>
      <c r="B2247" s="419"/>
      <c r="C2247" s="419"/>
      <c r="D2247" s="419"/>
      <c r="E2247" s="419"/>
      <c r="F2247" s="419"/>
      <c r="G2247" s="419"/>
      <c r="H2247" s="419"/>
      <c r="I2247" s="23"/>
      <c r="P2247"/>
      <c r="Q2247"/>
      <c r="R2247"/>
      <c r="S2247"/>
      <c r="T2247"/>
      <c r="U2247"/>
      <c r="V2247"/>
      <c r="W2247"/>
      <c r="X2247"/>
    </row>
    <row r="2248" spans="1:24" ht="27" x14ac:dyDescent="0.25">
      <c r="A2248" s="358">
        <v>4251</v>
      </c>
      <c r="B2248" s="358" t="s">
        <v>2330</v>
      </c>
      <c r="C2248" s="358" t="s">
        <v>529</v>
      </c>
      <c r="D2248" s="358" t="s">
        <v>15</v>
      </c>
      <c r="E2248" s="358" t="s">
        <v>14</v>
      </c>
      <c r="F2248" s="358">
        <v>211775000</v>
      </c>
      <c r="G2248" s="358">
        <v>211775000</v>
      </c>
      <c r="H2248" s="358">
        <v>1</v>
      </c>
      <c r="I2248" s="23"/>
      <c r="P2248"/>
      <c r="Q2248"/>
      <c r="R2248"/>
      <c r="S2248"/>
      <c r="T2248"/>
      <c r="U2248"/>
      <c r="V2248"/>
      <c r="W2248"/>
      <c r="X2248"/>
    </row>
    <row r="2249" spans="1:24" x14ac:dyDescent="0.25">
      <c r="A2249" s="418" t="s">
        <v>12</v>
      </c>
      <c r="B2249" s="419"/>
      <c r="C2249" s="419"/>
      <c r="D2249" s="419"/>
      <c r="E2249" s="419"/>
      <c r="F2249" s="419"/>
      <c r="G2249" s="419"/>
      <c r="H2249" s="419"/>
      <c r="I2249" s="23"/>
      <c r="P2249"/>
      <c r="Q2249"/>
      <c r="R2249"/>
      <c r="S2249"/>
      <c r="T2249"/>
      <c r="U2249"/>
      <c r="V2249"/>
      <c r="W2249"/>
      <c r="X2249"/>
    </row>
    <row r="2250" spans="1:24" ht="27" x14ac:dyDescent="0.25">
      <c r="A2250" s="358">
        <v>4251</v>
      </c>
      <c r="B2250" s="358" t="s">
        <v>2331</v>
      </c>
      <c r="C2250" s="358" t="s">
        <v>513</v>
      </c>
      <c r="D2250" s="358" t="s">
        <v>15</v>
      </c>
      <c r="E2250" s="358" t="s">
        <v>14</v>
      </c>
      <c r="F2250" s="358">
        <v>3225000</v>
      </c>
      <c r="G2250" s="358">
        <v>3225000</v>
      </c>
      <c r="H2250" s="358">
        <v>1</v>
      </c>
      <c r="I2250" s="23"/>
      <c r="P2250"/>
      <c r="Q2250"/>
      <c r="R2250"/>
      <c r="S2250"/>
      <c r="T2250"/>
      <c r="U2250"/>
      <c r="V2250"/>
      <c r="W2250"/>
      <c r="X2250"/>
    </row>
    <row r="2251" spans="1:24" x14ac:dyDescent="0.25">
      <c r="A2251" s="12"/>
      <c r="B2251" s="12"/>
      <c r="C2251" s="12"/>
      <c r="D2251" s="12"/>
      <c r="E2251" s="12"/>
      <c r="F2251" s="12"/>
      <c r="G2251" s="12"/>
      <c r="H2251" s="12"/>
      <c r="I2251" s="23"/>
      <c r="P2251"/>
      <c r="Q2251"/>
      <c r="R2251"/>
      <c r="S2251"/>
      <c r="T2251"/>
      <c r="U2251"/>
      <c r="V2251"/>
      <c r="W2251"/>
      <c r="X2251"/>
    </row>
    <row r="2252" spans="1:24" x14ac:dyDescent="0.25">
      <c r="A2252" s="430" t="s">
        <v>256</v>
      </c>
      <c r="B2252" s="431"/>
      <c r="C2252" s="431"/>
      <c r="D2252" s="431"/>
      <c r="E2252" s="431"/>
      <c r="F2252" s="431"/>
      <c r="G2252" s="431"/>
      <c r="H2252" s="431"/>
      <c r="I2252" s="23"/>
      <c r="P2252"/>
      <c r="Q2252"/>
      <c r="R2252"/>
      <c r="S2252"/>
      <c r="T2252"/>
      <c r="U2252"/>
      <c r="V2252"/>
      <c r="W2252"/>
      <c r="X2252"/>
    </row>
    <row r="2253" spans="1:24" x14ac:dyDescent="0.25">
      <c r="A2253" s="449" t="s">
        <v>12</v>
      </c>
      <c r="B2253" s="450"/>
      <c r="C2253" s="450"/>
      <c r="D2253" s="450"/>
      <c r="E2253" s="450"/>
      <c r="F2253" s="450"/>
      <c r="G2253" s="450"/>
      <c r="H2253" s="451"/>
      <c r="I2253" s="23"/>
      <c r="P2253"/>
      <c r="Q2253"/>
      <c r="R2253"/>
      <c r="S2253"/>
      <c r="T2253"/>
      <c r="U2253"/>
      <c r="V2253"/>
      <c r="W2253"/>
      <c r="X2253"/>
    </row>
    <row r="2254" spans="1:24" ht="27" x14ac:dyDescent="0.25">
      <c r="A2254" s="286">
        <v>4239</v>
      </c>
      <c r="B2254" s="286" t="s">
        <v>1743</v>
      </c>
      <c r="C2254" s="286" t="s">
        <v>919</v>
      </c>
      <c r="D2254" s="286" t="s">
        <v>9</v>
      </c>
      <c r="E2254" s="286" t="s">
        <v>14</v>
      </c>
      <c r="F2254" s="286">
        <v>0</v>
      </c>
      <c r="G2254" s="286">
        <v>0</v>
      </c>
      <c r="H2254" s="286">
        <v>1</v>
      </c>
      <c r="I2254" s="23"/>
      <c r="P2254"/>
      <c r="Q2254"/>
      <c r="R2254"/>
      <c r="S2254"/>
      <c r="T2254"/>
      <c r="U2254"/>
      <c r="V2254"/>
      <c r="W2254"/>
      <c r="X2254"/>
    </row>
    <row r="2255" spans="1:24" ht="27" x14ac:dyDescent="0.25">
      <c r="A2255" s="71">
        <v>4239</v>
      </c>
      <c r="B2255" s="286" t="s">
        <v>918</v>
      </c>
      <c r="C2255" s="286" t="s">
        <v>919</v>
      </c>
      <c r="D2255" s="286" t="s">
        <v>9</v>
      </c>
      <c r="E2255" s="286" t="s">
        <v>14</v>
      </c>
      <c r="F2255" s="286">
        <v>0</v>
      </c>
      <c r="G2255" s="286">
        <v>0</v>
      </c>
      <c r="H2255" s="286">
        <v>1</v>
      </c>
      <c r="I2255" s="23"/>
      <c r="P2255"/>
      <c r="Q2255"/>
      <c r="R2255"/>
      <c r="S2255"/>
      <c r="T2255"/>
      <c r="U2255"/>
      <c r="V2255"/>
      <c r="W2255"/>
      <c r="X2255"/>
    </row>
    <row r="2256" spans="1:24" ht="31.5" customHeight="1" x14ac:dyDescent="0.25">
      <c r="A2256" s="430" t="s">
        <v>287</v>
      </c>
      <c r="B2256" s="431"/>
      <c r="C2256" s="431"/>
      <c r="D2256" s="431"/>
      <c r="E2256" s="431"/>
      <c r="F2256" s="431"/>
      <c r="G2256" s="431"/>
      <c r="H2256" s="431"/>
      <c r="I2256" s="23"/>
      <c r="P2256"/>
      <c r="Q2256"/>
      <c r="R2256"/>
      <c r="S2256"/>
      <c r="T2256"/>
      <c r="U2256"/>
      <c r="V2256"/>
      <c r="W2256"/>
      <c r="X2256"/>
    </row>
    <row r="2257" spans="1:24" x14ac:dyDescent="0.25">
      <c r="A2257" s="449" t="s">
        <v>16</v>
      </c>
      <c r="B2257" s="450"/>
      <c r="C2257" s="450"/>
      <c r="D2257" s="450"/>
      <c r="E2257" s="450"/>
      <c r="F2257" s="450"/>
      <c r="G2257" s="450"/>
      <c r="H2257" s="451"/>
      <c r="I2257" s="23"/>
      <c r="P2257"/>
      <c r="Q2257"/>
      <c r="R2257"/>
      <c r="S2257"/>
      <c r="T2257"/>
      <c r="U2257"/>
      <c r="V2257"/>
      <c r="W2257"/>
      <c r="X2257"/>
    </row>
    <row r="2258" spans="1:24" x14ac:dyDescent="0.25">
      <c r="A2258" s="107"/>
      <c r="B2258" s="243"/>
      <c r="C2258" s="243"/>
      <c r="D2258" s="243"/>
      <c r="E2258" s="243"/>
      <c r="F2258" s="243"/>
      <c r="G2258" s="243"/>
      <c r="H2258" s="243"/>
      <c r="I2258" s="23"/>
      <c r="P2258"/>
      <c r="Q2258"/>
      <c r="R2258"/>
      <c r="S2258"/>
      <c r="T2258"/>
      <c r="U2258"/>
      <c r="V2258"/>
      <c r="W2258"/>
      <c r="X2258"/>
    </row>
    <row r="2259" spans="1:24" x14ac:dyDescent="0.25">
      <c r="A2259" s="449" t="s">
        <v>8</v>
      </c>
      <c r="B2259" s="450"/>
      <c r="C2259" s="450"/>
      <c r="D2259" s="450"/>
      <c r="E2259" s="450"/>
      <c r="F2259" s="450"/>
      <c r="G2259" s="450"/>
      <c r="H2259" s="451"/>
      <c r="I2259" s="23"/>
      <c r="P2259"/>
      <c r="Q2259"/>
      <c r="R2259"/>
      <c r="S2259"/>
      <c r="T2259"/>
      <c r="U2259"/>
      <c r="V2259"/>
      <c r="W2259"/>
      <c r="X2259"/>
    </row>
    <row r="2260" spans="1:24" x14ac:dyDescent="0.25">
      <c r="A2260" s="289"/>
      <c r="B2260" s="290"/>
      <c r="C2260" s="290"/>
      <c r="D2260" s="290"/>
      <c r="E2260" s="290"/>
      <c r="F2260" s="290"/>
      <c r="G2260" s="290"/>
      <c r="H2260" s="290"/>
      <c r="I2260" s="23"/>
      <c r="P2260"/>
      <c r="Q2260"/>
      <c r="R2260"/>
      <c r="S2260"/>
      <c r="T2260"/>
      <c r="U2260"/>
      <c r="V2260"/>
      <c r="W2260"/>
      <c r="X2260"/>
    </row>
    <row r="2261" spans="1:24" x14ac:dyDescent="0.25">
      <c r="A2261" s="430" t="s">
        <v>274</v>
      </c>
      <c r="B2261" s="431"/>
      <c r="C2261" s="431"/>
      <c r="D2261" s="431"/>
      <c r="E2261" s="431"/>
      <c r="F2261" s="431"/>
      <c r="G2261" s="431"/>
      <c r="H2261" s="431"/>
      <c r="I2261" s="23"/>
      <c r="P2261"/>
      <c r="Q2261"/>
      <c r="R2261"/>
      <c r="S2261"/>
      <c r="T2261"/>
      <c r="U2261"/>
      <c r="V2261"/>
      <c r="W2261"/>
      <c r="X2261"/>
    </row>
    <row r="2262" spans="1:24" x14ac:dyDescent="0.25">
      <c r="A2262" s="449" t="s">
        <v>8</v>
      </c>
      <c r="B2262" s="450"/>
      <c r="C2262" s="450"/>
      <c r="D2262" s="450"/>
      <c r="E2262" s="450"/>
      <c r="F2262" s="450"/>
      <c r="G2262" s="450"/>
      <c r="H2262" s="451"/>
      <c r="I2262" s="23"/>
      <c r="P2262"/>
      <c r="Q2262"/>
      <c r="R2262"/>
      <c r="S2262"/>
      <c r="T2262"/>
      <c r="U2262"/>
      <c r="V2262"/>
      <c r="W2262"/>
      <c r="X2262"/>
    </row>
    <row r="2263" spans="1:24" x14ac:dyDescent="0.25">
      <c r="A2263" s="14">
        <v>4267</v>
      </c>
      <c r="B2263" s="14" t="s">
        <v>1828</v>
      </c>
      <c r="C2263" s="14" t="s">
        <v>1019</v>
      </c>
      <c r="D2263" s="14" t="s">
        <v>440</v>
      </c>
      <c r="E2263" s="14" t="s">
        <v>14</v>
      </c>
      <c r="F2263" s="14">
        <v>0</v>
      </c>
      <c r="G2263" s="14">
        <v>0</v>
      </c>
      <c r="H2263" s="14">
        <v>200</v>
      </c>
      <c r="I2263" s="23"/>
      <c r="P2263"/>
      <c r="Q2263"/>
      <c r="R2263"/>
      <c r="S2263"/>
      <c r="T2263"/>
      <c r="U2263"/>
      <c r="V2263"/>
      <c r="W2263"/>
      <c r="X2263"/>
    </row>
    <row r="2264" spans="1:24" x14ac:dyDescent="0.25">
      <c r="A2264" s="430" t="s">
        <v>230</v>
      </c>
      <c r="B2264" s="431"/>
      <c r="C2264" s="431"/>
      <c r="D2264" s="431"/>
      <c r="E2264" s="431"/>
      <c r="F2264" s="431"/>
      <c r="G2264" s="431"/>
      <c r="H2264" s="431"/>
      <c r="I2264" s="23"/>
      <c r="P2264"/>
      <c r="Q2264"/>
      <c r="R2264"/>
      <c r="S2264"/>
      <c r="T2264"/>
      <c r="U2264"/>
      <c r="V2264"/>
      <c r="W2264"/>
      <c r="X2264"/>
    </row>
    <row r="2265" spans="1:24" x14ac:dyDescent="0.25">
      <c r="A2265" s="449" t="s">
        <v>16</v>
      </c>
      <c r="B2265" s="450"/>
      <c r="C2265" s="450"/>
      <c r="D2265" s="450"/>
      <c r="E2265" s="450"/>
      <c r="F2265" s="450"/>
      <c r="G2265" s="450"/>
      <c r="H2265" s="451"/>
      <c r="I2265" s="23"/>
      <c r="P2265"/>
      <c r="Q2265"/>
      <c r="R2265"/>
      <c r="S2265"/>
      <c r="T2265"/>
      <c r="U2265"/>
      <c r="V2265"/>
      <c r="W2265"/>
      <c r="X2265"/>
    </row>
    <row r="2266" spans="1:24" ht="27" x14ac:dyDescent="0.25">
      <c r="A2266" s="360">
        <v>4861</v>
      </c>
      <c r="B2266" s="360" t="s">
        <v>2326</v>
      </c>
      <c r="C2266" s="360" t="s">
        <v>526</v>
      </c>
      <c r="D2266" s="360" t="s">
        <v>440</v>
      </c>
      <c r="E2266" s="360" t="s">
        <v>14</v>
      </c>
      <c r="F2266" s="360">
        <v>24500000</v>
      </c>
      <c r="G2266" s="360">
        <v>24500000</v>
      </c>
      <c r="H2266" s="360">
        <v>1</v>
      </c>
      <c r="I2266" s="23"/>
      <c r="P2266"/>
      <c r="Q2266"/>
      <c r="R2266"/>
      <c r="S2266"/>
      <c r="T2266"/>
      <c r="U2266"/>
      <c r="V2266"/>
      <c r="W2266"/>
      <c r="X2266"/>
    </row>
    <row r="2267" spans="1:24" x14ac:dyDescent="0.25">
      <c r="A2267" s="418" t="s">
        <v>12</v>
      </c>
      <c r="B2267" s="419"/>
      <c r="C2267" s="419"/>
      <c r="D2267" s="419"/>
      <c r="E2267" s="419"/>
      <c r="F2267" s="419"/>
      <c r="G2267" s="419"/>
      <c r="H2267" s="419"/>
      <c r="I2267" s="23"/>
      <c r="P2267"/>
      <c r="Q2267"/>
      <c r="R2267"/>
      <c r="S2267"/>
      <c r="T2267"/>
      <c r="U2267"/>
      <c r="V2267"/>
      <c r="W2267"/>
      <c r="X2267"/>
    </row>
    <row r="2268" spans="1:24" ht="27" x14ac:dyDescent="0.25">
      <c r="A2268" s="360">
        <v>4861</v>
      </c>
      <c r="B2268" s="12" t="s">
        <v>2327</v>
      </c>
      <c r="C2268" s="12" t="s">
        <v>513</v>
      </c>
      <c r="D2268" s="360" t="s">
        <v>1275</v>
      </c>
      <c r="E2268" s="360" t="s">
        <v>14</v>
      </c>
      <c r="F2268" s="360">
        <v>500000</v>
      </c>
      <c r="G2268" s="360">
        <v>500000</v>
      </c>
      <c r="H2268" s="360">
        <v>1</v>
      </c>
      <c r="I2268" s="23"/>
      <c r="P2268"/>
      <c r="Q2268"/>
      <c r="R2268"/>
      <c r="S2268"/>
      <c r="T2268"/>
      <c r="U2268"/>
      <c r="V2268"/>
      <c r="W2268"/>
      <c r="X2268"/>
    </row>
    <row r="2269" spans="1:24" ht="30" customHeight="1" x14ac:dyDescent="0.25">
      <c r="A2269" s="430" t="s">
        <v>1430</v>
      </c>
      <c r="B2269" s="431"/>
      <c r="C2269" s="431"/>
      <c r="D2269" s="431"/>
      <c r="E2269" s="431"/>
      <c r="F2269" s="431"/>
      <c r="G2269" s="431"/>
      <c r="H2269" s="431"/>
      <c r="I2269" s="23"/>
      <c r="P2269"/>
      <c r="Q2269"/>
      <c r="R2269"/>
      <c r="S2269"/>
      <c r="T2269"/>
      <c r="U2269"/>
      <c r="V2269"/>
      <c r="W2269"/>
      <c r="X2269"/>
    </row>
    <row r="2270" spans="1:24" s="32" customFormat="1" ht="48" x14ac:dyDescent="0.25">
      <c r="A2270" s="234">
        <v>4239</v>
      </c>
      <c r="B2270" s="234" t="s">
        <v>1747</v>
      </c>
      <c r="C2270" s="234" t="s">
        <v>1432</v>
      </c>
      <c r="D2270" s="234" t="s">
        <v>9</v>
      </c>
      <c r="E2270" s="234" t="s">
        <v>14</v>
      </c>
      <c r="F2270" s="234">
        <v>0</v>
      </c>
      <c r="G2270" s="234">
        <v>0</v>
      </c>
      <c r="H2270" s="234">
        <v>1</v>
      </c>
      <c r="I2270" s="31"/>
    </row>
    <row r="2271" spans="1:24" s="255" customFormat="1" ht="48" x14ac:dyDescent="0.25">
      <c r="A2271" s="234">
        <v>4239</v>
      </c>
      <c r="B2271" s="234" t="s">
        <v>1431</v>
      </c>
      <c r="C2271" s="234" t="s">
        <v>1432</v>
      </c>
      <c r="D2271" s="234" t="s">
        <v>9</v>
      </c>
      <c r="E2271" s="234" t="s">
        <v>14</v>
      </c>
      <c r="F2271" s="234">
        <v>0</v>
      </c>
      <c r="G2271" s="234">
        <v>0</v>
      </c>
      <c r="H2271" s="234">
        <v>1</v>
      </c>
      <c r="I2271" s="254"/>
    </row>
    <row r="2272" spans="1:24" x14ac:dyDescent="0.25">
      <c r="A2272" s="418" t="s">
        <v>12</v>
      </c>
      <c r="B2272" s="419"/>
      <c r="C2272" s="419"/>
      <c r="D2272" s="419"/>
      <c r="E2272" s="419"/>
      <c r="F2272" s="419"/>
      <c r="G2272" s="419"/>
      <c r="H2272" s="419"/>
      <c r="I2272" s="23"/>
      <c r="P2272"/>
      <c r="Q2272"/>
      <c r="R2272"/>
      <c r="S2272"/>
      <c r="T2272"/>
      <c r="U2272"/>
      <c r="V2272"/>
      <c r="W2272"/>
      <c r="X2272"/>
    </row>
    <row r="2273" spans="1:24" x14ac:dyDescent="0.25">
      <c r="A2273" s="430" t="s">
        <v>257</v>
      </c>
      <c r="B2273" s="431"/>
      <c r="C2273" s="431"/>
      <c r="D2273" s="431"/>
      <c r="E2273" s="431"/>
      <c r="F2273" s="431"/>
      <c r="G2273" s="431"/>
      <c r="H2273" s="431"/>
      <c r="I2273" s="23"/>
      <c r="P2273"/>
      <c r="Q2273"/>
      <c r="R2273"/>
      <c r="S2273"/>
      <c r="T2273"/>
      <c r="U2273"/>
      <c r="V2273"/>
      <c r="W2273"/>
      <c r="X2273"/>
    </row>
    <row r="2274" spans="1:24" x14ac:dyDescent="0.25">
      <c r="A2274" s="418" t="s">
        <v>12</v>
      </c>
      <c r="B2274" s="419"/>
      <c r="C2274" s="419"/>
      <c r="D2274" s="419"/>
      <c r="E2274" s="419"/>
      <c r="F2274" s="419"/>
      <c r="G2274" s="419"/>
      <c r="H2274" s="419"/>
      <c r="I2274" s="23"/>
      <c r="P2274"/>
      <c r="Q2274"/>
      <c r="R2274"/>
      <c r="S2274"/>
      <c r="T2274"/>
      <c r="U2274"/>
      <c r="V2274"/>
      <c r="W2274"/>
      <c r="X2274"/>
    </row>
    <row r="2275" spans="1:24" x14ac:dyDescent="0.25">
      <c r="A2275" s="430" t="s">
        <v>311</v>
      </c>
      <c r="B2275" s="431"/>
      <c r="C2275" s="431"/>
      <c r="D2275" s="431"/>
      <c r="E2275" s="431"/>
      <c r="F2275" s="431"/>
      <c r="G2275" s="431"/>
      <c r="H2275" s="431"/>
      <c r="I2275" s="23"/>
      <c r="P2275"/>
      <c r="Q2275"/>
      <c r="R2275"/>
      <c r="S2275"/>
      <c r="T2275"/>
      <c r="U2275"/>
      <c r="V2275"/>
      <c r="W2275"/>
      <c r="X2275"/>
    </row>
    <row r="2276" spans="1:24" x14ac:dyDescent="0.25">
      <c r="A2276" s="418" t="s">
        <v>12</v>
      </c>
      <c r="B2276" s="419"/>
      <c r="C2276" s="419"/>
      <c r="D2276" s="419"/>
      <c r="E2276" s="419"/>
      <c r="F2276" s="419"/>
      <c r="G2276" s="419"/>
      <c r="H2276" s="419"/>
      <c r="I2276" s="23"/>
      <c r="P2276"/>
      <c r="Q2276"/>
      <c r="R2276"/>
      <c r="S2276"/>
      <c r="T2276"/>
      <c r="U2276"/>
      <c r="V2276"/>
      <c r="W2276"/>
      <c r="X2276"/>
    </row>
    <row r="2277" spans="1:24" x14ac:dyDescent="0.25">
      <c r="A2277" s="194"/>
      <c r="B2277" s="194"/>
      <c r="C2277" s="194"/>
      <c r="D2277" s="194"/>
      <c r="E2277" s="194"/>
      <c r="F2277" s="194"/>
      <c r="G2277" s="194"/>
      <c r="H2277" s="194"/>
      <c r="I2277" s="23"/>
      <c r="P2277"/>
      <c r="Q2277"/>
      <c r="R2277"/>
      <c r="S2277"/>
      <c r="T2277"/>
      <c r="U2277"/>
      <c r="V2277"/>
      <c r="W2277"/>
      <c r="X2277"/>
    </row>
    <row r="2278" spans="1:24" x14ac:dyDescent="0.25">
      <c r="A2278" s="430" t="s">
        <v>156</v>
      </c>
      <c r="B2278" s="431"/>
      <c r="C2278" s="431"/>
      <c r="D2278" s="431"/>
      <c r="E2278" s="431"/>
      <c r="F2278" s="431"/>
      <c r="G2278" s="431"/>
      <c r="H2278" s="431"/>
      <c r="I2278" s="23"/>
      <c r="P2278"/>
      <c r="Q2278"/>
      <c r="R2278"/>
      <c r="S2278"/>
      <c r="T2278"/>
      <c r="U2278"/>
      <c r="V2278"/>
      <c r="W2278"/>
      <c r="X2278"/>
    </row>
    <row r="2279" spans="1:24" ht="15" customHeight="1" x14ac:dyDescent="0.25">
      <c r="A2279" s="418" t="s">
        <v>12</v>
      </c>
      <c r="B2279" s="419"/>
      <c r="C2279" s="419"/>
      <c r="D2279" s="419"/>
      <c r="E2279" s="419"/>
      <c r="F2279" s="419"/>
      <c r="G2279" s="419"/>
      <c r="H2279" s="419"/>
      <c r="I2279" s="23"/>
      <c r="P2279"/>
      <c r="Q2279"/>
      <c r="R2279"/>
      <c r="S2279"/>
      <c r="T2279"/>
      <c r="U2279"/>
      <c r="V2279"/>
      <c r="W2279"/>
      <c r="X2279"/>
    </row>
    <row r="2280" spans="1:24" ht="24.75" customHeight="1" x14ac:dyDescent="0.25">
      <c r="A2280" s="4"/>
      <c r="B2280" s="4"/>
      <c r="C2280" s="4"/>
      <c r="D2280" s="13"/>
      <c r="E2280" s="13"/>
      <c r="F2280" s="49"/>
      <c r="G2280" s="49"/>
      <c r="H2280" s="21"/>
      <c r="I2280" s="23"/>
      <c r="P2280"/>
      <c r="Q2280"/>
      <c r="R2280"/>
      <c r="S2280"/>
      <c r="T2280"/>
      <c r="U2280"/>
      <c r="V2280"/>
      <c r="W2280"/>
      <c r="X2280"/>
    </row>
    <row r="2281" spans="1:24" x14ac:dyDescent="0.25">
      <c r="A2281" s="430" t="s">
        <v>530</v>
      </c>
      <c r="B2281" s="431"/>
      <c r="C2281" s="431"/>
      <c r="D2281" s="431"/>
      <c r="E2281" s="431"/>
      <c r="F2281" s="431"/>
      <c r="G2281" s="431"/>
      <c r="H2281" s="431"/>
      <c r="I2281" s="23"/>
      <c r="P2281"/>
      <c r="Q2281"/>
      <c r="R2281"/>
      <c r="S2281"/>
      <c r="T2281"/>
      <c r="U2281"/>
      <c r="V2281"/>
      <c r="W2281"/>
      <c r="X2281"/>
    </row>
    <row r="2282" spans="1:24" ht="15" customHeight="1" x14ac:dyDescent="0.25">
      <c r="A2282" s="418" t="s">
        <v>16</v>
      </c>
      <c r="B2282" s="419"/>
      <c r="C2282" s="419"/>
      <c r="D2282" s="419"/>
      <c r="E2282" s="419"/>
      <c r="F2282" s="419"/>
      <c r="G2282" s="419"/>
      <c r="H2282" s="419"/>
      <c r="I2282" s="23"/>
      <c r="P2282"/>
      <c r="Q2282"/>
      <c r="R2282"/>
      <c r="S2282"/>
      <c r="T2282"/>
      <c r="U2282"/>
      <c r="V2282"/>
      <c r="W2282"/>
      <c r="X2282"/>
    </row>
    <row r="2283" spans="1:24" ht="40.5" x14ac:dyDescent="0.25">
      <c r="A2283" s="12">
        <v>4251</v>
      </c>
      <c r="B2283" s="12" t="s">
        <v>2318</v>
      </c>
      <c r="C2283" s="12" t="s">
        <v>25</v>
      </c>
      <c r="D2283" s="12" t="s">
        <v>15</v>
      </c>
      <c r="E2283" s="12" t="s">
        <v>14</v>
      </c>
      <c r="F2283" s="12">
        <v>118200000</v>
      </c>
      <c r="G2283" s="12">
        <v>118200000</v>
      </c>
      <c r="H2283" s="12">
        <v>1</v>
      </c>
      <c r="I2283" s="23"/>
      <c r="P2283"/>
      <c r="Q2283"/>
      <c r="R2283"/>
      <c r="S2283"/>
      <c r="T2283"/>
      <c r="U2283"/>
      <c r="V2283"/>
      <c r="W2283"/>
      <c r="X2283"/>
    </row>
    <row r="2284" spans="1:24" ht="15" customHeight="1" x14ac:dyDescent="0.25">
      <c r="A2284" s="418" t="s">
        <v>12</v>
      </c>
      <c r="B2284" s="419"/>
      <c r="C2284" s="419"/>
      <c r="D2284" s="419"/>
      <c r="E2284" s="419"/>
      <c r="F2284" s="419"/>
      <c r="G2284" s="419"/>
      <c r="H2284" s="419"/>
      <c r="I2284" s="23"/>
      <c r="P2284"/>
      <c r="Q2284"/>
      <c r="R2284"/>
      <c r="S2284"/>
      <c r="T2284"/>
      <c r="U2284"/>
      <c r="V2284"/>
      <c r="W2284"/>
      <c r="X2284"/>
    </row>
    <row r="2285" spans="1:24" ht="25.5" customHeight="1" x14ac:dyDescent="0.25">
      <c r="A2285" s="12">
        <v>4251</v>
      </c>
      <c r="B2285" s="12" t="s">
        <v>2319</v>
      </c>
      <c r="C2285" s="12" t="s">
        <v>513</v>
      </c>
      <c r="D2285" s="12" t="s">
        <v>15</v>
      </c>
      <c r="E2285" s="12" t="s">
        <v>14</v>
      </c>
      <c r="F2285" s="12">
        <v>1800000</v>
      </c>
      <c r="G2285" s="12">
        <v>1800000</v>
      </c>
      <c r="H2285" s="12">
        <v>1</v>
      </c>
      <c r="I2285" s="23"/>
      <c r="P2285"/>
      <c r="Q2285"/>
      <c r="R2285"/>
      <c r="S2285"/>
      <c r="T2285"/>
      <c r="U2285"/>
      <c r="V2285"/>
      <c r="W2285"/>
      <c r="X2285"/>
    </row>
    <row r="2286" spans="1:24" ht="15" customHeight="1" x14ac:dyDescent="0.25">
      <c r="A2286" s="9"/>
      <c r="B2286" s="9"/>
      <c r="C2286" s="9"/>
      <c r="D2286" s="9"/>
      <c r="E2286" s="9"/>
      <c r="F2286" s="9"/>
      <c r="G2286" s="9"/>
      <c r="H2286" s="9"/>
      <c r="I2286" s="23"/>
      <c r="P2286"/>
      <c r="Q2286"/>
      <c r="R2286"/>
      <c r="S2286"/>
      <c r="T2286"/>
      <c r="U2286"/>
      <c r="V2286"/>
      <c r="W2286"/>
      <c r="X2286"/>
    </row>
    <row r="2287" spans="1:24" x14ac:dyDescent="0.25">
      <c r="A2287" s="430" t="s">
        <v>89</v>
      </c>
      <c r="B2287" s="431"/>
      <c r="C2287" s="431"/>
      <c r="D2287" s="431"/>
      <c r="E2287" s="431"/>
      <c r="F2287" s="431"/>
      <c r="G2287" s="431"/>
      <c r="H2287" s="431"/>
      <c r="I2287" s="23"/>
      <c r="P2287"/>
      <c r="Q2287"/>
      <c r="R2287"/>
      <c r="S2287"/>
      <c r="T2287"/>
      <c r="U2287"/>
      <c r="V2287"/>
      <c r="W2287"/>
      <c r="X2287"/>
    </row>
    <row r="2288" spans="1:24" ht="15" customHeight="1" x14ac:dyDescent="0.25">
      <c r="A2288" s="418" t="s">
        <v>8</v>
      </c>
      <c r="B2288" s="419"/>
      <c r="C2288" s="419"/>
      <c r="D2288" s="419"/>
      <c r="E2288" s="419"/>
      <c r="F2288" s="419"/>
      <c r="G2288" s="419"/>
      <c r="H2288" s="419"/>
      <c r="I2288" s="23"/>
      <c r="P2288"/>
      <c r="Q2288"/>
      <c r="R2288"/>
      <c r="S2288"/>
      <c r="T2288"/>
      <c r="U2288"/>
      <c r="V2288"/>
      <c r="W2288"/>
      <c r="X2288"/>
    </row>
    <row r="2289" spans="1:24" ht="15" customHeight="1" x14ac:dyDescent="0.25">
      <c r="A2289" s="193"/>
      <c r="B2289" s="193"/>
      <c r="C2289" s="193"/>
      <c r="D2289" s="193"/>
      <c r="E2289" s="193"/>
      <c r="F2289" s="193"/>
      <c r="G2289" s="193"/>
      <c r="H2289" s="193"/>
      <c r="I2289" s="23"/>
      <c r="P2289"/>
      <c r="Q2289"/>
      <c r="R2289"/>
      <c r="S2289"/>
      <c r="T2289"/>
      <c r="U2289"/>
      <c r="V2289"/>
      <c r="W2289"/>
      <c r="X2289"/>
    </row>
    <row r="2290" spans="1:24" ht="15" customHeight="1" x14ac:dyDescent="0.25">
      <c r="A2290" s="418" t="s">
        <v>12</v>
      </c>
      <c r="B2290" s="419"/>
      <c r="C2290" s="419"/>
      <c r="D2290" s="419"/>
      <c r="E2290" s="419"/>
      <c r="F2290" s="419"/>
      <c r="G2290" s="419"/>
      <c r="H2290" s="419"/>
      <c r="I2290" s="23"/>
      <c r="P2290"/>
      <c r="Q2290"/>
      <c r="R2290"/>
      <c r="S2290"/>
      <c r="T2290"/>
      <c r="U2290"/>
      <c r="V2290"/>
      <c r="W2290"/>
      <c r="X2290"/>
    </row>
    <row r="2291" spans="1:24" ht="40.5" x14ac:dyDescent="0.25">
      <c r="A2291" s="12">
        <v>4239</v>
      </c>
      <c r="B2291" s="12" t="s">
        <v>2902</v>
      </c>
      <c r="C2291" s="12" t="s">
        <v>556</v>
      </c>
      <c r="D2291" s="12" t="s">
        <v>9</v>
      </c>
      <c r="E2291" s="12" t="s">
        <v>14</v>
      </c>
      <c r="F2291" s="12">
        <v>1000000</v>
      </c>
      <c r="G2291" s="12">
        <v>1000000</v>
      </c>
      <c r="H2291" s="12">
        <v>1</v>
      </c>
      <c r="I2291" s="23"/>
      <c r="P2291"/>
      <c r="Q2291"/>
      <c r="R2291"/>
      <c r="S2291"/>
      <c r="T2291"/>
      <c r="U2291"/>
      <c r="V2291"/>
      <c r="W2291"/>
      <c r="X2291"/>
    </row>
    <row r="2292" spans="1:24" ht="40.5" x14ac:dyDescent="0.25">
      <c r="A2292" s="12">
        <v>4239</v>
      </c>
      <c r="B2292" s="12" t="s">
        <v>2903</v>
      </c>
      <c r="C2292" s="12" t="s">
        <v>556</v>
      </c>
      <c r="D2292" s="12" t="s">
        <v>9</v>
      </c>
      <c r="E2292" s="12" t="s">
        <v>14</v>
      </c>
      <c r="F2292" s="12">
        <v>1000000</v>
      </c>
      <c r="G2292" s="12">
        <v>1000000</v>
      </c>
      <c r="H2292" s="12">
        <v>1</v>
      </c>
      <c r="I2292" s="23"/>
      <c r="P2292"/>
      <c r="Q2292"/>
      <c r="R2292"/>
      <c r="S2292"/>
      <c r="T2292"/>
      <c r="U2292"/>
      <c r="V2292"/>
      <c r="W2292"/>
      <c r="X2292"/>
    </row>
    <row r="2293" spans="1:24" ht="40.5" x14ac:dyDescent="0.25">
      <c r="A2293" s="12">
        <v>4239</v>
      </c>
      <c r="B2293" s="12" t="s">
        <v>2904</v>
      </c>
      <c r="C2293" s="12" t="s">
        <v>556</v>
      </c>
      <c r="D2293" s="12" t="s">
        <v>9</v>
      </c>
      <c r="E2293" s="12" t="s">
        <v>14</v>
      </c>
      <c r="F2293" s="12">
        <v>2250000</v>
      </c>
      <c r="G2293" s="12">
        <v>2250000</v>
      </c>
      <c r="H2293" s="12">
        <v>1</v>
      </c>
      <c r="I2293" s="23"/>
      <c r="P2293"/>
      <c r="Q2293"/>
      <c r="R2293"/>
      <c r="S2293"/>
      <c r="T2293"/>
      <c r="U2293"/>
      <c r="V2293"/>
      <c r="W2293"/>
      <c r="X2293"/>
    </row>
    <row r="2294" spans="1:24" ht="40.5" x14ac:dyDescent="0.25">
      <c r="A2294" s="12">
        <v>4239</v>
      </c>
      <c r="B2294" s="12" t="s">
        <v>2905</v>
      </c>
      <c r="C2294" s="12" t="s">
        <v>556</v>
      </c>
      <c r="D2294" s="12" t="s">
        <v>9</v>
      </c>
      <c r="E2294" s="12" t="s">
        <v>14</v>
      </c>
      <c r="F2294" s="12">
        <v>900000</v>
      </c>
      <c r="G2294" s="12">
        <v>900000</v>
      </c>
      <c r="H2294" s="12">
        <v>1</v>
      </c>
      <c r="I2294" s="23"/>
      <c r="P2294"/>
      <c r="Q2294"/>
      <c r="R2294"/>
      <c r="S2294"/>
      <c r="T2294"/>
      <c r="U2294"/>
      <c r="V2294"/>
      <c r="W2294"/>
      <c r="X2294"/>
    </row>
    <row r="2295" spans="1:24" ht="40.5" x14ac:dyDescent="0.25">
      <c r="A2295" s="12">
        <v>4239</v>
      </c>
      <c r="B2295" s="12" t="s">
        <v>2906</v>
      </c>
      <c r="C2295" s="12" t="s">
        <v>556</v>
      </c>
      <c r="D2295" s="12" t="s">
        <v>9</v>
      </c>
      <c r="E2295" s="12" t="s">
        <v>14</v>
      </c>
      <c r="F2295" s="12">
        <v>150000</v>
      </c>
      <c r="G2295" s="12">
        <v>150000</v>
      </c>
      <c r="H2295" s="12">
        <v>1</v>
      </c>
      <c r="I2295" s="23"/>
      <c r="P2295"/>
      <c r="Q2295"/>
      <c r="R2295"/>
      <c r="S2295"/>
      <c r="T2295"/>
      <c r="U2295"/>
      <c r="V2295"/>
      <c r="W2295"/>
      <c r="X2295"/>
    </row>
    <row r="2296" spans="1:24" ht="40.5" x14ac:dyDescent="0.25">
      <c r="A2296" s="12">
        <v>4239</v>
      </c>
      <c r="B2296" s="12" t="s">
        <v>2907</v>
      </c>
      <c r="C2296" s="12" t="s">
        <v>556</v>
      </c>
      <c r="D2296" s="12" t="s">
        <v>9</v>
      </c>
      <c r="E2296" s="12" t="s">
        <v>14</v>
      </c>
      <c r="F2296" s="12">
        <v>700000</v>
      </c>
      <c r="G2296" s="12">
        <v>700000</v>
      </c>
      <c r="H2296" s="12">
        <v>1</v>
      </c>
      <c r="I2296" s="23"/>
      <c r="P2296"/>
      <c r="Q2296"/>
      <c r="R2296"/>
      <c r="S2296"/>
      <c r="T2296"/>
      <c r="U2296"/>
      <c r="V2296"/>
      <c r="W2296"/>
      <c r="X2296"/>
    </row>
    <row r="2297" spans="1:24" ht="40.5" x14ac:dyDescent="0.25">
      <c r="A2297" s="12">
        <v>4239</v>
      </c>
      <c r="B2297" s="12" t="s">
        <v>2908</v>
      </c>
      <c r="C2297" s="12" t="s">
        <v>556</v>
      </c>
      <c r="D2297" s="12" t="s">
        <v>9</v>
      </c>
      <c r="E2297" s="12" t="s">
        <v>14</v>
      </c>
      <c r="F2297" s="12">
        <v>800000</v>
      </c>
      <c r="G2297" s="12">
        <v>800000</v>
      </c>
      <c r="H2297" s="12">
        <v>1</v>
      </c>
      <c r="I2297" s="23"/>
      <c r="P2297"/>
      <c r="Q2297"/>
      <c r="R2297"/>
      <c r="S2297"/>
      <c r="T2297"/>
      <c r="U2297"/>
      <c r="V2297"/>
      <c r="W2297"/>
      <c r="X2297"/>
    </row>
    <row r="2298" spans="1:24" ht="40.5" x14ac:dyDescent="0.25">
      <c r="A2298" s="12">
        <v>4239</v>
      </c>
      <c r="B2298" s="12" t="s">
        <v>2909</v>
      </c>
      <c r="C2298" s="12" t="s">
        <v>556</v>
      </c>
      <c r="D2298" s="12" t="s">
        <v>9</v>
      </c>
      <c r="E2298" s="12" t="s">
        <v>14</v>
      </c>
      <c r="F2298" s="12">
        <v>210000</v>
      </c>
      <c r="G2298" s="12">
        <v>210000</v>
      </c>
      <c r="H2298" s="12">
        <v>1</v>
      </c>
      <c r="I2298" s="23"/>
      <c r="P2298"/>
      <c r="Q2298"/>
      <c r="R2298"/>
      <c r="S2298"/>
      <c r="T2298"/>
      <c r="U2298"/>
      <c r="V2298"/>
      <c r="W2298"/>
      <c r="X2298"/>
    </row>
    <row r="2299" spans="1:24" ht="40.5" x14ac:dyDescent="0.25">
      <c r="A2299" s="12">
        <v>4239</v>
      </c>
      <c r="B2299" s="12" t="s">
        <v>2910</v>
      </c>
      <c r="C2299" s="12" t="s">
        <v>556</v>
      </c>
      <c r="D2299" s="12" t="s">
        <v>9</v>
      </c>
      <c r="E2299" s="12" t="s">
        <v>14</v>
      </c>
      <c r="F2299" s="12">
        <v>1200000</v>
      </c>
      <c r="G2299" s="12">
        <v>1200000</v>
      </c>
      <c r="H2299" s="12">
        <v>1</v>
      </c>
      <c r="I2299" s="23"/>
      <c r="P2299"/>
      <c r="Q2299"/>
      <c r="R2299"/>
      <c r="S2299"/>
      <c r="T2299"/>
      <c r="U2299"/>
      <c r="V2299"/>
      <c r="W2299"/>
      <c r="X2299"/>
    </row>
    <row r="2300" spans="1:24" ht="40.5" x14ac:dyDescent="0.25">
      <c r="A2300" s="12">
        <v>4239</v>
      </c>
      <c r="B2300" s="12" t="s">
        <v>2911</v>
      </c>
      <c r="C2300" s="12" t="s">
        <v>556</v>
      </c>
      <c r="D2300" s="12" t="s">
        <v>9</v>
      </c>
      <c r="E2300" s="12" t="s">
        <v>14</v>
      </c>
      <c r="F2300" s="12">
        <v>1000000</v>
      </c>
      <c r="G2300" s="12">
        <v>1000000</v>
      </c>
      <c r="H2300" s="12">
        <v>1</v>
      </c>
      <c r="I2300" s="23"/>
      <c r="P2300"/>
      <c r="Q2300"/>
      <c r="R2300"/>
      <c r="S2300"/>
      <c r="T2300"/>
      <c r="U2300"/>
      <c r="V2300"/>
      <c r="W2300"/>
      <c r="X2300"/>
    </row>
    <row r="2301" spans="1:24" ht="40.5" x14ac:dyDescent="0.25">
      <c r="A2301" s="12">
        <v>4239</v>
      </c>
      <c r="B2301" s="12" t="s">
        <v>2912</v>
      </c>
      <c r="C2301" s="12" t="s">
        <v>556</v>
      </c>
      <c r="D2301" s="12" t="s">
        <v>9</v>
      </c>
      <c r="E2301" s="12" t="s">
        <v>14</v>
      </c>
      <c r="F2301" s="12">
        <v>2200000</v>
      </c>
      <c r="G2301" s="12">
        <v>2200000</v>
      </c>
      <c r="H2301" s="12">
        <v>1</v>
      </c>
      <c r="I2301" s="23"/>
      <c r="P2301"/>
      <c r="Q2301"/>
      <c r="R2301"/>
      <c r="S2301"/>
      <c r="T2301"/>
      <c r="U2301"/>
      <c r="V2301"/>
      <c r="W2301"/>
      <c r="X2301"/>
    </row>
    <row r="2302" spans="1:24" ht="40.5" x14ac:dyDescent="0.25">
      <c r="A2302" s="12">
        <v>4239</v>
      </c>
      <c r="B2302" s="12" t="s">
        <v>2913</v>
      </c>
      <c r="C2302" s="12" t="s">
        <v>556</v>
      </c>
      <c r="D2302" s="12" t="s">
        <v>9</v>
      </c>
      <c r="E2302" s="12" t="s">
        <v>14</v>
      </c>
      <c r="F2302" s="12">
        <v>800000</v>
      </c>
      <c r="G2302" s="12">
        <v>800000</v>
      </c>
      <c r="H2302" s="12">
        <v>1</v>
      </c>
      <c r="I2302" s="23"/>
      <c r="P2302"/>
      <c r="Q2302"/>
      <c r="R2302"/>
      <c r="S2302"/>
      <c r="T2302"/>
      <c r="U2302"/>
      <c r="V2302"/>
      <c r="W2302"/>
      <c r="X2302"/>
    </row>
    <row r="2303" spans="1:24" ht="40.5" x14ac:dyDescent="0.25">
      <c r="A2303" s="12">
        <v>4239</v>
      </c>
      <c r="B2303" s="12" t="s">
        <v>2914</v>
      </c>
      <c r="C2303" s="12" t="s">
        <v>556</v>
      </c>
      <c r="D2303" s="12" t="s">
        <v>9</v>
      </c>
      <c r="E2303" s="12" t="s">
        <v>14</v>
      </c>
      <c r="F2303" s="12">
        <v>1100000</v>
      </c>
      <c r="G2303" s="12">
        <v>1100000</v>
      </c>
      <c r="H2303" s="12">
        <v>1</v>
      </c>
      <c r="I2303" s="23"/>
      <c r="P2303"/>
      <c r="Q2303"/>
      <c r="R2303"/>
      <c r="S2303"/>
      <c r="T2303"/>
      <c r="U2303"/>
      <c r="V2303"/>
      <c r="W2303"/>
      <c r="X2303"/>
    </row>
    <row r="2304" spans="1:24" ht="27" x14ac:dyDescent="0.25">
      <c r="A2304" s="12">
        <v>4239</v>
      </c>
      <c r="B2304" s="12" t="s">
        <v>1157</v>
      </c>
      <c r="C2304" s="12" t="s">
        <v>919</v>
      </c>
      <c r="D2304" s="12" t="s">
        <v>9</v>
      </c>
      <c r="E2304" s="12" t="s">
        <v>14</v>
      </c>
      <c r="F2304" s="12">
        <v>0</v>
      </c>
      <c r="G2304" s="12">
        <v>0</v>
      </c>
      <c r="H2304" s="12">
        <v>1</v>
      </c>
      <c r="I2304" s="23"/>
      <c r="P2304"/>
      <c r="Q2304"/>
      <c r="R2304"/>
      <c r="S2304"/>
      <c r="T2304"/>
      <c r="U2304"/>
      <c r="V2304"/>
      <c r="W2304"/>
      <c r="X2304"/>
    </row>
    <row r="2305" spans="1:24" ht="40.5" x14ac:dyDescent="0.25">
      <c r="A2305" s="12">
        <v>4239</v>
      </c>
      <c r="B2305" s="12" t="s">
        <v>1158</v>
      </c>
      <c r="C2305" s="12" t="s">
        <v>556</v>
      </c>
      <c r="D2305" s="12" t="s">
        <v>9</v>
      </c>
      <c r="E2305" s="12" t="s">
        <v>14</v>
      </c>
      <c r="F2305" s="12">
        <v>0</v>
      </c>
      <c r="G2305" s="12">
        <v>0</v>
      </c>
      <c r="H2305" s="12">
        <v>1</v>
      </c>
      <c r="I2305" s="23"/>
      <c r="P2305"/>
      <c r="Q2305"/>
      <c r="R2305"/>
      <c r="S2305"/>
      <c r="T2305"/>
      <c r="U2305"/>
      <c r="V2305"/>
      <c r="W2305"/>
      <c r="X2305"/>
    </row>
    <row r="2306" spans="1:24" ht="40.5" x14ac:dyDescent="0.25">
      <c r="A2306" s="12">
        <v>4239</v>
      </c>
      <c r="B2306" s="12" t="s">
        <v>1159</v>
      </c>
      <c r="C2306" s="12" t="s">
        <v>556</v>
      </c>
      <c r="D2306" s="12" t="s">
        <v>9</v>
      </c>
      <c r="E2306" s="12" t="s">
        <v>14</v>
      </c>
      <c r="F2306" s="12">
        <v>0</v>
      </c>
      <c r="G2306" s="12">
        <v>0</v>
      </c>
      <c r="H2306" s="12">
        <v>1</v>
      </c>
      <c r="I2306" s="23"/>
      <c r="P2306"/>
      <c r="Q2306"/>
      <c r="R2306"/>
      <c r="S2306"/>
      <c r="T2306"/>
      <c r="U2306"/>
      <c r="V2306"/>
      <c r="W2306"/>
      <c r="X2306"/>
    </row>
    <row r="2307" spans="1:24" ht="40.5" x14ac:dyDescent="0.25">
      <c r="A2307" s="12">
        <v>4239</v>
      </c>
      <c r="B2307" s="12" t="s">
        <v>1160</v>
      </c>
      <c r="C2307" s="12" t="s">
        <v>556</v>
      </c>
      <c r="D2307" s="12" t="s">
        <v>9</v>
      </c>
      <c r="E2307" s="12" t="s">
        <v>14</v>
      </c>
      <c r="F2307" s="12">
        <v>0</v>
      </c>
      <c r="G2307" s="12">
        <v>0</v>
      </c>
      <c r="H2307" s="12">
        <v>1</v>
      </c>
      <c r="I2307" s="23"/>
      <c r="P2307"/>
      <c r="Q2307"/>
      <c r="R2307"/>
      <c r="S2307"/>
      <c r="T2307"/>
      <c r="U2307"/>
      <c r="V2307"/>
      <c r="W2307"/>
      <c r="X2307"/>
    </row>
    <row r="2308" spans="1:24" ht="40.5" x14ac:dyDescent="0.25">
      <c r="A2308" s="12">
        <v>4239</v>
      </c>
      <c r="B2308" s="12" t="s">
        <v>1161</v>
      </c>
      <c r="C2308" s="12" t="s">
        <v>556</v>
      </c>
      <c r="D2308" s="12" t="s">
        <v>9</v>
      </c>
      <c r="E2308" s="12" t="s">
        <v>14</v>
      </c>
      <c r="F2308" s="12">
        <v>0</v>
      </c>
      <c r="G2308" s="12">
        <v>0</v>
      </c>
      <c r="H2308" s="12">
        <v>1</v>
      </c>
      <c r="I2308" s="23"/>
      <c r="P2308"/>
      <c r="Q2308"/>
      <c r="R2308"/>
      <c r="S2308"/>
      <c r="T2308"/>
      <c r="U2308"/>
      <c r="V2308"/>
      <c r="W2308"/>
      <c r="X2308"/>
    </row>
    <row r="2309" spans="1:24" ht="40.5" x14ac:dyDescent="0.25">
      <c r="A2309" s="12">
        <v>4239</v>
      </c>
      <c r="B2309" s="12" t="s">
        <v>1162</v>
      </c>
      <c r="C2309" s="12" t="s">
        <v>556</v>
      </c>
      <c r="D2309" s="12" t="s">
        <v>9</v>
      </c>
      <c r="E2309" s="12" t="s">
        <v>14</v>
      </c>
      <c r="F2309" s="12">
        <v>0</v>
      </c>
      <c r="G2309" s="12">
        <v>0</v>
      </c>
      <c r="H2309" s="12">
        <v>1</v>
      </c>
      <c r="I2309" s="23"/>
      <c r="P2309"/>
      <c r="Q2309"/>
      <c r="R2309"/>
      <c r="S2309"/>
      <c r="T2309"/>
      <c r="U2309"/>
      <c r="V2309"/>
      <c r="W2309"/>
      <c r="X2309"/>
    </row>
    <row r="2310" spans="1:24" ht="40.5" x14ac:dyDescent="0.25">
      <c r="A2310" s="12">
        <v>4239</v>
      </c>
      <c r="B2310" s="12" t="s">
        <v>1163</v>
      </c>
      <c r="C2310" s="12" t="s">
        <v>556</v>
      </c>
      <c r="D2310" s="12" t="s">
        <v>9</v>
      </c>
      <c r="E2310" s="12" t="s">
        <v>14</v>
      </c>
      <c r="F2310" s="12">
        <v>0</v>
      </c>
      <c r="G2310" s="12">
        <v>0</v>
      </c>
      <c r="H2310" s="12">
        <v>1</v>
      </c>
      <c r="I2310" s="23"/>
      <c r="P2310"/>
      <c r="Q2310"/>
      <c r="R2310"/>
      <c r="S2310"/>
      <c r="T2310"/>
      <c r="U2310"/>
      <c r="V2310"/>
      <c r="W2310"/>
      <c r="X2310"/>
    </row>
    <row r="2311" spans="1:24" ht="40.5" x14ac:dyDescent="0.25">
      <c r="A2311" s="12">
        <v>4239</v>
      </c>
      <c r="B2311" s="12" t="s">
        <v>1164</v>
      </c>
      <c r="C2311" s="12" t="s">
        <v>556</v>
      </c>
      <c r="D2311" s="12" t="s">
        <v>9</v>
      </c>
      <c r="E2311" s="12" t="s">
        <v>14</v>
      </c>
      <c r="F2311" s="12">
        <v>0</v>
      </c>
      <c r="G2311" s="12">
        <v>0</v>
      </c>
      <c r="H2311" s="12">
        <v>1</v>
      </c>
      <c r="I2311" s="23"/>
      <c r="P2311"/>
      <c r="Q2311"/>
      <c r="R2311"/>
      <c r="S2311"/>
      <c r="T2311"/>
      <c r="U2311"/>
      <c r="V2311"/>
      <c r="W2311"/>
      <c r="X2311"/>
    </row>
    <row r="2312" spans="1:24" ht="40.5" x14ac:dyDescent="0.25">
      <c r="A2312" s="12">
        <v>4239</v>
      </c>
      <c r="B2312" s="12" t="s">
        <v>1165</v>
      </c>
      <c r="C2312" s="12" t="s">
        <v>556</v>
      </c>
      <c r="D2312" s="12" t="s">
        <v>9</v>
      </c>
      <c r="E2312" s="12" t="s">
        <v>14</v>
      </c>
      <c r="F2312" s="12">
        <v>0</v>
      </c>
      <c r="G2312" s="12">
        <v>0</v>
      </c>
      <c r="H2312" s="12">
        <v>1</v>
      </c>
      <c r="I2312" s="23"/>
      <c r="P2312"/>
      <c r="Q2312"/>
      <c r="R2312"/>
      <c r="S2312"/>
      <c r="T2312"/>
      <c r="U2312"/>
      <c r="V2312"/>
      <c r="W2312"/>
      <c r="X2312"/>
    </row>
    <row r="2313" spans="1:24" x14ac:dyDescent="0.25">
      <c r="A2313" s="430" t="s">
        <v>204</v>
      </c>
      <c r="B2313" s="431"/>
      <c r="C2313" s="431"/>
      <c r="D2313" s="431"/>
      <c r="E2313" s="431"/>
      <c r="F2313" s="431"/>
      <c r="G2313" s="431"/>
      <c r="H2313" s="431"/>
      <c r="I2313" s="23"/>
      <c r="P2313"/>
      <c r="Q2313"/>
      <c r="R2313"/>
      <c r="S2313"/>
      <c r="T2313"/>
      <c r="U2313"/>
      <c r="V2313"/>
      <c r="W2313"/>
      <c r="X2313"/>
    </row>
    <row r="2314" spans="1:24" x14ac:dyDescent="0.25">
      <c r="A2314" s="418" t="s">
        <v>12</v>
      </c>
      <c r="B2314" s="419"/>
      <c r="C2314" s="419"/>
      <c r="D2314" s="419"/>
      <c r="E2314" s="419"/>
      <c r="F2314" s="419"/>
      <c r="G2314" s="419"/>
      <c r="H2314" s="419"/>
      <c r="I2314" s="23"/>
      <c r="P2314"/>
      <c r="Q2314"/>
      <c r="R2314"/>
      <c r="S2314"/>
      <c r="T2314"/>
      <c r="U2314"/>
      <c r="V2314"/>
      <c r="W2314"/>
      <c r="X2314"/>
    </row>
    <row r="2315" spans="1:24" x14ac:dyDescent="0.25">
      <c r="A2315" s="172"/>
      <c r="B2315" s="172"/>
      <c r="C2315" s="172"/>
      <c r="D2315" s="172"/>
      <c r="E2315" s="172"/>
      <c r="F2315" s="172"/>
      <c r="G2315" s="172"/>
      <c r="H2315" s="172"/>
      <c r="I2315" s="23"/>
      <c r="P2315"/>
      <c r="Q2315"/>
      <c r="R2315"/>
      <c r="S2315"/>
      <c r="T2315"/>
      <c r="U2315"/>
      <c r="V2315"/>
      <c r="W2315"/>
      <c r="X2315"/>
    </row>
    <row r="2316" spans="1:24" x14ac:dyDescent="0.25">
      <c r="A2316" s="430" t="s">
        <v>285</v>
      </c>
      <c r="B2316" s="431"/>
      <c r="C2316" s="431"/>
      <c r="D2316" s="431"/>
      <c r="E2316" s="431"/>
      <c r="F2316" s="431"/>
      <c r="G2316" s="431"/>
      <c r="H2316" s="431"/>
      <c r="I2316" s="23"/>
      <c r="P2316"/>
      <c r="Q2316"/>
      <c r="R2316"/>
      <c r="S2316"/>
      <c r="T2316"/>
      <c r="U2316"/>
      <c r="V2316"/>
      <c r="W2316"/>
      <c r="X2316"/>
    </row>
    <row r="2317" spans="1:24" x14ac:dyDescent="0.25">
      <c r="A2317" s="418" t="s">
        <v>12</v>
      </c>
      <c r="B2317" s="419"/>
      <c r="C2317" s="419"/>
      <c r="D2317" s="419"/>
      <c r="E2317" s="419"/>
      <c r="F2317" s="419"/>
      <c r="G2317" s="419"/>
      <c r="H2317" s="420"/>
      <c r="I2317" s="23"/>
      <c r="P2317"/>
      <c r="Q2317"/>
      <c r="R2317"/>
      <c r="S2317"/>
      <c r="T2317"/>
      <c r="U2317"/>
      <c r="V2317"/>
      <c r="W2317"/>
      <c r="X2317"/>
    </row>
    <row r="2318" spans="1:24" x14ac:dyDescent="0.25">
      <c r="A2318" s="94"/>
      <c r="B2318" s="94"/>
      <c r="C2318" s="94"/>
      <c r="D2318" s="94"/>
      <c r="E2318" s="94"/>
      <c r="F2318" s="94"/>
      <c r="G2318" s="94"/>
      <c r="H2318" s="94"/>
      <c r="I2318" s="23"/>
      <c r="P2318"/>
      <c r="Q2318"/>
      <c r="R2318"/>
      <c r="S2318"/>
      <c r="T2318"/>
      <c r="U2318"/>
      <c r="V2318"/>
      <c r="W2318"/>
      <c r="X2318"/>
    </row>
    <row r="2319" spans="1:24" x14ac:dyDescent="0.25">
      <c r="A2319" s="418" t="s">
        <v>8</v>
      </c>
      <c r="B2319" s="419"/>
      <c r="C2319" s="419"/>
      <c r="D2319" s="419"/>
      <c r="E2319" s="419"/>
      <c r="F2319" s="419"/>
      <c r="G2319" s="419"/>
      <c r="H2319" s="420"/>
      <c r="I2319" s="23"/>
      <c r="P2319"/>
      <c r="Q2319"/>
      <c r="R2319"/>
      <c r="S2319"/>
      <c r="T2319"/>
      <c r="U2319"/>
      <c r="V2319"/>
      <c r="W2319"/>
      <c r="X2319"/>
    </row>
    <row r="2320" spans="1:24" x14ac:dyDescent="0.25">
      <c r="A2320" s="94"/>
      <c r="B2320" s="94"/>
      <c r="C2320" s="94"/>
      <c r="D2320" s="94"/>
      <c r="E2320" s="94"/>
      <c r="F2320" s="94"/>
      <c r="G2320" s="94"/>
      <c r="H2320" s="94"/>
      <c r="I2320" s="23"/>
      <c r="P2320"/>
      <c r="Q2320"/>
      <c r="R2320"/>
      <c r="S2320"/>
      <c r="T2320"/>
      <c r="U2320"/>
      <c r="V2320"/>
      <c r="W2320"/>
      <c r="X2320"/>
    </row>
    <row r="2321" spans="1:24" x14ac:dyDescent="0.25">
      <c r="A2321" s="430" t="s">
        <v>347</v>
      </c>
      <c r="B2321" s="431"/>
      <c r="C2321" s="431"/>
      <c r="D2321" s="431"/>
      <c r="E2321" s="431"/>
      <c r="F2321" s="431"/>
      <c r="G2321" s="431"/>
      <c r="H2321" s="431"/>
      <c r="I2321" s="23"/>
      <c r="P2321"/>
      <c r="Q2321"/>
      <c r="R2321"/>
      <c r="S2321"/>
      <c r="T2321"/>
      <c r="U2321"/>
      <c r="V2321"/>
      <c r="W2321"/>
      <c r="X2321"/>
    </row>
    <row r="2322" spans="1:24" x14ac:dyDescent="0.25">
      <c r="A2322" s="418" t="s">
        <v>16</v>
      </c>
      <c r="B2322" s="419"/>
      <c r="C2322" s="419"/>
      <c r="D2322" s="419"/>
      <c r="E2322" s="419"/>
      <c r="F2322" s="419"/>
      <c r="G2322" s="419"/>
      <c r="H2322" s="420"/>
      <c r="I2322" s="23"/>
      <c r="P2322"/>
      <c r="Q2322"/>
      <c r="R2322"/>
      <c r="S2322"/>
      <c r="T2322"/>
      <c r="U2322"/>
      <c r="V2322"/>
      <c r="W2322"/>
      <c r="X2322"/>
    </row>
    <row r="2323" spans="1:24" x14ac:dyDescent="0.25">
      <c r="A2323" s="169"/>
      <c r="B2323" s="169"/>
      <c r="C2323" s="169"/>
      <c r="D2323" s="169"/>
      <c r="E2323" s="169"/>
      <c r="F2323" s="169"/>
      <c r="G2323" s="169"/>
      <c r="H2323" s="169"/>
      <c r="I2323" s="23"/>
      <c r="P2323"/>
      <c r="Q2323"/>
      <c r="R2323"/>
      <c r="S2323"/>
      <c r="T2323"/>
      <c r="U2323"/>
      <c r="V2323"/>
      <c r="W2323"/>
      <c r="X2323"/>
    </row>
    <row r="2324" spans="1:24" x14ac:dyDescent="0.25">
      <c r="A2324" s="430" t="s">
        <v>286</v>
      </c>
      <c r="B2324" s="431"/>
      <c r="C2324" s="431"/>
      <c r="D2324" s="431"/>
      <c r="E2324" s="431"/>
      <c r="F2324" s="431"/>
      <c r="G2324" s="431"/>
      <c r="H2324" s="431"/>
      <c r="I2324" s="23"/>
      <c r="P2324"/>
      <c r="Q2324"/>
      <c r="R2324"/>
      <c r="S2324"/>
      <c r="T2324"/>
      <c r="U2324"/>
      <c r="V2324"/>
      <c r="W2324"/>
      <c r="X2324"/>
    </row>
    <row r="2325" spans="1:24" x14ac:dyDescent="0.25">
      <c r="A2325" s="418" t="s">
        <v>8</v>
      </c>
      <c r="B2325" s="419"/>
      <c r="C2325" s="419"/>
      <c r="D2325" s="419"/>
      <c r="E2325" s="419"/>
      <c r="F2325" s="419"/>
      <c r="G2325" s="419"/>
      <c r="H2325" s="420"/>
      <c r="I2325" s="23"/>
      <c r="P2325"/>
      <c r="Q2325"/>
      <c r="R2325"/>
      <c r="S2325"/>
      <c r="T2325"/>
      <c r="U2325"/>
      <c r="V2325"/>
      <c r="W2325"/>
      <c r="X2325"/>
    </row>
    <row r="2326" spans="1:24" x14ac:dyDescent="0.25">
      <c r="A2326" s="103"/>
      <c r="B2326" s="103"/>
      <c r="C2326" s="103"/>
      <c r="D2326" s="103"/>
      <c r="E2326" s="103"/>
      <c r="F2326" s="103"/>
      <c r="G2326" s="103"/>
      <c r="H2326" s="103"/>
      <c r="I2326" s="23"/>
      <c r="P2326"/>
      <c r="Q2326"/>
      <c r="R2326"/>
      <c r="S2326"/>
      <c r="T2326"/>
      <c r="U2326"/>
      <c r="V2326"/>
      <c r="W2326"/>
      <c r="X2326"/>
    </row>
    <row r="2327" spans="1:24" x14ac:dyDescent="0.25">
      <c r="A2327" s="430" t="s">
        <v>283</v>
      </c>
      <c r="B2327" s="431"/>
      <c r="C2327" s="431"/>
      <c r="D2327" s="431"/>
      <c r="E2327" s="431"/>
      <c r="F2327" s="431"/>
      <c r="G2327" s="431"/>
      <c r="H2327" s="431"/>
      <c r="I2327" s="23"/>
      <c r="P2327"/>
      <c r="Q2327"/>
      <c r="R2327"/>
      <c r="S2327"/>
      <c r="T2327"/>
      <c r="U2327"/>
      <c r="V2327"/>
      <c r="W2327"/>
      <c r="X2327"/>
    </row>
    <row r="2328" spans="1:24" x14ac:dyDescent="0.25">
      <c r="A2328" s="418" t="s">
        <v>16</v>
      </c>
      <c r="B2328" s="419"/>
      <c r="C2328" s="419"/>
      <c r="D2328" s="419"/>
      <c r="E2328" s="419"/>
      <c r="F2328" s="419"/>
      <c r="G2328" s="419"/>
      <c r="H2328" s="420"/>
      <c r="I2328" s="23"/>
      <c r="P2328"/>
      <c r="Q2328"/>
      <c r="R2328"/>
      <c r="S2328"/>
      <c r="T2328"/>
      <c r="U2328"/>
      <c r="V2328"/>
      <c r="W2328"/>
      <c r="X2328"/>
    </row>
    <row r="2329" spans="1:24" x14ac:dyDescent="0.25">
      <c r="A2329" s="115"/>
      <c r="B2329" s="115"/>
      <c r="C2329" s="115"/>
      <c r="D2329" s="115"/>
      <c r="E2329" s="115"/>
      <c r="F2329" s="115"/>
      <c r="G2329" s="115"/>
      <c r="H2329" s="115"/>
      <c r="I2329" s="23"/>
      <c r="P2329"/>
      <c r="Q2329"/>
      <c r="R2329"/>
      <c r="S2329"/>
      <c r="T2329"/>
      <c r="U2329"/>
      <c r="V2329"/>
      <c r="W2329"/>
      <c r="X2329"/>
    </row>
    <row r="2330" spans="1:24" x14ac:dyDescent="0.25">
      <c r="A2330" s="430" t="s">
        <v>528</v>
      </c>
      <c r="B2330" s="431"/>
      <c r="C2330" s="431"/>
      <c r="D2330" s="431"/>
      <c r="E2330" s="431"/>
      <c r="F2330" s="431"/>
      <c r="G2330" s="431"/>
      <c r="H2330" s="431"/>
      <c r="I2330" s="23"/>
      <c r="P2330"/>
      <c r="Q2330"/>
      <c r="R2330"/>
      <c r="S2330"/>
      <c r="T2330"/>
      <c r="U2330"/>
      <c r="V2330"/>
      <c r="W2330"/>
      <c r="X2330"/>
    </row>
    <row r="2331" spans="1:24" x14ac:dyDescent="0.25">
      <c r="A2331" s="418" t="s">
        <v>16</v>
      </c>
      <c r="B2331" s="419"/>
      <c r="C2331" s="419"/>
      <c r="D2331" s="419"/>
      <c r="E2331" s="419"/>
      <c r="F2331" s="419"/>
      <c r="G2331" s="419"/>
      <c r="H2331" s="420"/>
      <c r="I2331" s="23"/>
      <c r="P2331"/>
      <c r="Q2331"/>
      <c r="R2331"/>
      <c r="S2331"/>
      <c r="T2331"/>
      <c r="U2331"/>
      <c r="V2331"/>
      <c r="W2331"/>
      <c r="X2331"/>
    </row>
    <row r="2332" spans="1:24" ht="27" x14ac:dyDescent="0.25">
      <c r="A2332" s="358">
        <v>4251</v>
      </c>
      <c r="B2332" s="12" t="s">
        <v>2328</v>
      </c>
      <c r="C2332" s="358" t="s">
        <v>527</v>
      </c>
      <c r="D2332" s="358" t="s">
        <v>440</v>
      </c>
      <c r="E2332" s="358" t="s">
        <v>14</v>
      </c>
      <c r="F2332" s="358">
        <v>22540000</v>
      </c>
      <c r="G2332" s="358">
        <v>22540000</v>
      </c>
      <c r="H2332" s="358">
        <v>1</v>
      </c>
      <c r="I2332" s="23"/>
      <c r="P2332"/>
      <c r="Q2332"/>
      <c r="R2332"/>
      <c r="S2332"/>
      <c r="T2332"/>
      <c r="U2332"/>
      <c r="V2332"/>
      <c r="W2332"/>
      <c r="X2332"/>
    </row>
    <row r="2333" spans="1:24" x14ac:dyDescent="0.25">
      <c r="A2333" s="418" t="s">
        <v>12</v>
      </c>
      <c r="B2333" s="419"/>
      <c r="C2333" s="419"/>
      <c r="D2333" s="419"/>
      <c r="E2333" s="419"/>
      <c r="F2333" s="419"/>
      <c r="G2333" s="419"/>
      <c r="H2333" s="420"/>
      <c r="I2333" s="23"/>
      <c r="P2333"/>
      <c r="Q2333"/>
      <c r="R2333"/>
      <c r="S2333"/>
      <c r="T2333"/>
      <c r="U2333"/>
      <c r="V2333"/>
      <c r="W2333"/>
      <c r="X2333"/>
    </row>
    <row r="2334" spans="1:24" ht="27" x14ac:dyDescent="0.25">
      <c r="A2334" s="358">
        <v>4251</v>
      </c>
      <c r="B2334" s="358" t="s">
        <v>2329</v>
      </c>
      <c r="C2334" s="358" t="s">
        <v>513</v>
      </c>
      <c r="D2334" s="358" t="s">
        <v>1275</v>
      </c>
      <c r="E2334" s="358" t="s">
        <v>14</v>
      </c>
      <c r="F2334" s="358">
        <v>460000</v>
      </c>
      <c r="G2334" s="358">
        <v>460000</v>
      </c>
      <c r="H2334" s="358">
        <v>1</v>
      </c>
      <c r="I2334" s="23"/>
      <c r="P2334"/>
      <c r="Q2334"/>
      <c r="R2334"/>
      <c r="S2334"/>
      <c r="T2334"/>
      <c r="U2334"/>
      <c r="V2334"/>
      <c r="W2334"/>
      <c r="X2334"/>
    </row>
    <row r="2335" spans="1:24" x14ac:dyDescent="0.25">
      <c r="A2335" s="11"/>
      <c r="B2335" s="11"/>
      <c r="C2335" s="11"/>
      <c r="D2335" s="346"/>
      <c r="E2335" s="11"/>
      <c r="F2335" s="11"/>
      <c r="G2335" s="11"/>
      <c r="H2335" s="11"/>
      <c r="I2335" s="23"/>
      <c r="P2335"/>
      <c r="Q2335"/>
      <c r="R2335"/>
      <c r="S2335"/>
      <c r="T2335"/>
      <c r="U2335"/>
      <c r="V2335"/>
      <c r="W2335"/>
      <c r="X2335"/>
    </row>
    <row r="2336" spans="1:24" ht="12.75" customHeight="1" x14ac:dyDescent="0.25">
      <c r="A2336" s="430" t="s">
        <v>341</v>
      </c>
      <c r="B2336" s="431"/>
      <c r="C2336" s="431"/>
      <c r="D2336" s="431"/>
      <c r="E2336" s="431"/>
      <c r="F2336" s="431"/>
      <c r="G2336" s="431"/>
      <c r="H2336" s="431"/>
      <c r="I2336" s="23"/>
      <c r="P2336"/>
      <c r="Q2336"/>
      <c r="R2336"/>
      <c r="S2336"/>
      <c r="T2336"/>
      <c r="U2336"/>
      <c r="V2336"/>
      <c r="W2336"/>
      <c r="X2336"/>
    </row>
    <row r="2337" spans="1:24" ht="12.75" customHeight="1" x14ac:dyDescent="0.25">
      <c r="A2337" s="418" t="s">
        <v>12</v>
      </c>
      <c r="B2337" s="419"/>
      <c r="C2337" s="419"/>
      <c r="D2337" s="419"/>
      <c r="E2337" s="419"/>
      <c r="F2337" s="419"/>
      <c r="G2337" s="419"/>
      <c r="H2337" s="420"/>
      <c r="I2337" s="23"/>
      <c r="P2337"/>
      <c r="Q2337"/>
      <c r="R2337"/>
      <c r="S2337"/>
      <c r="T2337"/>
      <c r="U2337"/>
      <c r="V2337"/>
      <c r="W2337"/>
      <c r="X2337"/>
    </row>
    <row r="2338" spans="1:24" x14ac:dyDescent="0.25">
      <c r="A2338" s="168"/>
      <c r="B2338" s="168"/>
      <c r="C2338" s="168"/>
      <c r="D2338" s="168"/>
      <c r="E2338" s="168"/>
      <c r="F2338" s="168"/>
      <c r="G2338" s="168"/>
      <c r="H2338" s="168"/>
      <c r="I2338" s="23"/>
      <c r="P2338"/>
      <c r="Q2338"/>
      <c r="R2338"/>
      <c r="S2338"/>
      <c r="T2338"/>
      <c r="U2338"/>
      <c r="V2338"/>
      <c r="W2338"/>
      <c r="X2338"/>
    </row>
    <row r="2339" spans="1:24" x14ac:dyDescent="0.25">
      <c r="A2339" s="439" t="s">
        <v>184</v>
      </c>
      <c r="B2339" s="440"/>
      <c r="C2339" s="440"/>
      <c r="D2339" s="440"/>
      <c r="E2339" s="440"/>
      <c r="F2339" s="440"/>
      <c r="G2339" s="440"/>
      <c r="H2339" s="440"/>
      <c r="I2339" s="23"/>
      <c r="P2339"/>
      <c r="Q2339"/>
      <c r="R2339"/>
      <c r="S2339"/>
      <c r="T2339"/>
      <c r="U2339"/>
      <c r="V2339"/>
      <c r="W2339"/>
      <c r="X2339"/>
    </row>
    <row r="2340" spans="1:24" x14ac:dyDescent="0.25">
      <c r="A2340" s="428" t="s">
        <v>157</v>
      </c>
      <c r="B2340" s="429"/>
      <c r="C2340" s="429"/>
      <c r="D2340" s="429"/>
      <c r="E2340" s="429"/>
      <c r="F2340" s="429"/>
      <c r="G2340" s="429"/>
      <c r="H2340" s="429"/>
      <c r="I2340" s="23"/>
      <c r="P2340"/>
      <c r="Q2340"/>
      <c r="R2340"/>
      <c r="S2340"/>
      <c r="T2340"/>
      <c r="U2340"/>
      <c r="V2340"/>
      <c r="W2340"/>
      <c r="X2340"/>
    </row>
    <row r="2341" spans="1:24" x14ac:dyDescent="0.25">
      <c r="A2341" s="436" t="s">
        <v>12</v>
      </c>
      <c r="B2341" s="437"/>
      <c r="C2341" s="437"/>
      <c r="D2341" s="437"/>
      <c r="E2341" s="437"/>
      <c r="F2341" s="437"/>
      <c r="G2341" s="437"/>
      <c r="H2341" s="438"/>
      <c r="I2341" s="23"/>
      <c r="P2341"/>
      <c r="Q2341"/>
      <c r="R2341"/>
      <c r="S2341"/>
      <c r="T2341"/>
      <c r="U2341"/>
      <c r="V2341"/>
      <c r="W2341"/>
      <c r="X2341"/>
    </row>
    <row r="2342" spans="1:24" ht="27" x14ac:dyDescent="0.25">
      <c r="A2342" s="251">
        <v>4241</v>
      </c>
      <c r="B2342" s="251" t="s">
        <v>1300</v>
      </c>
      <c r="C2342" s="251" t="s">
        <v>1182</v>
      </c>
      <c r="D2342" s="251" t="s">
        <v>440</v>
      </c>
      <c r="E2342" s="287" t="s">
        <v>14</v>
      </c>
      <c r="F2342" s="287">
        <v>210000</v>
      </c>
      <c r="G2342" s="287">
        <v>210000</v>
      </c>
      <c r="H2342" s="287">
        <v>1</v>
      </c>
      <c r="I2342" s="23"/>
      <c r="P2342"/>
      <c r="Q2342"/>
      <c r="R2342"/>
      <c r="S2342"/>
      <c r="T2342"/>
      <c r="U2342"/>
      <c r="V2342"/>
      <c r="W2342"/>
      <c r="X2342"/>
    </row>
    <row r="2343" spans="1:24" ht="40.5" x14ac:dyDescent="0.25">
      <c r="A2343" s="251">
        <v>4241</v>
      </c>
      <c r="B2343" s="251" t="s">
        <v>2540</v>
      </c>
      <c r="C2343" s="251" t="s">
        <v>458</v>
      </c>
      <c r="D2343" s="287" t="s">
        <v>13</v>
      </c>
      <c r="E2343" s="287" t="s">
        <v>14</v>
      </c>
      <c r="F2343" s="287">
        <v>0</v>
      </c>
      <c r="G2343" s="287">
        <v>0</v>
      </c>
      <c r="H2343" s="287">
        <v>1</v>
      </c>
      <c r="I2343" s="23"/>
      <c r="P2343"/>
      <c r="Q2343"/>
      <c r="R2343"/>
      <c r="S2343"/>
      <c r="T2343"/>
      <c r="U2343"/>
      <c r="V2343"/>
      <c r="W2343"/>
      <c r="X2343"/>
    </row>
    <row r="2344" spans="1:24" ht="40.5" x14ac:dyDescent="0.25">
      <c r="A2344" s="251">
        <v>4252</v>
      </c>
      <c r="B2344" s="251" t="s">
        <v>1029</v>
      </c>
      <c r="C2344" s="287" t="s">
        <v>952</v>
      </c>
      <c r="D2344" s="287" t="s">
        <v>440</v>
      </c>
      <c r="E2344" s="287" t="s">
        <v>14</v>
      </c>
      <c r="F2344" s="287">
        <v>500000</v>
      </c>
      <c r="G2344" s="287">
        <v>500000</v>
      </c>
      <c r="H2344" s="287">
        <v>1</v>
      </c>
      <c r="I2344" s="23"/>
      <c r="P2344"/>
      <c r="Q2344"/>
      <c r="R2344"/>
      <c r="S2344"/>
      <c r="T2344"/>
      <c r="U2344"/>
      <c r="V2344"/>
      <c r="W2344"/>
      <c r="X2344"/>
    </row>
    <row r="2345" spans="1:24" ht="40.5" x14ac:dyDescent="0.25">
      <c r="A2345" s="251">
        <v>4252</v>
      </c>
      <c r="B2345" s="251" t="s">
        <v>1030</v>
      </c>
      <c r="C2345" s="287" t="s">
        <v>952</v>
      </c>
      <c r="D2345" s="287" t="s">
        <v>440</v>
      </c>
      <c r="E2345" s="287" t="s">
        <v>14</v>
      </c>
      <c r="F2345" s="287">
        <v>500000</v>
      </c>
      <c r="G2345" s="287">
        <v>500000</v>
      </c>
      <c r="H2345" s="287">
        <v>1</v>
      </c>
      <c r="I2345" s="23"/>
      <c r="P2345"/>
      <c r="Q2345"/>
      <c r="R2345"/>
      <c r="S2345"/>
      <c r="T2345"/>
      <c r="U2345"/>
      <c r="V2345"/>
      <c r="W2345"/>
      <c r="X2345"/>
    </row>
    <row r="2346" spans="1:24" ht="40.5" x14ac:dyDescent="0.25">
      <c r="A2346" s="63">
        <v>4252</v>
      </c>
      <c r="B2346" s="63" t="s">
        <v>1031</v>
      </c>
      <c r="C2346" s="287" t="s">
        <v>952</v>
      </c>
      <c r="D2346" s="287" t="s">
        <v>440</v>
      </c>
      <c r="E2346" s="287" t="s">
        <v>14</v>
      </c>
      <c r="F2346" s="287">
        <v>500000</v>
      </c>
      <c r="G2346" s="287">
        <v>500000</v>
      </c>
      <c r="H2346" s="287">
        <v>1</v>
      </c>
      <c r="I2346" s="23"/>
      <c r="P2346"/>
      <c r="Q2346"/>
      <c r="R2346"/>
      <c r="S2346"/>
      <c r="T2346"/>
      <c r="U2346"/>
      <c r="V2346"/>
      <c r="W2346"/>
      <c r="X2346"/>
    </row>
    <row r="2347" spans="1:24" ht="40.5" x14ac:dyDescent="0.25">
      <c r="A2347" s="63">
        <v>4252</v>
      </c>
      <c r="B2347" s="63" t="s">
        <v>1032</v>
      </c>
      <c r="C2347" s="287" t="s">
        <v>952</v>
      </c>
      <c r="D2347" s="287" t="s">
        <v>440</v>
      </c>
      <c r="E2347" s="287" t="s">
        <v>14</v>
      </c>
      <c r="F2347" s="287">
        <v>320000</v>
      </c>
      <c r="G2347" s="287">
        <v>320000</v>
      </c>
      <c r="H2347" s="287">
        <v>1</v>
      </c>
      <c r="I2347" s="23"/>
      <c r="P2347"/>
      <c r="Q2347"/>
      <c r="R2347"/>
      <c r="S2347"/>
      <c r="T2347"/>
      <c r="U2347"/>
      <c r="V2347"/>
      <c r="W2347"/>
      <c r="X2347"/>
    </row>
    <row r="2348" spans="1:24" ht="27" x14ac:dyDescent="0.25">
      <c r="A2348" s="63">
        <v>4214</v>
      </c>
      <c r="B2348" s="63" t="s">
        <v>1028</v>
      </c>
      <c r="C2348" s="287" t="s">
        <v>569</v>
      </c>
      <c r="D2348" s="287" t="s">
        <v>13</v>
      </c>
      <c r="E2348" s="287" t="s">
        <v>14</v>
      </c>
      <c r="F2348" s="287">
        <v>4000000</v>
      </c>
      <c r="G2348" s="287">
        <v>4000000</v>
      </c>
      <c r="H2348" s="287">
        <v>1</v>
      </c>
      <c r="I2348" s="23"/>
      <c r="P2348"/>
      <c r="Q2348"/>
      <c r="R2348"/>
      <c r="S2348"/>
      <c r="T2348"/>
      <c r="U2348"/>
      <c r="V2348"/>
      <c r="W2348"/>
      <c r="X2348"/>
    </row>
    <row r="2349" spans="1:24" ht="27" x14ac:dyDescent="0.25">
      <c r="A2349" s="63">
        <v>4214</v>
      </c>
      <c r="B2349" s="63" t="s">
        <v>710</v>
      </c>
      <c r="C2349" s="287" t="s">
        <v>550</v>
      </c>
      <c r="D2349" s="287" t="s">
        <v>9</v>
      </c>
      <c r="E2349" s="287" t="s">
        <v>14</v>
      </c>
      <c r="F2349" s="287">
        <v>2700000</v>
      </c>
      <c r="G2349" s="287">
        <v>2700000</v>
      </c>
      <c r="H2349" s="287">
        <v>1</v>
      </c>
      <c r="I2349" s="23"/>
      <c r="P2349"/>
      <c r="Q2349"/>
      <c r="R2349"/>
      <c r="S2349"/>
      <c r="T2349"/>
      <c r="U2349"/>
      <c r="V2349"/>
      <c r="W2349"/>
      <c r="X2349"/>
    </row>
    <row r="2350" spans="1:24" ht="40.5" x14ac:dyDescent="0.25">
      <c r="A2350" s="63">
        <v>4214</v>
      </c>
      <c r="B2350" s="63" t="s">
        <v>711</v>
      </c>
      <c r="C2350" s="287" t="s">
        <v>462</v>
      </c>
      <c r="D2350" s="287" t="s">
        <v>9</v>
      </c>
      <c r="E2350" s="287" t="s">
        <v>14</v>
      </c>
      <c r="F2350" s="287">
        <v>219999.6</v>
      </c>
      <c r="G2350" s="287">
        <v>219999.6</v>
      </c>
      <c r="H2350" s="287">
        <v>1</v>
      </c>
      <c r="I2350" s="23"/>
      <c r="P2350"/>
      <c r="Q2350"/>
      <c r="R2350"/>
      <c r="S2350"/>
      <c r="T2350"/>
      <c r="U2350"/>
      <c r="V2350"/>
      <c r="W2350"/>
      <c r="X2350"/>
    </row>
    <row r="2351" spans="1:24" ht="27" x14ac:dyDescent="0.25">
      <c r="A2351" s="287" t="s">
        <v>1345</v>
      </c>
      <c r="B2351" s="287" t="s">
        <v>2277</v>
      </c>
      <c r="C2351" s="287" t="s">
        <v>592</v>
      </c>
      <c r="D2351" s="287" t="s">
        <v>9</v>
      </c>
      <c r="E2351" s="287" t="s">
        <v>14</v>
      </c>
      <c r="F2351" s="287">
        <v>15</v>
      </c>
      <c r="G2351" s="287">
        <f>F2351*H2351</f>
        <v>15000</v>
      </c>
      <c r="H2351" s="287">
        <v>1000</v>
      </c>
      <c r="I2351" s="23"/>
      <c r="P2351"/>
      <c r="Q2351"/>
      <c r="R2351"/>
      <c r="S2351"/>
      <c r="T2351"/>
      <c r="U2351"/>
      <c r="V2351"/>
      <c r="W2351"/>
      <c r="X2351"/>
    </row>
    <row r="2352" spans="1:24" ht="27" x14ac:dyDescent="0.25">
      <c r="A2352" s="287" t="s">
        <v>1345</v>
      </c>
      <c r="B2352" s="287" t="s">
        <v>2278</v>
      </c>
      <c r="C2352" s="287" t="s">
        <v>592</v>
      </c>
      <c r="D2352" s="287" t="s">
        <v>9</v>
      </c>
      <c r="E2352" s="287" t="s">
        <v>14</v>
      </c>
      <c r="F2352" s="287">
        <v>15</v>
      </c>
      <c r="G2352" s="287">
        <f t="shared" ref="G2352:G2358" si="22">F2352*H2352</f>
        <v>3000</v>
      </c>
      <c r="H2352" s="287">
        <v>200</v>
      </c>
      <c r="I2352" s="23"/>
      <c r="P2352"/>
      <c r="Q2352"/>
      <c r="R2352"/>
      <c r="S2352"/>
      <c r="T2352"/>
      <c r="U2352"/>
      <c r="V2352"/>
      <c r="W2352"/>
      <c r="X2352"/>
    </row>
    <row r="2353" spans="1:24" ht="27" x14ac:dyDescent="0.25">
      <c r="A2353" s="287" t="s">
        <v>1345</v>
      </c>
      <c r="B2353" s="287" t="s">
        <v>2279</v>
      </c>
      <c r="C2353" s="287" t="s">
        <v>592</v>
      </c>
      <c r="D2353" s="287" t="s">
        <v>9</v>
      </c>
      <c r="E2353" s="287" t="s">
        <v>14</v>
      </c>
      <c r="F2353" s="287">
        <v>20</v>
      </c>
      <c r="G2353" s="287">
        <f t="shared" si="22"/>
        <v>4000</v>
      </c>
      <c r="H2353" s="287">
        <v>200</v>
      </c>
      <c r="I2353" s="23"/>
      <c r="P2353"/>
      <c r="Q2353"/>
      <c r="R2353"/>
      <c r="S2353"/>
      <c r="T2353"/>
      <c r="U2353"/>
      <c r="V2353"/>
      <c r="W2353"/>
      <c r="X2353"/>
    </row>
    <row r="2354" spans="1:24" ht="27" x14ac:dyDescent="0.25">
      <c r="A2354" s="287" t="s">
        <v>1345</v>
      </c>
      <c r="B2354" s="287" t="s">
        <v>2280</v>
      </c>
      <c r="C2354" s="287" t="s">
        <v>592</v>
      </c>
      <c r="D2354" s="287" t="s">
        <v>9</v>
      </c>
      <c r="E2354" s="287" t="s">
        <v>14</v>
      </c>
      <c r="F2354" s="287">
        <v>10</v>
      </c>
      <c r="G2354" s="287">
        <f t="shared" si="22"/>
        <v>40000</v>
      </c>
      <c r="H2354" s="287">
        <v>4000</v>
      </c>
      <c r="I2354" s="23"/>
      <c r="P2354"/>
      <c r="Q2354"/>
      <c r="R2354"/>
      <c r="S2354"/>
      <c r="T2354"/>
      <c r="U2354"/>
      <c r="V2354"/>
      <c r="W2354"/>
      <c r="X2354"/>
    </row>
    <row r="2355" spans="1:24" ht="27" x14ac:dyDescent="0.25">
      <c r="A2355" s="287" t="s">
        <v>1345</v>
      </c>
      <c r="B2355" s="287" t="s">
        <v>2281</v>
      </c>
      <c r="C2355" s="287" t="s">
        <v>592</v>
      </c>
      <c r="D2355" s="287" t="s">
        <v>9</v>
      </c>
      <c r="E2355" s="287" t="s">
        <v>14</v>
      </c>
      <c r="F2355" s="287">
        <v>10000</v>
      </c>
      <c r="G2355" s="287">
        <f t="shared" si="22"/>
        <v>20000</v>
      </c>
      <c r="H2355" s="287">
        <v>2</v>
      </c>
      <c r="I2355" s="23"/>
      <c r="P2355"/>
      <c r="Q2355"/>
      <c r="R2355"/>
      <c r="S2355"/>
      <c r="T2355"/>
      <c r="U2355"/>
      <c r="V2355"/>
      <c r="W2355"/>
      <c r="X2355"/>
    </row>
    <row r="2356" spans="1:24" ht="27" x14ac:dyDescent="0.25">
      <c r="A2356" s="287" t="s">
        <v>1345</v>
      </c>
      <c r="B2356" s="287" t="s">
        <v>2282</v>
      </c>
      <c r="C2356" s="287" t="s">
        <v>592</v>
      </c>
      <c r="D2356" s="287" t="s">
        <v>9</v>
      </c>
      <c r="E2356" s="287" t="s">
        <v>14</v>
      </c>
      <c r="F2356" s="287">
        <v>1500</v>
      </c>
      <c r="G2356" s="287">
        <f t="shared" si="22"/>
        <v>180000</v>
      </c>
      <c r="H2356" s="287">
        <v>120</v>
      </c>
      <c r="I2356" s="23"/>
      <c r="P2356"/>
      <c r="Q2356"/>
      <c r="R2356"/>
      <c r="S2356"/>
      <c r="T2356"/>
      <c r="U2356"/>
      <c r="V2356"/>
      <c r="W2356"/>
      <c r="X2356"/>
    </row>
    <row r="2357" spans="1:24" ht="27" x14ac:dyDescent="0.25">
      <c r="A2357" s="287" t="s">
        <v>1345</v>
      </c>
      <c r="B2357" s="287" t="s">
        <v>2283</v>
      </c>
      <c r="C2357" s="287" t="s">
        <v>592</v>
      </c>
      <c r="D2357" s="287" t="s">
        <v>9</v>
      </c>
      <c r="E2357" s="287" t="s">
        <v>14</v>
      </c>
      <c r="F2357" s="287">
        <v>4000</v>
      </c>
      <c r="G2357" s="287">
        <f t="shared" si="22"/>
        <v>16000</v>
      </c>
      <c r="H2357" s="287">
        <v>4</v>
      </c>
      <c r="I2357" s="23"/>
      <c r="P2357"/>
      <c r="Q2357"/>
      <c r="R2357"/>
      <c r="S2357"/>
      <c r="T2357"/>
      <c r="U2357"/>
      <c r="V2357"/>
      <c r="W2357"/>
      <c r="X2357"/>
    </row>
    <row r="2358" spans="1:24" ht="27" x14ac:dyDescent="0.25">
      <c r="A2358" s="287" t="s">
        <v>1345</v>
      </c>
      <c r="B2358" s="287" t="s">
        <v>2284</v>
      </c>
      <c r="C2358" s="287" t="s">
        <v>592</v>
      </c>
      <c r="D2358" s="287" t="s">
        <v>9</v>
      </c>
      <c r="E2358" s="287" t="s">
        <v>14</v>
      </c>
      <c r="F2358" s="287">
        <v>200</v>
      </c>
      <c r="G2358" s="287">
        <f t="shared" si="22"/>
        <v>40000</v>
      </c>
      <c r="H2358" s="287">
        <v>200</v>
      </c>
      <c r="I2358" s="23"/>
      <c r="P2358"/>
      <c r="Q2358"/>
      <c r="R2358"/>
      <c r="S2358"/>
      <c r="T2358"/>
      <c r="U2358"/>
      <c r="V2358"/>
      <c r="W2358"/>
      <c r="X2358"/>
    </row>
    <row r="2359" spans="1:24" x14ac:dyDescent="0.25">
      <c r="A2359" s="436" t="s">
        <v>8</v>
      </c>
      <c r="B2359" s="437"/>
      <c r="C2359" s="437"/>
      <c r="D2359" s="437"/>
      <c r="E2359" s="437"/>
      <c r="F2359" s="437"/>
      <c r="G2359" s="437"/>
      <c r="H2359" s="438"/>
      <c r="I2359" s="23"/>
      <c r="P2359"/>
      <c r="Q2359"/>
      <c r="R2359"/>
      <c r="S2359"/>
      <c r="T2359"/>
      <c r="U2359"/>
      <c r="V2359"/>
      <c r="W2359"/>
      <c r="X2359"/>
    </row>
    <row r="2360" spans="1:24" ht="40.5" x14ac:dyDescent="0.25">
      <c r="A2360" s="63">
        <v>4252</v>
      </c>
      <c r="B2360" s="287" t="s">
        <v>1024</v>
      </c>
      <c r="C2360" s="287" t="s">
        <v>582</v>
      </c>
      <c r="D2360" s="287" t="s">
        <v>440</v>
      </c>
      <c r="E2360" s="287" t="s">
        <v>14</v>
      </c>
      <c r="F2360" s="287">
        <v>150000</v>
      </c>
      <c r="G2360" s="287">
        <v>150000</v>
      </c>
      <c r="H2360" s="287">
        <v>1</v>
      </c>
      <c r="I2360" s="23"/>
      <c r="P2360"/>
      <c r="Q2360"/>
      <c r="R2360"/>
      <c r="S2360"/>
      <c r="T2360"/>
      <c r="U2360"/>
      <c r="V2360"/>
      <c r="W2360"/>
      <c r="X2360"/>
    </row>
    <row r="2361" spans="1:24" ht="35.25" customHeight="1" x14ac:dyDescent="0.25">
      <c r="A2361" s="287">
        <v>4252</v>
      </c>
      <c r="B2361" s="287" t="s">
        <v>1025</v>
      </c>
      <c r="C2361" s="287" t="s">
        <v>582</v>
      </c>
      <c r="D2361" s="287" t="s">
        <v>440</v>
      </c>
      <c r="E2361" s="287" t="s">
        <v>14</v>
      </c>
      <c r="F2361" s="287">
        <v>785000</v>
      </c>
      <c r="G2361" s="287">
        <v>785000</v>
      </c>
      <c r="H2361" s="287">
        <v>1</v>
      </c>
      <c r="I2361" s="23"/>
      <c r="P2361"/>
      <c r="Q2361"/>
      <c r="R2361"/>
      <c r="S2361"/>
      <c r="T2361"/>
      <c r="U2361"/>
      <c r="V2361"/>
      <c r="W2361"/>
      <c r="X2361"/>
    </row>
    <row r="2362" spans="1:24" ht="36" customHeight="1" x14ac:dyDescent="0.25">
      <c r="A2362" s="287">
        <v>4252</v>
      </c>
      <c r="B2362" s="287" t="s">
        <v>1026</v>
      </c>
      <c r="C2362" s="287" t="s">
        <v>585</v>
      </c>
      <c r="D2362" s="287" t="s">
        <v>440</v>
      </c>
      <c r="E2362" s="287" t="s">
        <v>14</v>
      </c>
      <c r="F2362" s="287">
        <v>200000</v>
      </c>
      <c r="G2362" s="287">
        <v>200000</v>
      </c>
      <c r="H2362" s="287">
        <v>1</v>
      </c>
      <c r="I2362" s="23"/>
      <c r="P2362"/>
      <c r="Q2362"/>
      <c r="R2362"/>
      <c r="S2362"/>
      <c r="T2362"/>
      <c r="U2362"/>
      <c r="V2362"/>
      <c r="W2362"/>
      <c r="X2362"/>
    </row>
    <row r="2363" spans="1:24" ht="54" x14ac:dyDescent="0.25">
      <c r="A2363" s="287">
        <v>4252</v>
      </c>
      <c r="B2363" s="287" t="s">
        <v>1027</v>
      </c>
      <c r="C2363" s="287" t="s">
        <v>588</v>
      </c>
      <c r="D2363" s="287" t="s">
        <v>440</v>
      </c>
      <c r="E2363" s="287" t="s">
        <v>14</v>
      </c>
      <c r="F2363" s="287">
        <v>700000</v>
      </c>
      <c r="G2363" s="287">
        <v>700000</v>
      </c>
      <c r="H2363" s="287">
        <v>1</v>
      </c>
      <c r="I2363" s="23"/>
      <c r="P2363"/>
      <c r="Q2363"/>
      <c r="R2363"/>
      <c r="S2363"/>
      <c r="T2363"/>
      <c r="U2363"/>
      <c r="V2363"/>
      <c r="W2363"/>
      <c r="X2363"/>
    </row>
    <row r="2364" spans="1:24" x14ac:dyDescent="0.25">
      <c r="A2364" s="287">
        <v>4267</v>
      </c>
      <c r="B2364" s="287" t="s">
        <v>1022</v>
      </c>
      <c r="C2364" s="287" t="s">
        <v>601</v>
      </c>
      <c r="D2364" s="287" t="s">
        <v>9</v>
      </c>
      <c r="E2364" s="287" t="s">
        <v>11</v>
      </c>
      <c r="F2364" s="287">
        <v>59.94</v>
      </c>
      <c r="G2364" s="287">
        <f>+F2364*H2364</f>
        <v>959040</v>
      </c>
      <c r="H2364" s="287">
        <v>16000</v>
      </c>
      <c r="I2364" s="23"/>
      <c r="P2364"/>
      <c r="Q2364"/>
      <c r="R2364"/>
      <c r="S2364"/>
      <c r="T2364"/>
      <c r="U2364"/>
      <c r="V2364"/>
      <c r="W2364"/>
      <c r="X2364"/>
    </row>
    <row r="2365" spans="1:24" x14ac:dyDescent="0.25">
      <c r="A2365" s="287">
        <v>4267</v>
      </c>
      <c r="B2365" s="287" t="s">
        <v>1023</v>
      </c>
      <c r="C2365" s="287" t="s">
        <v>601</v>
      </c>
      <c r="D2365" s="287" t="s">
        <v>9</v>
      </c>
      <c r="E2365" s="287" t="s">
        <v>11</v>
      </c>
      <c r="F2365" s="287">
        <v>200</v>
      </c>
      <c r="G2365" s="287">
        <f t="shared" ref="G2365:G2366" si="23">+F2365*H2365</f>
        <v>200000</v>
      </c>
      <c r="H2365" s="287">
        <v>1000</v>
      </c>
      <c r="I2365" s="23"/>
      <c r="P2365"/>
      <c r="Q2365"/>
      <c r="R2365"/>
      <c r="S2365"/>
      <c r="T2365"/>
      <c r="U2365"/>
      <c r="V2365"/>
      <c r="W2365"/>
      <c r="X2365"/>
    </row>
    <row r="2366" spans="1:24" x14ac:dyDescent="0.25">
      <c r="A2366" s="287">
        <v>4269</v>
      </c>
      <c r="B2366" s="287" t="s">
        <v>712</v>
      </c>
      <c r="C2366" s="287" t="s">
        <v>713</v>
      </c>
      <c r="D2366" s="287" t="s">
        <v>9</v>
      </c>
      <c r="E2366" s="287" t="s">
        <v>10</v>
      </c>
      <c r="F2366" s="287">
        <v>620.5</v>
      </c>
      <c r="G2366" s="287">
        <f t="shared" si="23"/>
        <v>372300</v>
      </c>
      <c r="H2366" s="287">
        <v>600</v>
      </c>
      <c r="I2366" s="23"/>
      <c r="P2366"/>
      <c r="Q2366"/>
      <c r="R2366"/>
      <c r="S2366"/>
      <c r="T2366"/>
      <c r="U2366"/>
      <c r="V2366"/>
      <c r="W2366"/>
      <c r="X2366"/>
    </row>
    <row r="2367" spans="1:24" x14ac:dyDescent="0.25">
      <c r="A2367" s="63">
        <v>4269</v>
      </c>
      <c r="B2367" s="63" t="s">
        <v>714</v>
      </c>
      <c r="C2367" s="63" t="s">
        <v>713</v>
      </c>
      <c r="D2367" s="287" t="s">
        <v>9</v>
      </c>
      <c r="E2367" s="287" t="s">
        <v>10</v>
      </c>
      <c r="F2367" s="287">
        <v>191.72</v>
      </c>
      <c r="G2367" s="287">
        <f>F2367*H2367</f>
        <v>113114.8</v>
      </c>
      <c r="H2367" s="287">
        <v>590</v>
      </c>
      <c r="I2367" s="23"/>
      <c r="P2367"/>
      <c r="Q2367"/>
      <c r="R2367"/>
      <c r="S2367"/>
      <c r="T2367"/>
      <c r="U2367"/>
      <c r="V2367"/>
      <c r="W2367"/>
      <c r="X2367"/>
    </row>
    <row r="2368" spans="1:24" x14ac:dyDescent="0.25">
      <c r="A2368" s="63">
        <v>4269</v>
      </c>
      <c r="B2368" s="63" t="s">
        <v>715</v>
      </c>
      <c r="C2368" s="63" t="s">
        <v>716</v>
      </c>
      <c r="D2368" s="287" t="s">
        <v>9</v>
      </c>
      <c r="E2368" s="287" t="s">
        <v>10</v>
      </c>
      <c r="F2368" s="287">
        <v>26033.34</v>
      </c>
      <c r="G2368" s="287">
        <f>F2368*H2368</f>
        <v>390500.1</v>
      </c>
      <c r="H2368" s="287">
        <v>15</v>
      </c>
      <c r="I2368" s="23"/>
      <c r="P2368"/>
      <c r="Q2368"/>
      <c r="R2368"/>
      <c r="S2368"/>
      <c r="T2368"/>
      <c r="U2368"/>
      <c r="V2368"/>
      <c r="W2368"/>
      <c r="X2368"/>
    </row>
    <row r="2369" spans="1:24" x14ac:dyDescent="0.25">
      <c r="A2369" s="63">
        <v>4264</v>
      </c>
      <c r="B2369" s="63" t="s">
        <v>537</v>
      </c>
      <c r="C2369" s="63" t="s">
        <v>272</v>
      </c>
      <c r="D2369" s="287" t="s">
        <v>9</v>
      </c>
      <c r="E2369" s="287" t="s">
        <v>11</v>
      </c>
      <c r="F2369" s="287">
        <v>490</v>
      </c>
      <c r="G2369" s="287">
        <f>F2369*H2369</f>
        <v>7682710</v>
      </c>
      <c r="H2369" s="287">
        <v>15679</v>
      </c>
      <c r="I2369" s="23"/>
      <c r="P2369"/>
      <c r="Q2369"/>
      <c r="R2369"/>
      <c r="S2369"/>
      <c r="T2369"/>
      <c r="U2369"/>
      <c r="V2369"/>
      <c r="W2369"/>
      <c r="X2369"/>
    </row>
    <row r="2370" spans="1:24" x14ac:dyDescent="0.25">
      <c r="A2370" s="428" t="s">
        <v>343</v>
      </c>
      <c r="B2370" s="429"/>
      <c r="C2370" s="429"/>
      <c r="D2370" s="429"/>
      <c r="E2370" s="429"/>
      <c r="F2370" s="429"/>
      <c r="G2370" s="429"/>
      <c r="H2370" s="429"/>
      <c r="I2370" s="23"/>
      <c r="P2370"/>
      <c r="Q2370"/>
      <c r="R2370"/>
      <c r="S2370"/>
      <c r="T2370"/>
      <c r="U2370"/>
      <c r="V2370"/>
      <c r="W2370"/>
      <c r="X2370"/>
    </row>
    <row r="2371" spans="1:24" x14ac:dyDescent="0.25">
      <c r="A2371" s="418" t="s">
        <v>12</v>
      </c>
      <c r="B2371" s="419"/>
      <c r="C2371" s="419"/>
      <c r="D2371" s="419"/>
      <c r="E2371" s="419"/>
      <c r="F2371" s="419"/>
      <c r="G2371" s="419"/>
      <c r="H2371" s="419"/>
      <c r="I2371" s="23"/>
      <c r="P2371"/>
      <c r="Q2371"/>
      <c r="R2371"/>
      <c r="S2371"/>
      <c r="T2371"/>
      <c r="U2371"/>
      <c r="V2371"/>
      <c r="W2371"/>
      <c r="X2371"/>
    </row>
    <row r="2372" spans="1:24" x14ac:dyDescent="0.25">
      <c r="A2372" s="159"/>
      <c r="B2372" s="159"/>
      <c r="C2372" s="159"/>
      <c r="D2372" s="159"/>
      <c r="E2372" s="159"/>
      <c r="F2372" s="159"/>
      <c r="G2372" s="159"/>
      <c r="H2372" s="159"/>
      <c r="I2372" s="23"/>
      <c r="P2372"/>
      <c r="Q2372"/>
      <c r="R2372"/>
      <c r="S2372"/>
      <c r="T2372"/>
      <c r="U2372"/>
      <c r="V2372"/>
      <c r="W2372"/>
      <c r="X2372"/>
    </row>
    <row r="2373" spans="1:24" ht="15" customHeight="1" x14ac:dyDescent="0.25">
      <c r="A2373" s="428" t="s">
        <v>99</v>
      </c>
      <c r="B2373" s="429"/>
      <c r="C2373" s="429"/>
      <c r="D2373" s="429"/>
      <c r="E2373" s="429"/>
      <c r="F2373" s="429"/>
      <c r="G2373" s="429"/>
      <c r="H2373" s="429"/>
      <c r="I2373" s="23"/>
      <c r="P2373"/>
      <c r="Q2373"/>
      <c r="R2373"/>
      <c r="S2373"/>
      <c r="T2373"/>
      <c r="U2373"/>
      <c r="V2373"/>
      <c r="W2373"/>
      <c r="X2373"/>
    </row>
    <row r="2374" spans="1:24" ht="15" customHeight="1" x14ac:dyDescent="0.25">
      <c r="A2374" s="418" t="s">
        <v>16</v>
      </c>
      <c r="B2374" s="419"/>
      <c r="C2374" s="419"/>
      <c r="D2374" s="419"/>
      <c r="E2374" s="419"/>
      <c r="F2374" s="419"/>
      <c r="G2374" s="419"/>
      <c r="H2374" s="419"/>
      <c r="I2374" s="23"/>
      <c r="P2374"/>
      <c r="Q2374"/>
      <c r="R2374"/>
      <c r="S2374"/>
      <c r="T2374"/>
      <c r="U2374"/>
      <c r="V2374"/>
      <c r="W2374"/>
      <c r="X2374"/>
    </row>
    <row r="2375" spans="1:24" x14ac:dyDescent="0.25">
      <c r="A2375" s="203"/>
      <c r="B2375" s="203"/>
      <c r="C2375" s="203"/>
      <c r="D2375" s="203"/>
      <c r="E2375" s="203"/>
      <c r="F2375" s="203"/>
      <c r="G2375" s="203"/>
      <c r="H2375" s="203"/>
      <c r="I2375" s="23"/>
      <c r="P2375"/>
      <c r="Q2375"/>
      <c r="R2375"/>
      <c r="S2375"/>
      <c r="T2375"/>
      <c r="U2375"/>
      <c r="V2375"/>
      <c r="W2375"/>
      <c r="X2375"/>
    </row>
    <row r="2376" spans="1:24" ht="15" customHeight="1" x14ac:dyDescent="0.25">
      <c r="A2376" s="428" t="s">
        <v>216</v>
      </c>
      <c r="B2376" s="429"/>
      <c r="C2376" s="429"/>
      <c r="D2376" s="429"/>
      <c r="E2376" s="429"/>
      <c r="F2376" s="429"/>
      <c r="G2376" s="429"/>
      <c r="H2376" s="429"/>
      <c r="I2376" s="44"/>
      <c r="J2376" s="44"/>
      <c r="P2376"/>
      <c r="Q2376"/>
      <c r="R2376"/>
      <c r="S2376"/>
      <c r="T2376"/>
      <c r="U2376"/>
      <c r="V2376"/>
      <c r="W2376"/>
      <c r="X2376"/>
    </row>
    <row r="2377" spans="1:24" x14ac:dyDescent="0.25">
      <c r="A2377" s="418" t="s">
        <v>16</v>
      </c>
      <c r="B2377" s="419"/>
      <c r="C2377" s="419"/>
      <c r="D2377" s="419"/>
      <c r="E2377" s="419"/>
      <c r="F2377" s="419"/>
      <c r="G2377" s="419"/>
      <c r="H2377" s="420"/>
      <c r="I2377" s="23"/>
      <c r="P2377"/>
      <c r="Q2377"/>
      <c r="R2377"/>
      <c r="S2377"/>
      <c r="T2377"/>
      <c r="U2377"/>
      <c r="V2377"/>
      <c r="W2377"/>
      <c r="X2377"/>
    </row>
    <row r="2378" spans="1:24" ht="40.5" x14ac:dyDescent="0.25">
      <c r="A2378" s="43">
        <v>4251</v>
      </c>
      <c r="B2378" s="232" t="s">
        <v>1051</v>
      </c>
      <c r="C2378" s="232" t="s">
        <v>25</v>
      </c>
      <c r="D2378" s="232" t="s">
        <v>15</v>
      </c>
      <c r="E2378" s="232" t="s">
        <v>14</v>
      </c>
      <c r="F2378" s="361">
        <v>94626458</v>
      </c>
      <c r="G2378" s="361">
        <v>94626458</v>
      </c>
      <c r="H2378" s="232">
        <v>1</v>
      </c>
      <c r="I2378" s="23"/>
      <c r="P2378"/>
      <c r="Q2378"/>
      <c r="R2378"/>
      <c r="S2378"/>
      <c r="T2378"/>
      <c r="U2378"/>
      <c r="V2378"/>
      <c r="W2378"/>
      <c r="X2378"/>
    </row>
    <row r="2379" spans="1:24" x14ac:dyDescent="0.25">
      <c r="A2379" s="418" t="s">
        <v>12</v>
      </c>
      <c r="B2379" s="419"/>
      <c r="C2379" s="419"/>
      <c r="D2379" s="419"/>
      <c r="E2379" s="419"/>
      <c r="F2379" s="419"/>
      <c r="G2379" s="419"/>
      <c r="H2379" s="419"/>
      <c r="I2379" s="23"/>
      <c r="P2379"/>
      <c r="Q2379"/>
      <c r="R2379"/>
      <c r="S2379"/>
      <c r="T2379"/>
      <c r="U2379"/>
      <c r="V2379"/>
      <c r="W2379"/>
      <c r="X2379"/>
    </row>
    <row r="2380" spans="1:24" ht="27" x14ac:dyDescent="0.25">
      <c r="A2380" s="242">
        <v>4251</v>
      </c>
      <c r="B2380" s="242" t="s">
        <v>1090</v>
      </c>
      <c r="C2380" s="242" t="s">
        <v>513</v>
      </c>
      <c r="D2380" s="242" t="s">
        <v>15</v>
      </c>
      <c r="E2380" s="242" t="s">
        <v>14</v>
      </c>
      <c r="F2380" s="361">
        <v>250000</v>
      </c>
      <c r="G2380" s="361">
        <v>250000</v>
      </c>
      <c r="H2380" s="242">
        <v>1</v>
      </c>
      <c r="I2380" s="23"/>
      <c r="P2380"/>
      <c r="Q2380"/>
      <c r="R2380"/>
      <c r="S2380"/>
      <c r="T2380"/>
      <c r="U2380"/>
      <c r="V2380"/>
      <c r="W2380"/>
      <c r="X2380"/>
    </row>
    <row r="2381" spans="1:24" ht="18" customHeight="1" x14ac:dyDescent="0.25">
      <c r="A2381" s="428" t="s">
        <v>158</v>
      </c>
      <c r="B2381" s="429"/>
      <c r="C2381" s="429"/>
      <c r="D2381" s="429"/>
      <c r="E2381" s="429"/>
      <c r="F2381" s="429"/>
      <c r="G2381" s="429"/>
      <c r="H2381" s="429"/>
      <c r="I2381" s="23"/>
      <c r="P2381"/>
      <c r="Q2381"/>
      <c r="R2381"/>
      <c r="S2381"/>
      <c r="T2381"/>
      <c r="U2381"/>
      <c r="V2381"/>
      <c r="W2381"/>
      <c r="X2381"/>
    </row>
    <row r="2382" spans="1:24" ht="15" customHeight="1" x14ac:dyDescent="0.25">
      <c r="A2382" s="418" t="s">
        <v>12</v>
      </c>
      <c r="B2382" s="419"/>
      <c r="C2382" s="419"/>
      <c r="D2382" s="419"/>
      <c r="E2382" s="419"/>
      <c r="F2382" s="419"/>
      <c r="G2382" s="419"/>
      <c r="H2382" s="419"/>
      <c r="I2382" s="23"/>
      <c r="P2382"/>
      <c r="Q2382"/>
      <c r="R2382"/>
      <c r="S2382"/>
      <c r="T2382"/>
      <c r="U2382"/>
      <c r="V2382"/>
      <c r="W2382"/>
      <c r="X2382"/>
    </row>
    <row r="2383" spans="1:24" x14ac:dyDescent="0.25">
      <c r="A2383" s="4"/>
      <c r="B2383" s="4"/>
      <c r="C2383" s="4"/>
      <c r="D2383" s="12"/>
      <c r="E2383" s="13"/>
      <c r="F2383" s="13"/>
      <c r="G2383" s="13"/>
      <c r="H2383" s="22"/>
      <c r="I2383" s="23"/>
      <c r="P2383"/>
      <c r="Q2383"/>
      <c r="R2383"/>
      <c r="S2383"/>
      <c r="T2383"/>
      <c r="U2383"/>
      <c r="V2383"/>
      <c r="W2383"/>
      <c r="X2383"/>
    </row>
    <row r="2384" spans="1:24" ht="15" customHeight="1" x14ac:dyDescent="0.25">
      <c r="A2384" s="428" t="s">
        <v>181</v>
      </c>
      <c r="B2384" s="429"/>
      <c r="C2384" s="429"/>
      <c r="D2384" s="429"/>
      <c r="E2384" s="429"/>
      <c r="F2384" s="429"/>
      <c r="G2384" s="429"/>
      <c r="H2384" s="429"/>
      <c r="I2384" s="23"/>
      <c r="P2384"/>
      <c r="Q2384"/>
      <c r="R2384"/>
      <c r="S2384"/>
      <c r="T2384"/>
      <c r="U2384"/>
      <c r="V2384"/>
      <c r="W2384"/>
      <c r="X2384"/>
    </row>
    <row r="2385" spans="1:24" x14ac:dyDescent="0.25">
      <c r="A2385" s="418" t="s">
        <v>16</v>
      </c>
      <c r="B2385" s="419"/>
      <c r="C2385" s="419"/>
      <c r="D2385" s="419"/>
      <c r="E2385" s="419"/>
      <c r="F2385" s="419"/>
      <c r="G2385" s="419"/>
      <c r="H2385" s="420"/>
      <c r="I2385" s="23"/>
      <c r="P2385"/>
      <c r="Q2385"/>
      <c r="R2385"/>
      <c r="S2385"/>
      <c r="T2385"/>
      <c r="U2385"/>
      <c r="V2385"/>
      <c r="W2385"/>
      <c r="X2385"/>
    </row>
    <row r="2386" spans="1:24" ht="40.5" x14ac:dyDescent="0.25">
      <c r="A2386" s="4">
        <v>5113</v>
      </c>
      <c r="B2386" s="4" t="s">
        <v>1033</v>
      </c>
      <c r="C2386" s="4" t="s">
        <v>1034</v>
      </c>
      <c r="D2386" s="4" t="s">
        <v>440</v>
      </c>
      <c r="E2386" s="4" t="s">
        <v>14</v>
      </c>
      <c r="F2386" s="361">
        <v>36588660</v>
      </c>
      <c r="G2386" s="361">
        <v>36588660</v>
      </c>
      <c r="H2386" s="4">
        <v>1</v>
      </c>
      <c r="I2386" s="23"/>
      <c r="P2386"/>
      <c r="Q2386"/>
      <c r="R2386"/>
      <c r="S2386"/>
      <c r="T2386"/>
      <c r="U2386"/>
      <c r="V2386"/>
      <c r="W2386"/>
      <c r="X2386"/>
    </row>
    <row r="2387" spans="1:24" ht="15" customHeight="1" x14ac:dyDescent="0.25">
      <c r="A2387" s="428" t="s">
        <v>188</v>
      </c>
      <c r="B2387" s="429"/>
      <c r="C2387" s="429"/>
      <c r="D2387" s="429"/>
      <c r="E2387" s="429"/>
      <c r="F2387" s="429"/>
      <c r="G2387" s="429"/>
      <c r="H2387" s="429"/>
      <c r="I2387" s="23"/>
      <c r="P2387"/>
      <c r="Q2387"/>
      <c r="R2387"/>
      <c r="S2387"/>
      <c r="T2387"/>
      <c r="U2387"/>
      <c r="V2387"/>
      <c r="W2387"/>
      <c r="X2387"/>
    </row>
    <row r="2388" spans="1:24" x14ac:dyDescent="0.25">
      <c r="A2388" s="418" t="s">
        <v>12</v>
      </c>
      <c r="B2388" s="419"/>
      <c r="C2388" s="419"/>
      <c r="D2388" s="419"/>
      <c r="E2388" s="419"/>
      <c r="F2388" s="419"/>
      <c r="G2388" s="419"/>
      <c r="H2388" s="420"/>
      <c r="I2388" s="23"/>
      <c r="P2388"/>
      <c r="Q2388"/>
      <c r="R2388"/>
      <c r="S2388"/>
      <c r="T2388"/>
      <c r="U2388"/>
      <c r="V2388"/>
      <c r="W2388"/>
      <c r="X2388"/>
    </row>
    <row r="2389" spans="1:24" x14ac:dyDescent="0.25">
      <c r="A2389" s="13"/>
      <c r="B2389" s="13"/>
      <c r="C2389" s="13"/>
      <c r="D2389" s="13"/>
      <c r="E2389" s="13"/>
      <c r="F2389" s="13"/>
      <c r="G2389" s="13"/>
      <c r="H2389" s="13"/>
      <c r="I2389" s="23"/>
      <c r="P2389"/>
      <c r="Q2389"/>
      <c r="R2389"/>
      <c r="S2389"/>
      <c r="T2389"/>
      <c r="U2389"/>
      <c r="V2389"/>
      <c r="W2389"/>
      <c r="X2389"/>
    </row>
    <row r="2390" spans="1:24" x14ac:dyDescent="0.25">
      <c r="A2390" s="418" t="s">
        <v>16</v>
      </c>
      <c r="B2390" s="419"/>
      <c r="C2390" s="419"/>
      <c r="D2390" s="419"/>
      <c r="E2390" s="419"/>
      <c r="F2390" s="419"/>
      <c r="G2390" s="419"/>
      <c r="H2390" s="420"/>
      <c r="I2390" s="23"/>
      <c r="P2390"/>
      <c r="Q2390"/>
      <c r="R2390"/>
      <c r="S2390"/>
      <c r="T2390"/>
      <c r="U2390"/>
      <c r="V2390"/>
      <c r="W2390"/>
      <c r="X2390"/>
    </row>
    <row r="2391" spans="1:24" x14ac:dyDescent="0.25">
      <c r="A2391" s="13"/>
      <c r="B2391" s="13"/>
      <c r="C2391" s="13"/>
      <c r="D2391" s="13"/>
      <c r="E2391" s="13"/>
      <c r="F2391" s="13"/>
      <c r="G2391" s="13"/>
      <c r="H2391" s="13"/>
      <c r="I2391" s="23"/>
      <c r="P2391"/>
      <c r="Q2391"/>
      <c r="R2391"/>
      <c r="S2391"/>
      <c r="T2391"/>
      <c r="U2391"/>
      <c r="V2391"/>
      <c r="W2391"/>
      <c r="X2391"/>
    </row>
    <row r="2392" spans="1:24" x14ac:dyDescent="0.25">
      <c r="A2392" s="428" t="s">
        <v>304</v>
      </c>
      <c r="B2392" s="429"/>
      <c r="C2392" s="429"/>
      <c r="D2392" s="429"/>
      <c r="E2392" s="429"/>
      <c r="F2392" s="429"/>
      <c r="G2392" s="429"/>
      <c r="H2392" s="429"/>
      <c r="I2392" s="23"/>
      <c r="P2392"/>
      <c r="Q2392"/>
      <c r="R2392"/>
      <c r="S2392"/>
      <c r="T2392"/>
      <c r="U2392"/>
      <c r="V2392"/>
      <c r="W2392"/>
      <c r="X2392"/>
    </row>
    <row r="2393" spans="1:24" x14ac:dyDescent="0.25">
      <c r="A2393" s="418" t="s">
        <v>16</v>
      </c>
      <c r="B2393" s="419"/>
      <c r="C2393" s="419"/>
      <c r="D2393" s="419"/>
      <c r="E2393" s="419"/>
      <c r="F2393" s="419"/>
      <c r="G2393" s="419"/>
      <c r="H2393" s="419"/>
      <c r="I2393" s="23"/>
      <c r="P2393"/>
      <c r="Q2393"/>
      <c r="R2393"/>
      <c r="S2393"/>
      <c r="T2393"/>
      <c r="U2393"/>
      <c r="V2393"/>
      <c r="W2393"/>
      <c r="X2393"/>
    </row>
    <row r="2394" spans="1:24" x14ac:dyDescent="0.25">
      <c r="A2394" s="169"/>
      <c r="B2394" s="169"/>
      <c r="C2394" s="169"/>
      <c r="D2394" s="169"/>
      <c r="E2394" s="169"/>
      <c r="F2394" s="169"/>
      <c r="G2394" s="169"/>
      <c r="H2394" s="169"/>
      <c r="I2394" s="23"/>
      <c r="P2394"/>
      <c r="Q2394"/>
      <c r="R2394"/>
      <c r="S2394"/>
      <c r="T2394"/>
      <c r="U2394"/>
      <c r="V2394"/>
      <c r="W2394"/>
      <c r="X2394"/>
    </row>
    <row r="2395" spans="1:24" x14ac:dyDescent="0.25">
      <c r="A2395" s="418" t="s">
        <v>12</v>
      </c>
      <c r="B2395" s="419"/>
      <c r="C2395" s="419"/>
      <c r="D2395" s="419"/>
      <c r="E2395" s="419"/>
      <c r="F2395" s="419"/>
      <c r="G2395" s="419"/>
      <c r="H2395" s="419"/>
      <c r="I2395" s="23"/>
      <c r="P2395"/>
      <c r="Q2395"/>
      <c r="R2395"/>
      <c r="S2395"/>
      <c r="T2395"/>
      <c r="U2395"/>
      <c r="V2395"/>
      <c r="W2395"/>
      <c r="X2395"/>
    </row>
    <row r="2396" spans="1:24" x14ac:dyDescent="0.25">
      <c r="A2396" s="188"/>
      <c r="B2396" s="188"/>
      <c r="C2396" s="188"/>
      <c r="D2396" s="188"/>
      <c r="E2396" s="188"/>
      <c r="F2396" s="188"/>
      <c r="G2396" s="188"/>
      <c r="H2396" s="188"/>
      <c r="I2396" s="23"/>
      <c r="P2396"/>
      <c r="Q2396"/>
      <c r="R2396"/>
      <c r="S2396"/>
      <c r="T2396"/>
      <c r="U2396"/>
      <c r="V2396"/>
      <c r="W2396"/>
      <c r="X2396"/>
    </row>
    <row r="2397" spans="1:24" x14ac:dyDescent="0.25">
      <c r="A2397" s="428" t="s">
        <v>327</v>
      </c>
      <c r="B2397" s="429"/>
      <c r="C2397" s="429"/>
      <c r="D2397" s="429"/>
      <c r="E2397" s="429"/>
      <c r="F2397" s="429"/>
      <c r="G2397" s="429"/>
      <c r="H2397" s="429"/>
      <c r="I2397" s="23"/>
      <c r="P2397"/>
      <c r="Q2397"/>
      <c r="R2397"/>
      <c r="S2397"/>
      <c r="T2397"/>
      <c r="U2397"/>
      <c r="V2397"/>
      <c r="W2397"/>
      <c r="X2397"/>
    </row>
    <row r="2398" spans="1:24" x14ac:dyDescent="0.25">
      <c r="A2398" s="418" t="s">
        <v>16</v>
      </c>
      <c r="B2398" s="419"/>
      <c r="C2398" s="419"/>
      <c r="D2398" s="419"/>
      <c r="E2398" s="419"/>
      <c r="F2398" s="419"/>
      <c r="G2398" s="419"/>
      <c r="H2398" s="419"/>
      <c r="I2398" s="23"/>
      <c r="P2398"/>
      <c r="Q2398"/>
      <c r="R2398"/>
      <c r="S2398"/>
      <c r="T2398"/>
      <c r="U2398"/>
      <c r="V2398"/>
      <c r="W2398"/>
      <c r="X2398"/>
    </row>
    <row r="2399" spans="1:24" x14ac:dyDescent="0.25">
      <c r="A2399" s="137"/>
      <c r="B2399" s="137"/>
      <c r="C2399" s="137"/>
      <c r="D2399" s="137"/>
      <c r="E2399" s="137"/>
      <c r="F2399" s="137"/>
      <c r="G2399" s="137"/>
      <c r="H2399" s="137"/>
      <c r="I2399" s="23"/>
      <c r="P2399"/>
      <c r="Q2399"/>
      <c r="R2399"/>
      <c r="S2399"/>
      <c r="T2399"/>
      <c r="U2399"/>
      <c r="V2399"/>
      <c r="W2399"/>
      <c r="X2399"/>
    </row>
    <row r="2400" spans="1:24" x14ac:dyDescent="0.25">
      <c r="A2400" s="449" t="s">
        <v>8</v>
      </c>
      <c r="B2400" s="450"/>
      <c r="C2400" s="450"/>
      <c r="D2400" s="450"/>
      <c r="E2400" s="450"/>
      <c r="F2400" s="450"/>
      <c r="G2400" s="450"/>
      <c r="H2400" s="451"/>
      <c r="I2400" s="23"/>
      <c r="P2400"/>
      <c r="Q2400"/>
      <c r="R2400"/>
      <c r="S2400"/>
      <c r="T2400"/>
      <c r="U2400"/>
      <c r="V2400"/>
      <c r="W2400"/>
      <c r="X2400"/>
    </row>
    <row r="2401" spans="1:24" x14ac:dyDescent="0.25">
      <c r="A2401" s="200"/>
      <c r="B2401" s="200"/>
      <c r="C2401" s="200"/>
      <c r="D2401" s="200"/>
      <c r="E2401" s="200"/>
      <c r="F2401" s="200"/>
      <c r="G2401" s="200"/>
      <c r="H2401" s="200"/>
      <c r="I2401" s="23"/>
      <c r="P2401"/>
      <c r="Q2401"/>
      <c r="R2401"/>
      <c r="S2401"/>
      <c r="T2401"/>
      <c r="U2401"/>
      <c r="V2401"/>
      <c r="W2401"/>
      <c r="X2401"/>
    </row>
    <row r="2402" spans="1:24" ht="15" customHeight="1" x14ac:dyDescent="0.25">
      <c r="A2402" s="428" t="s">
        <v>181</v>
      </c>
      <c r="B2402" s="429"/>
      <c r="C2402" s="429"/>
      <c r="D2402" s="429"/>
      <c r="E2402" s="429"/>
      <c r="F2402" s="429"/>
      <c r="G2402" s="429"/>
      <c r="H2402" s="429"/>
      <c r="I2402" s="23"/>
      <c r="P2402"/>
      <c r="Q2402"/>
      <c r="R2402"/>
      <c r="S2402"/>
      <c r="T2402"/>
      <c r="U2402"/>
      <c r="V2402"/>
      <c r="W2402"/>
      <c r="X2402"/>
    </row>
    <row r="2403" spans="1:24" x14ac:dyDescent="0.25">
      <c r="A2403" s="418" t="s">
        <v>16</v>
      </c>
      <c r="B2403" s="419"/>
      <c r="C2403" s="419"/>
      <c r="D2403" s="419"/>
      <c r="E2403" s="419"/>
      <c r="F2403" s="419"/>
      <c r="G2403" s="419"/>
      <c r="H2403" s="419"/>
      <c r="I2403" s="23"/>
      <c r="P2403"/>
      <c r="Q2403"/>
      <c r="R2403"/>
      <c r="S2403"/>
      <c r="T2403"/>
      <c r="U2403"/>
      <c r="V2403"/>
      <c r="W2403"/>
      <c r="X2403"/>
    </row>
    <row r="2404" spans="1:24" x14ac:dyDescent="0.25">
      <c r="A2404" s="13"/>
      <c r="B2404" s="13"/>
      <c r="C2404" s="13"/>
      <c r="D2404" s="13"/>
      <c r="E2404" s="13"/>
      <c r="F2404" s="13"/>
      <c r="G2404" s="13"/>
      <c r="H2404" s="13"/>
      <c r="I2404" s="23"/>
      <c r="P2404"/>
      <c r="Q2404"/>
      <c r="R2404"/>
      <c r="S2404"/>
      <c r="T2404"/>
      <c r="U2404"/>
      <c r="V2404"/>
      <c r="W2404"/>
      <c r="X2404"/>
    </row>
    <row r="2405" spans="1:24" x14ac:dyDescent="0.25">
      <c r="A2405" s="418" t="s">
        <v>12</v>
      </c>
      <c r="B2405" s="419"/>
      <c r="C2405" s="419"/>
      <c r="D2405" s="419"/>
      <c r="E2405" s="419"/>
      <c r="F2405" s="419"/>
      <c r="G2405" s="419"/>
      <c r="H2405" s="419"/>
      <c r="I2405" s="23"/>
      <c r="P2405"/>
      <c r="Q2405"/>
      <c r="R2405"/>
      <c r="S2405"/>
      <c r="T2405"/>
      <c r="U2405"/>
      <c r="V2405"/>
      <c r="W2405"/>
      <c r="X2405"/>
    </row>
    <row r="2406" spans="1:24" ht="27" x14ac:dyDescent="0.25">
      <c r="A2406" s="138">
        <v>5113</v>
      </c>
      <c r="B2406" s="239" t="s">
        <v>1092</v>
      </c>
      <c r="C2406" s="239" t="s">
        <v>513</v>
      </c>
      <c r="D2406" s="239" t="s">
        <v>15</v>
      </c>
      <c r="E2406" s="239" t="s">
        <v>14</v>
      </c>
      <c r="F2406" s="361">
        <v>170000</v>
      </c>
      <c r="G2406" s="361">
        <v>170000</v>
      </c>
      <c r="H2406" s="239">
        <v>1</v>
      </c>
      <c r="I2406" s="23"/>
      <c r="P2406"/>
      <c r="Q2406"/>
      <c r="R2406"/>
      <c r="S2406"/>
      <c r="T2406"/>
      <c r="U2406"/>
      <c r="V2406"/>
      <c r="W2406"/>
      <c r="X2406"/>
    </row>
    <row r="2407" spans="1:24" x14ac:dyDescent="0.25">
      <c r="A2407" s="428" t="s">
        <v>100</v>
      </c>
      <c r="B2407" s="429"/>
      <c r="C2407" s="429"/>
      <c r="D2407" s="429"/>
      <c r="E2407" s="429"/>
      <c r="F2407" s="429"/>
      <c r="G2407" s="429"/>
      <c r="H2407" s="429"/>
      <c r="I2407" s="23"/>
      <c r="P2407"/>
      <c r="Q2407"/>
      <c r="R2407"/>
      <c r="S2407"/>
      <c r="T2407"/>
      <c r="U2407"/>
      <c r="V2407"/>
      <c r="W2407"/>
      <c r="X2407"/>
    </row>
    <row r="2408" spans="1:24" x14ac:dyDescent="0.25">
      <c r="A2408" s="418" t="s">
        <v>16</v>
      </c>
      <c r="B2408" s="419"/>
      <c r="C2408" s="419"/>
      <c r="D2408" s="419"/>
      <c r="E2408" s="419"/>
      <c r="F2408" s="419"/>
      <c r="G2408" s="419"/>
      <c r="H2408" s="419"/>
      <c r="I2408" s="23"/>
      <c r="P2408"/>
      <c r="Q2408"/>
      <c r="R2408"/>
      <c r="S2408"/>
      <c r="T2408"/>
      <c r="U2408"/>
      <c r="V2408"/>
      <c r="W2408"/>
      <c r="X2408"/>
    </row>
    <row r="2409" spans="1:24" x14ac:dyDescent="0.25">
      <c r="A2409" s="4"/>
      <c r="B2409" s="4"/>
      <c r="C2409" s="4"/>
      <c r="D2409" s="4"/>
      <c r="E2409" s="4"/>
      <c r="F2409" s="4"/>
      <c r="G2409" s="4"/>
      <c r="H2409" s="4"/>
      <c r="I2409" s="23"/>
      <c r="P2409"/>
      <c r="Q2409"/>
      <c r="R2409"/>
      <c r="S2409"/>
      <c r="T2409"/>
      <c r="U2409"/>
      <c r="V2409"/>
      <c r="W2409"/>
      <c r="X2409"/>
    </row>
    <row r="2410" spans="1:24" ht="15" customHeight="1" x14ac:dyDescent="0.25">
      <c r="A2410" s="436" t="s">
        <v>12</v>
      </c>
      <c r="B2410" s="437"/>
      <c r="C2410" s="437"/>
      <c r="D2410" s="437"/>
      <c r="E2410" s="437"/>
      <c r="F2410" s="437"/>
      <c r="G2410" s="437"/>
      <c r="H2410" s="438"/>
      <c r="I2410" s="23"/>
      <c r="P2410"/>
      <c r="Q2410"/>
      <c r="R2410"/>
      <c r="S2410"/>
      <c r="T2410"/>
      <c r="U2410"/>
      <c r="V2410"/>
      <c r="W2410"/>
      <c r="X2410"/>
    </row>
    <row r="2411" spans="1:24" x14ac:dyDescent="0.25">
      <c r="A2411" s="12"/>
      <c r="B2411" s="12"/>
      <c r="C2411" s="12"/>
      <c r="D2411" s="12"/>
      <c r="E2411" s="12"/>
      <c r="F2411" s="12"/>
      <c r="G2411" s="12"/>
      <c r="H2411" s="12"/>
      <c r="I2411" s="23"/>
      <c r="P2411"/>
      <c r="Q2411"/>
      <c r="R2411"/>
      <c r="S2411"/>
      <c r="T2411"/>
      <c r="U2411"/>
      <c r="V2411"/>
      <c r="W2411"/>
      <c r="X2411"/>
    </row>
    <row r="2412" spans="1:24" ht="14.25" customHeight="1" x14ac:dyDescent="0.25">
      <c r="A2412" s="428" t="s">
        <v>101</v>
      </c>
      <c r="B2412" s="429"/>
      <c r="C2412" s="429"/>
      <c r="D2412" s="429"/>
      <c r="E2412" s="429"/>
      <c r="F2412" s="429"/>
      <c r="G2412" s="429"/>
      <c r="H2412" s="429"/>
      <c r="I2412" s="23"/>
      <c r="P2412"/>
      <c r="Q2412"/>
      <c r="R2412"/>
      <c r="S2412"/>
      <c r="T2412"/>
      <c r="U2412"/>
      <c r="V2412"/>
      <c r="W2412"/>
      <c r="X2412"/>
    </row>
    <row r="2413" spans="1:24" x14ac:dyDescent="0.25">
      <c r="A2413" s="418" t="s">
        <v>16</v>
      </c>
      <c r="B2413" s="419"/>
      <c r="C2413" s="419"/>
      <c r="D2413" s="419"/>
      <c r="E2413" s="419"/>
      <c r="F2413" s="419"/>
      <c r="G2413" s="419"/>
      <c r="H2413" s="419"/>
      <c r="I2413" s="23"/>
      <c r="P2413"/>
      <c r="Q2413"/>
      <c r="R2413"/>
      <c r="S2413"/>
      <c r="T2413"/>
      <c r="U2413"/>
      <c r="V2413"/>
      <c r="W2413"/>
      <c r="X2413"/>
    </row>
    <row r="2414" spans="1:24" x14ac:dyDescent="0.25">
      <c r="A2414" s="4"/>
      <c r="B2414" s="4"/>
      <c r="C2414" s="4"/>
      <c r="D2414" s="13"/>
      <c r="E2414" s="13"/>
      <c r="F2414" s="41"/>
      <c r="G2414" s="13"/>
      <c r="H2414" s="20"/>
      <c r="I2414" s="23"/>
      <c r="P2414"/>
      <c r="Q2414"/>
      <c r="R2414"/>
      <c r="S2414"/>
      <c r="T2414"/>
      <c r="U2414"/>
      <c r="V2414"/>
      <c r="W2414"/>
      <c r="X2414"/>
    </row>
    <row r="2415" spans="1:24" x14ac:dyDescent="0.25">
      <c r="A2415" s="418" t="s">
        <v>12</v>
      </c>
      <c r="B2415" s="419"/>
      <c r="C2415" s="419"/>
      <c r="D2415" s="419"/>
      <c r="E2415" s="419"/>
      <c r="F2415" s="419"/>
      <c r="G2415" s="419"/>
      <c r="H2415" s="419"/>
      <c r="I2415" s="23"/>
      <c r="P2415"/>
      <c r="Q2415"/>
      <c r="R2415"/>
      <c r="S2415"/>
      <c r="T2415"/>
      <c r="U2415"/>
      <c r="V2415"/>
      <c r="W2415"/>
      <c r="X2415"/>
    </row>
    <row r="2416" spans="1:24" x14ac:dyDescent="0.25">
      <c r="A2416" s="12"/>
      <c r="B2416" s="12"/>
      <c r="C2416" s="12"/>
      <c r="D2416" s="12"/>
      <c r="E2416" s="12"/>
      <c r="F2416" s="12"/>
      <c r="G2416" s="12"/>
      <c r="H2416" s="12"/>
      <c r="I2416" s="23"/>
      <c r="P2416"/>
      <c r="Q2416"/>
      <c r="R2416"/>
      <c r="S2416"/>
      <c r="T2416"/>
      <c r="U2416"/>
      <c r="V2416"/>
      <c r="W2416"/>
      <c r="X2416"/>
    </row>
    <row r="2417" spans="1:24" x14ac:dyDescent="0.25">
      <c r="A2417" s="428" t="s">
        <v>102</v>
      </c>
      <c r="B2417" s="429"/>
      <c r="C2417" s="429"/>
      <c r="D2417" s="429"/>
      <c r="E2417" s="429"/>
      <c r="F2417" s="429"/>
      <c r="G2417" s="429"/>
      <c r="H2417" s="429"/>
      <c r="I2417" s="23"/>
      <c r="P2417"/>
      <c r="Q2417"/>
      <c r="R2417"/>
      <c r="S2417"/>
      <c r="T2417"/>
      <c r="U2417"/>
      <c r="V2417"/>
      <c r="W2417"/>
      <c r="X2417"/>
    </row>
    <row r="2418" spans="1:24" x14ac:dyDescent="0.25">
      <c r="A2418" s="418" t="s">
        <v>16</v>
      </c>
      <c r="B2418" s="419"/>
      <c r="C2418" s="419"/>
      <c r="D2418" s="419"/>
      <c r="E2418" s="419"/>
      <c r="F2418" s="419"/>
      <c r="G2418" s="419"/>
      <c r="H2418" s="419"/>
      <c r="I2418" s="23"/>
      <c r="P2418"/>
      <c r="Q2418"/>
      <c r="R2418"/>
      <c r="S2418"/>
      <c r="T2418"/>
      <c r="U2418"/>
      <c r="V2418"/>
      <c r="W2418"/>
      <c r="X2418"/>
    </row>
    <row r="2419" spans="1:24" ht="27" x14ac:dyDescent="0.25">
      <c r="A2419" s="293">
        <v>4861</v>
      </c>
      <c r="B2419" s="293" t="s">
        <v>1893</v>
      </c>
      <c r="C2419" s="293" t="s">
        <v>20</v>
      </c>
      <c r="D2419" s="293" t="s">
        <v>440</v>
      </c>
      <c r="E2419" s="386" t="s">
        <v>14</v>
      </c>
      <c r="F2419" s="386">
        <v>10290000</v>
      </c>
      <c r="G2419" s="386">
        <v>10290000</v>
      </c>
      <c r="H2419" s="386">
        <v>1</v>
      </c>
      <c r="I2419" s="23"/>
      <c r="P2419"/>
      <c r="Q2419"/>
      <c r="R2419"/>
      <c r="S2419"/>
      <c r="T2419"/>
      <c r="U2419"/>
      <c r="V2419"/>
      <c r="W2419"/>
      <c r="X2419"/>
    </row>
    <row r="2420" spans="1:24" ht="27" x14ac:dyDescent="0.25">
      <c r="A2420" s="81">
        <v>4861</v>
      </c>
      <c r="B2420" s="293" t="s">
        <v>1084</v>
      </c>
      <c r="C2420" s="293" t="s">
        <v>20</v>
      </c>
      <c r="D2420" s="293" t="s">
        <v>440</v>
      </c>
      <c r="E2420" s="293" t="s">
        <v>14</v>
      </c>
      <c r="F2420" s="293">
        <v>0</v>
      </c>
      <c r="G2420" s="293">
        <v>0</v>
      </c>
      <c r="H2420" s="293">
        <v>1</v>
      </c>
      <c r="I2420" s="23"/>
      <c r="P2420"/>
      <c r="Q2420"/>
      <c r="R2420"/>
      <c r="S2420"/>
      <c r="T2420"/>
      <c r="U2420"/>
      <c r="V2420"/>
      <c r="W2420"/>
      <c r="X2420"/>
    </row>
    <row r="2421" spans="1:24" x14ac:dyDescent="0.25">
      <c r="A2421" s="418" t="s">
        <v>12</v>
      </c>
      <c r="B2421" s="419"/>
      <c r="C2421" s="419"/>
      <c r="D2421" s="419"/>
      <c r="E2421" s="419"/>
      <c r="F2421" s="419"/>
      <c r="G2421" s="419"/>
      <c r="H2421" s="419"/>
      <c r="I2421" s="23"/>
      <c r="P2421"/>
      <c r="Q2421"/>
      <c r="R2421"/>
      <c r="S2421"/>
      <c r="T2421"/>
      <c r="U2421"/>
      <c r="V2421"/>
      <c r="W2421"/>
      <c r="X2421"/>
    </row>
    <row r="2422" spans="1:24" ht="40.5" x14ac:dyDescent="0.25">
      <c r="A2422" s="239">
        <v>4861</v>
      </c>
      <c r="B2422" s="239" t="s">
        <v>1083</v>
      </c>
      <c r="C2422" s="239" t="s">
        <v>554</v>
      </c>
      <c r="D2422" s="239" t="s">
        <v>440</v>
      </c>
      <c r="E2422" s="239" t="s">
        <v>14</v>
      </c>
      <c r="F2422" s="378">
        <v>15000000</v>
      </c>
      <c r="G2422" s="378">
        <v>15000000</v>
      </c>
      <c r="H2422" s="239">
        <v>1</v>
      </c>
      <c r="I2422" s="23"/>
      <c r="P2422"/>
      <c r="Q2422"/>
      <c r="R2422"/>
      <c r="S2422"/>
      <c r="T2422"/>
      <c r="U2422"/>
      <c r="V2422"/>
      <c r="W2422"/>
      <c r="X2422"/>
    </row>
    <row r="2423" spans="1:24" ht="27" x14ac:dyDescent="0.25">
      <c r="A2423" s="239">
        <v>4861</v>
      </c>
      <c r="B2423" s="239" t="s">
        <v>1093</v>
      </c>
      <c r="C2423" s="239" t="s">
        <v>513</v>
      </c>
      <c r="D2423" s="239" t="s">
        <v>15</v>
      </c>
      <c r="E2423" s="239" t="s">
        <v>14</v>
      </c>
      <c r="F2423" s="378">
        <v>80000</v>
      </c>
      <c r="G2423" s="378">
        <v>80000</v>
      </c>
      <c r="H2423" s="239">
        <v>1</v>
      </c>
      <c r="I2423" s="23"/>
      <c r="P2423"/>
      <c r="Q2423"/>
      <c r="R2423"/>
      <c r="S2423"/>
      <c r="T2423"/>
      <c r="U2423"/>
      <c r="V2423"/>
      <c r="W2423"/>
      <c r="X2423"/>
    </row>
    <row r="2424" spans="1:24" x14ac:dyDescent="0.25">
      <c r="A2424" s="428" t="s">
        <v>279</v>
      </c>
      <c r="B2424" s="429"/>
      <c r="C2424" s="429"/>
      <c r="D2424" s="429"/>
      <c r="E2424" s="429"/>
      <c r="F2424" s="429"/>
      <c r="G2424" s="429"/>
      <c r="H2424" s="429"/>
      <c r="I2424" s="23"/>
      <c r="P2424"/>
      <c r="Q2424"/>
      <c r="R2424"/>
      <c r="S2424"/>
      <c r="T2424"/>
      <c r="U2424"/>
      <c r="V2424"/>
      <c r="W2424"/>
      <c r="X2424"/>
    </row>
    <row r="2425" spans="1:24" x14ac:dyDescent="0.25">
      <c r="A2425" s="418" t="s">
        <v>12</v>
      </c>
      <c r="B2425" s="419"/>
      <c r="C2425" s="419"/>
      <c r="D2425" s="419"/>
      <c r="E2425" s="419"/>
      <c r="F2425" s="419"/>
      <c r="G2425" s="419"/>
      <c r="H2425" s="419"/>
      <c r="I2425" s="23"/>
      <c r="P2425"/>
      <c r="Q2425"/>
      <c r="R2425"/>
      <c r="S2425"/>
      <c r="T2425"/>
      <c r="U2425"/>
      <c r="V2425"/>
      <c r="W2425"/>
      <c r="X2425"/>
    </row>
    <row r="2426" spans="1:24" x14ac:dyDescent="0.25">
      <c r="A2426" s="86"/>
      <c r="B2426" s="86"/>
      <c r="C2426" s="86"/>
      <c r="D2426" s="86"/>
      <c r="E2426" s="86"/>
      <c r="F2426" s="86"/>
      <c r="G2426" s="86"/>
      <c r="H2426" s="86"/>
      <c r="I2426" s="23"/>
      <c r="P2426"/>
      <c r="Q2426"/>
      <c r="R2426"/>
      <c r="S2426"/>
      <c r="T2426"/>
      <c r="U2426"/>
      <c r="V2426"/>
      <c r="W2426"/>
      <c r="X2426"/>
    </row>
    <row r="2427" spans="1:24" x14ac:dyDescent="0.25">
      <c r="A2427" s="428" t="s">
        <v>206</v>
      </c>
      <c r="B2427" s="429"/>
      <c r="C2427" s="429"/>
      <c r="D2427" s="429"/>
      <c r="E2427" s="429"/>
      <c r="F2427" s="429"/>
      <c r="G2427" s="429"/>
      <c r="H2427" s="429"/>
      <c r="I2427" s="23"/>
      <c r="P2427"/>
      <c r="Q2427"/>
      <c r="R2427"/>
      <c r="S2427"/>
      <c r="T2427"/>
      <c r="U2427"/>
      <c r="V2427"/>
      <c r="W2427"/>
      <c r="X2427"/>
    </row>
    <row r="2428" spans="1:24" x14ac:dyDescent="0.25">
      <c r="A2428" s="418" t="s">
        <v>12</v>
      </c>
      <c r="B2428" s="419"/>
      <c r="C2428" s="419"/>
      <c r="D2428" s="419"/>
      <c r="E2428" s="419"/>
      <c r="F2428" s="419"/>
      <c r="G2428" s="419"/>
      <c r="H2428" s="419"/>
      <c r="I2428" s="23"/>
      <c r="P2428"/>
      <c r="Q2428"/>
      <c r="R2428"/>
      <c r="S2428"/>
      <c r="T2428"/>
      <c r="U2428"/>
      <c r="V2428"/>
      <c r="W2428"/>
      <c r="X2428"/>
    </row>
    <row r="2429" spans="1:24" x14ac:dyDescent="0.25">
      <c r="A2429" s="96"/>
      <c r="B2429" s="96"/>
      <c r="C2429" s="96"/>
      <c r="D2429" s="96"/>
      <c r="E2429" s="96"/>
      <c r="F2429" s="96"/>
      <c r="G2429" s="96"/>
      <c r="H2429" s="96"/>
      <c r="I2429" s="23"/>
      <c r="P2429"/>
      <c r="Q2429"/>
      <c r="R2429"/>
      <c r="S2429"/>
      <c r="T2429"/>
      <c r="U2429"/>
      <c r="V2429"/>
      <c r="W2429"/>
      <c r="X2429"/>
    </row>
    <row r="2430" spans="1:24" x14ac:dyDescent="0.25">
      <c r="A2430" s="428" t="s">
        <v>185</v>
      </c>
      <c r="B2430" s="429"/>
      <c r="C2430" s="429"/>
      <c r="D2430" s="429"/>
      <c r="E2430" s="429"/>
      <c r="F2430" s="429"/>
      <c r="G2430" s="429"/>
      <c r="H2430" s="429"/>
      <c r="I2430" s="23"/>
      <c r="P2430"/>
      <c r="Q2430"/>
      <c r="R2430"/>
      <c r="S2430"/>
      <c r="T2430"/>
      <c r="U2430"/>
      <c r="V2430"/>
      <c r="W2430"/>
      <c r="X2430"/>
    </row>
    <row r="2431" spans="1:24" x14ac:dyDescent="0.25">
      <c r="A2431" s="418" t="s">
        <v>16</v>
      </c>
      <c r="B2431" s="419"/>
      <c r="C2431" s="419"/>
      <c r="D2431" s="419"/>
      <c r="E2431" s="419"/>
      <c r="F2431" s="419"/>
      <c r="G2431" s="419"/>
      <c r="H2431" s="419"/>
      <c r="I2431" s="23"/>
      <c r="P2431"/>
      <c r="Q2431"/>
      <c r="R2431"/>
      <c r="S2431"/>
      <c r="T2431"/>
      <c r="U2431"/>
      <c r="V2431"/>
      <c r="W2431"/>
      <c r="X2431"/>
    </row>
    <row r="2432" spans="1:24" ht="27" x14ac:dyDescent="0.25">
      <c r="A2432" s="233">
        <v>5113</v>
      </c>
      <c r="B2432" s="233" t="s">
        <v>1035</v>
      </c>
      <c r="C2432" s="233" t="s">
        <v>1036</v>
      </c>
      <c r="D2432" s="233" t="s">
        <v>440</v>
      </c>
      <c r="E2432" s="233" t="s">
        <v>14</v>
      </c>
      <c r="F2432" s="233">
        <v>13805592</v>
      </c>
      <c r="G2432" s="233">
        <v>13805592</v>
      </c>
      <c r="H2432" s="233">
        <v>1</v>
      </c>
      <c r="I2432" s="23"/>
      <c r="P2432"/>
      <c r="Q2432"/>
      <c r="R2432"/>
      <c r="S2432"/>
      <c r="T2432"/>
      <c r="U2432"/>
      <c r="V2432"/>
      <c r="W2432"/>
      <c r="X2432"/>
    </row>
    <row r="2433" spans="1:24" ht="27" x14ac:dyDescent="0.25">
      <c r="A2433" s="233">
        <v>5113</v>
      </c>
      <c r="B2433" s="233" t="s">
        <v>1037</v>
      </c>
      <c r="C2433" s="233" t="s">
        <v>1036</v>
      </c>
      <c r="D2433" s="233" t="s">
        <v>440</v>
      </c>
      <c r="E2433" s="233" t="s">
        <v>14</v>
      </c>
      <c r="F2433" s="233">
        <v>28051517</v>
      </c>
      <c r="G2433" s="233">
        <v>28051517</v>
      </c>
      <c r="H2433" s="233">
        <v>1</v>
      </c>
      <c r="I2433" s="23"/>
      <c r="P2433"/>
      <c r="Q2433"/>
      <c r="R2433"/>
      <c r="S2433"/>
      <c r="T2433"/>
      <c r="U2433"/>
      <c r="V2433"/>
      <c r="W2433"/>
      <c r="X2433"/>
    </row>
    <row r="2434" spans="1:24" ht="27" x14ac:dyDescent="0.25">
      <c r="A2434" s="233">
        <v>5113</v>
      </c>
      <c r="B2434" s="233" t="s">
        <v>1038</v>
      </c>
      <c r="C2434" s="233" t="s">
        <v>1036</v>
      </c>
      <c r="D2434" s="233" t="s">
        <v>440</v>
      </c>
      <c r="E2434" s="233" t="s">
        <v>14</v>
      </c>
      <c r="F2434" s="233">
        <v>15052010</v>
      </c>
      <c r="G2434" s="353">
        <v>15052010</v>
      </c>
      <c r="H2434" s="233">
        <v>1</v>
      </c>
      <c r="I2434" s="23"/>
      <c r="P2434"/>
      <c r="Q2434"/>
      <c r="R2434"/>
      <c r="S2434"/>
      <c r="T2434"/>
      <c r="U2434"/>
      <c r="V2434"/>
      <c r="W2434"/>
      <c r="X2434"/>
    </row>
    <row r="2435" spans="1:24" ht="27" x14ac:dyDescent="0.25">
      <c r="A2435" s="233">
        <v>5113</v>
      </c>
      <c r="B2435" s="233" t="s">
        <v>1039</v>
      </c>
      <c r="C2435" s="233" t="s">
        <v>1036</v>
      </c>
      <c r="D2435" s="233" t="s">
        <v>440</v>
      </c>
      <c r="E2435" s="233" t="s">
        <v>14</v>
      </c>
      <c r="F2435" s="233">
        <v>10804803</v>
      </c>
      <c r="G2435" s="353">
        <v>10804803</v>
      </c>
      <c r="H2435" s="233">
        <v>1</v>
      </c>
      <c r="I2435" s="23"/>
      <c r="P2435"/>
      <c r="Q2435"/>
      <c r="R2435"/>
      <c r="S2435"/>
      <c r="T2435"/>
      <c r="U2435"/>
      <c r="V2435"/>
      <c r="W2435"/>
      <c r="X2435"/>
    </row>
    <row r="2436" spans="1:24" ht="27" x14ac:dyDescent="0.25">
      <c r="A2436" s="345">
        <v>5113</v>
      </c>
      <c r="B2436" s="345" t="s">
        <v>2231</v>
      </c>
      <c r="C2436" s="345" t="s">
        <v>1036</v>
      </c>
      <c r="D2436" s="345" t="s">
        <v>440</v>
      </c>
      <c r="E2436" s="345" t="s">
        <v>14</v>
      </c>
      <c r="F2436" s="345">
        <v>53799600</v>
      </c>
      <c r="G2436" s="345">
        <v>53799600</v>
      </c>
      <c r="H2436" s="345">
        <v>1</v>
      </c>
      <c r="I2436" s="23"/>
      <c r="P2436"/>
      <c r="Q2436"/>
      <c r="R2436"/>
      <c r="S2436"/>
      <c r="T2436"/>
      <c r="U2436"/>
      <c r="V2436"/>
      <c r="W2436"/>
      <c r="X2436"/>
    </row>
    <row r="2437" spans="1:24" ht="27" x14ac:dyDescent="0.25">
      <c r="A2437" s="233">
        <v>5113</v>
      </c>
      <c r="B2437" s="233" t="s">
        <v>1040</v>
      </c>
      <c r="C2437" s="233" t="s">
        <v>1036</v>
      </c>
      <c r="D2437" s="233" t="s">
        <v>440</v>
      </c>
      <c r="E2437" s="233" t="s">
        <v>14</v>
      </c>
      <c r="F2437" s="233">
        <v>22871620</v>
      </c>
      <c r="G2437" s="233">
        <v>22871620</v>
      </c>
      <c r="H2437" s="233">
        <v>1</v>
      </c>
      <c r="I2437" s="23"/>
      <c r="P2437"/>
      <c r="Q2437"/>
      <c r="R2437"/>
      <c r="S2437"/>
      <c r="T2437"/>
      <c r="U2437"/>
      <c r="V2437"/>
      <c r="W2437"/>
      <c r="X2437"/>
    </row>
    <row r="2438" spans="1:24" x14ac:dyDescent="0.25">
      <c r="A2438" s="418" t="s">
        <v>12</v>
      </c>
      <c r="B2438" s="419"/>
      <c r="C2438" s="419"/>
      <c r="D2438" s="419"/>
      <c r="E2438" s="419"/>
      <c r="F2438" s="419"/>
      <c r="G2438" s="419"/>
      <c r="H2438" s="419"/>
      <c r="I2438" s="23"/>
      <c r="P2438"/>
      <c r="Q2438"/>
      <c r="R2438"/>
      <c r="S2438"/>
      <c r="T2438"/>
      <c r="U2438"/>
      <c r="V2438"/>
      <c r="W2438"/>
      <c r="X2438"/>
    </row>
    <row r="2439" spans="1:24" ht="27" x14ac:dyDescent="0.25">
      <c r="A2439" s="344">
        <v>5113</v>
      </c>
      <c r="B2439" s="344" t="s">
        <v>2204</v>
      </c>
      <c r="C2439" s="344" t="s">
        <v>1155</v>
      </c>
      <c r="D2439" s="344" t="s">
        <v>13</v>
      </c>
      <c r="E2439" s="344" t="s">
        <v>14</v>
      </c>
      <c r="F2439" s="344">
        <v>375468</v>
      </c>
      <c r="G2439" s="344">
        <f>+F2439*H2439</f>
        <v>375468</v>
      </c>
      <c r="H2439" s="344">
        <v>1</v>
      </c>
      <c r="I2439" s="23"/>
      <c r="P2439"/>
      <c r="Q2439"/>
      <c r="R2439"/>
      <c r="S2439"/>
      <c r="T2439"/>
      <c r="U2439"/>
      <c r="V2439"/>
      <c r="W2439"/>
      <c r="X2439"/>
    </row>
    <row r="2440" spans="1:24" ht="27" x14ac:dyDescent="0.25">
      <c r="A2440" s="344">
        <v>5113</v>
      </c>
      <c r="B2440" s="344" t="s">
        <v>2205</v>
      </c>
      <c r="C2440" s="344" t="s">
        <v>1155</v>
      </c>
      <c r="D2440" s="344" t="s">
        <v>13</v>
      </c>
      <c r="E2440" s="344" t="s">
        <v>14</v>
      </c>
      <c r="F2440" s="344">
        <v>108624</v>
      </c>
      <c r="G2440" s="344">
        <f t="shared" ref="G2440:G2444" si="24">+F2440*H2440</f>
        <v>108624</v>
      </c>
      <c r="H2440" s="344">
        <v>1</v>
      </c>
      <c r="I2440" s="23"/>
      <c r="P2440"/>
      <c r="Q2440"/>
      <c r="R2440"/>
      <c r="S2440"/>
      <c r="T2440"/>
      <c r="U2440"/>
      <c r="V2440"/>
      <c r="W2440"/>
      <c r="X2440"/>
    </row>
    <row r="2441" spans="1:24" ht="27" x14ac:dyDescent="0.25">
      <c r="A2441" s="344">
        <v>5113</v>
      </c>
      <c r="B2441" s="344" t="s">
        <v>2206</v>
      </c>
      <c r="C2441" s="344" t="s">
        <v>1155</v>
      </c>
      <c r="D2441" s="344" t="s">
        <v>13</v>
      </c>
      <c r="E2441" s="344" t="s">
        <v>14</v>
      </c>
      <c r="F2441" s="344">
        <v>212448</v>
      </c>
      <c r="G2441" s="344">
        <f t="shared" si="24"/>
        <v>212448</v>
      </c>
      <c r="H2441" s="344">
        <v>1</v>
      </c>
      <c r="I2441" s="23"/>
      <c r="P2441"/>
      <c r="Q2441"/>
      <c r="R2441"/>
      <c r="S2441"/>
      <c r="T2441"/>
      <c r="U2441"/>
      <c r="V2441"/>
      <c r="W2441"/>
      <c r="X2441"/>
    </row>
    <row r="2442" spans="1:24" ht="27" x14ac:dyDescent="0.25">
      <c r="A2442" s="344">
        <v>5113</v>
      </c>
      <c r="B2442" s="344" t="s">
        <v>2207</v>
      </c>
      <c r="C2442" s="344" t="s">
        <v>1155</v>
      </c>
      <c r="D2442" s="344" t="s">
        <v>13</v>
      </c>
      <c r="E2442" s="344" t="s">
        <v>14</v>
      </c>
      <c r="F2442" s="344">
        <v>111540</v>
      </c>
      <c r="G2442" s="344">
        <f t="shared" si="24"/>
        <v>111540</v>
      </c>
      <c r="H2442" s="344">
        <v>1</v>
      </c>
      <c r="I2442" s="23"/>
      <c r="P2442"/>
      <c r="Q2442"/>
      <c r="R2442"/>
      <c r="S2442"/>
      <c r="T2442"/>
      <c r="U2442"/>
      <c r="V2442"/>
      <c r="W2442"/>
      <c r="X2442"/>
    </row>
    <row r="2443" spans="1:24" ht="27" x14ac:dyDescent="0.25">
      <c r="A2443" s="344">
        <v>5113</v>
      </c>
      <c r="B2443" s="344" t="s">
        <v>2208</v>
      </c>
      <c r="C2443" s="344" t="s">
        <v>1155</v>
      </c>
      <c r="D2443" s="344" t="s">
        <v>13</v>
      </c>
      <c r="E2443" s="344" t="s">
        <v>14</v>
      </c>
      <c r="F2443" s="344">
        <v>84612</v>
      </c>
      <c r="G2443" s="344">
        <f t="shared" si="24"/>
        <v>84612</v>
      </c>
      <c r="H2443" s="344">
        <v>1</v>
      </c>
      <c r="I2443" s="23"/>
      <c r="P2443"/>
      <c r="Q2443"/>
      <c r="R2443"/>
      <c r="S2443"/>
      <c r="T2443"/>
      <c r="U2443"/>
      <c r="V2443"/>
      <c r="W2443"/>
      <c r="X2443"/>
    </row>
    <row r="2444" spans="1:24" ht="27" x14ac:dyDescent="0.25">
      <c r="A2444" s="344">
        <v>5113</v>
      </c>
      <c r="B2444" s="344" t="s">
        <v>2209</v>
      </c>
      <c r="C2444" s="344" t="s">
        <v>1155</v>
      </c>
      <c r="D2444" s="344" t="s">
        <v>13</v>
      </c>
      <c r="E2444" s="344" t="s">
        <v>14</v>
      </c>
      <c r="F2444" s="344">
        <v>172452</v>
      </c>
      <c r="G2444" s="344">
        <f t="shared" si="24"/>
        <v>172452</v>
      </c>
      <c r="H2444" s="344">
        <v>1</v>
      </c>
      <c r="I2444" s="23"/>
      <c r="P2444"/>
      <c r="Q2444"/>
      <c r="R2444"/>
      <c r="S2444"/>
      <c r="T2444"/>
      <c r="U2444"/>
      <c r="V2444"/>
      <c r="W2444"/>
      <c r="X2444"/>
    </row>
    <row r="2445" spans="1:24" ht="27" x14ac:dyDescent="0.25">
      <c r="A2445" s="239">
        <v>5113</v>
      </c>
      <c r="B2445" s="239" t="s">
        <v>1085</v>
      </c>
      <c r="C2445" s="239" t="s">
        <v>513</v>
      </c>
      <c r="D2445" s="239" t="s">
        <v>15</v>
      </c>
      <c r="E2445" s="239" t="s">
        <v>14</v>
      </c>
      <c r="F2445" s="239">
        <v>90000</v>
      </c>
      <c r="G2445" s="239">
        <v>90000</v>
      </c>
      <c r="H2445" s="239">
        <v>1</v>
      </c>
      <c r="I2445" s="23"/>
      <c r="P2445"/>
      <c r="Q2445"/>
      <c r="R2445"/>
      <c r="S2445"/>
      <c r="T2445"/>
      <c r="U2445"/>
      <c r="V2445"/>
      <c r="W2445"/>
      <c r="X2445"/>
    </row>
    <row r="2446" spans="1:24" ht="27" x14ac:dyDescent="0.25">
      <c r="A2446" s="239">
        <v>5113</v>
      </c>
      <c r="B2446" s="239" t="s">
        <v>1086</v>
      </c>
      <c r="C2446" s="239" t="s">
        <v>513</v>
      </c>
      <c r="D2446" s="239" t="s">
        <v>15</v>
      </c>
      <c r="E2446" s="239" t="s">
        <v>14</v>
      </c>
      <c r="F2446" s="239">
        <v>145000</v>
      </c>
      <c r="G2446" s="239">
        <v>145000</v>
      </c>
      <c r="H2446" s="239">
        <v>1</v>
      </c>
      <c r="I2446" s="23"/>
      <c r="P2446"/>
      <c r="Q2446"/>
      <c r="R2446"/>
      <c r="S2446"/>
      <c r="T2446"/>
      <c r="U2446"/>
      <c r="V2446"/>
      <c r="W2446"/>
      <c r="X2446"/>
    </row>
    <row r="2447" spans="1:24" ht="27" x14ac:dyDescent="0.25">
      <c r="A2447" s="239">
        <v>5113</v>
      </c>
      <c r="B2447" s="239" t="s">
        <v>1087</v>
      </c>
      <c r="C2447" s="239" t="s">
        <v>513</v>
      </c>
      <c r="D2447" s="239" t="s">
        <v>15</v>
      </c>
      <c r="E2447" s="239" t="s">
        <v>14</v>
      </c>
      <c r="F2447" s="239">
        <v>90000</v>
      </c>
      <c r="G2447" s="239">
        <v>90000</v>
      </c>
      <c r="H2447" s="239">
        <v>1</v>
      </c>
      <c r="I2447" s="23"/>
      <c r="P2447"/>
      <c r="Q2447"/>
      <c r="R2447"/>
      <c r="S2447"/>
      <c r="T2447"/>
      <c r="U2447"/>
      <c r="V2447"/>
      <c r="W2447"/>
      <c r="X2447"/>
    </row>
    <row r="2448" spans="1:24" ht="27" x14ac:dyDescent="0.25">
      <c r="A2448" s="239">
        <v>5113</v>
      </c>
      <c r="B2448" s="239" t="s">
        <v>1088</v>
      </c>
      <c r="C2448" s="239" t="s">
        <v>513</v>
      </c>
      <c r="D2448" s="239" t="s">
        <v>15</v>
      </c>
      <c r="E2448" s="239" t="s">
        <v>14</v>
      </c>
      <c r="F2448" s="239">
        <v>70000</v>
      </c>
      <c r="G2448" s="239">
        <v>70000</v>
      </c>
      <c r="H2448" s="239">
        <v>1</v>
      </c>
      <c r="I2448" s="23"/>
      <c r="P2448"/>
      <c r="Q2448"/>
      <c r="R2448"/>
      <c r="S2448"/>
      <c r="T2448"/>
      <c r="U2448"/>
      <c r="V2448"/>
      <c r="W2448"/>
      <c r="X2448"/>
    </row>
    <row r="2449" spans="1:24" ht="27" x14ac:dyDescent="0.25">
      <c r="A2449" s="345">
        <v>5113</v>
      </c>
      <c r="B2449" s="345" t="s">
        <v>2232</v>
      </c>
      <c r="C2449" s="345" t="s">
        <v>513</v>
      </c>
      <c r="D2449" s="345" t="s">
        <v>15</v>
      </c>
      <c r="E2449" s="345" t="s">
        <v>14</v>
      </c>
      <c r="F2449" s="345">
        <v>170000</v>
      </c>
      <c r="G2449" s="345">
        <v>170000</v>
      </c>
      <c r="H2449" s="345">
        <v>1</v>
      </c>
      <c r="I2449" s="23"/>
      <c r="P2449"/>
      <c r="Q2449"/>
      <c r="R2449"/>
      <c r="S2449"/>
      <c r="T2449"/>
      <c r="U2449"/>
      <c r="V2449"/>
      <c r="W2449"/>
      <c r="X2449"/>
    </row>
    <row r="2450" spans="1:24" ht="27" x14ac:dyDescent="0.25">
      <c r="A2450" s="239">
        <v>5113</v>
      </c>
      <c r="B2450" s="239" t="s">
        <v>1089</v>
      </c>
      <c r="C2450" s="239" t="s">
        <v>513</v>
      </c>
      <c r="D2450" s="239" t="s">
        <v>15</v>
      </c>
      <c r="E2450" s="239" t="s">
        <v>14</v>
      </c>
      <c r="F2450" s="239">
        <v>103000</v>
      </c>
      <c r="G2450" s="239">
        <v>103000</v>
      </c>
      <c r="H2450" s="239">
        <v>1</v>
      </c>
      <c r="I2450" s="23"/>
      <c r="Q2450"/>
      <c r="R2450"/>
      <c r="S2450"/>
      <c r="T2450"/>
      <c r="U2450"/>
      <c r="V2450"/>
      <c r="W2450"/>
      <c r="X2450"/>
    </row>
    <row r="2451" spans="1:24" x14ac:dyDescent="0.25">
      <c r="A2451" s="428" t="s">
        <v>183</v>
      </c>
      <c r="B2451" s="429"/>
      <c r="C2451" s="429"/>
      <c r="D2451" s="429"/>
      <c r="E2451" s="429"/>
      <c r="F2451" s="429"/>
      <c r="G2451" s="429"/>
      <c r="H2451" s="429"/>
      <c r="I2451" s="23"/>
      <c r="P2451"/>
      <c r="Q2451"/>
      <c r="R2451"/>
      <c r="S2451"/>
      <c r="T2451"/>
      <c r="U2451"/>
      <c r="V2451"/>
      <c r="W2451"/>
      <c r="X2451"/>
    </row>
    <row r="2452" spans="1:24" x14ac:dyDescent="0.25">
      <c r="A2452" s="418" t="s">
        <v>16</v>
      </c>
      <c r="B2452" s="419"/>
      <c r="C2452" s="419"/>
      <c r="D2452" s="419"/>
      <c r="E2452" s="419"/>
      <c r="F2452" s="419"/>
      <c r="G2452" s="419"/>
      <c r="H2452" s="419"/>
      <c r="I2452" s="23"/>
      <c r="P2452"/>
      <c r="Q2452"/>
      <c r="R2452"/>
      <c r="S2452"/>
      <c r="T2452"/>
      <c r="U2452"/>
      <c r="V2452"/>
      <c r="W2452"/>
      <c r="X2452"/>
    </row>
    <row r="2453" spans="1:24" x14ac:dyDescent="0.25">
      <c r="A2453" s="4"/>
      <c r="B2453" s="4"/>
      <c r="C2453" s="4"/>
      <c r="D2453" s="4"/>
      <c r="E2453" s="4"/>
      <c r="F2453" s="4"/>
      <c r="G2453" s="4"/>
      <c r="H2453" s="4"/>
      <c r="I2453" s="23"/>
      <c r="P2453"/>
      <c r="Q2453"/>
      <c r="R2453"/>
      <c r="S2453"/>
      <c r="T2453"/>
      <c r="U2453"/>
      <c r="V2453"/>
      <c r="W2453"/>
      <c r="X2453"/>
    </row>
    <row r="2454" spans="1:24" x14ac:dyDescent="0.25">
      <c r="A2454" s="428" t="s">
        <v>310</v>
      </c>
      <c r="B2454" s="429"/>
      <c r="C2454" s="429"/>
      <c r="D2454" s="429"/>
      <c r="E2454" s="429"/>
      <c r="F2454" s="429"/>
      <c r="G2454" s="429"/>
      <c r="H2454" s="429"/>
      <c r="I2454" s="23"/>
      <c r="P2454"/>
      <c r="Q2454"/>
      <c r="R2454"/>
      <c r="S2454"/>
      <c r="T2454"/>
      <c r="U2454"/>
      <c r="V2454"/>
      <c r="W2454"/>
      <c r="X2454"/>
    </row>
    <row r="2455" spans="1:24" x14ac:dyDescent="0.25">
      <c r="A2455" s="418" t="s">
        <v>8</v>
      </c>
      <c r="B2455" s="419"/>
      <c r="C2455" s="419"/>
      <c r="D2455" s="419"/>
      <c r="E2455" s="419"/>
      <c r="F2455" s="419"/>
      <c r="G2455" s="419"/>
      <c r="H2455" s="419"/>
      <c r="I2455" s="23"/>
      <c r="P2455"/>
      <c r="Q2455"/>
      <c r="R2455"/>
      <c r="S2455"/>
      <c r="T2455"/>
      <c r="U2455"/>
      <c r="V2455"/>
      <c r="W2455"/>
      <c r="X2455"/>
    </row>
    <row r="2456" spans="1:24" x14ac:dyDescent="0.25">
      <c r="A2456" s="123"/>
      <c r="B2456" s="123"/>
      <c r="C2456" s="123"/>
      <c r="D2456" s="123"/>
      <c r="E2456" s="123"/>
      <c r="F2456" s="123"/>
      <c r="G2456" s="123"/>
      <c r="H2456" s="123"/>
      <c r="I2456" s="23"/>
      <c r="P2456"/>
      <c r="Q2456"/>
      <c r="R2456"/>
      <c r="S2456"/>
      <c r="T2456"/>
      <c r="U2456"/>
      <c r="V2456"/>
      <c r="W2456"/>
      <c r="X2456"/>
    </row>
    <row r="2457" spans="1:24" x14ac:dyDescent="0.25">
      <c r="A2457" s="428" t="s">
        <v>182</v>
      </c>
      <c r="B2457" s="429"/>
      <c r="C2457" s="429"/>
      <c r="D2457" s="429"/>
      <c r="E2457" s="429"/>
      <c r="F2457" s="429"/>
      <c r="G2457" s="429"/>
      <c r="H2457" s="429"/>
      <c r="I2457" s="23"/>
      <c r="P2457"/>
      <c r="Q2457"/>
      <c r="R2457"/>
      <c r="S2457"/>
      <c r="T2457"/>
      <c r="U2457"/>
      <c r="V2457"/>
      <c r="W2457"/>
      <c r="X2457"/>
    </row>
    <row r="2458" spans="1:24" ht="15" customHeight="1" x14ac:dyDescent="0.25">
      <c r="A2458" s="418" t="s">
        <v>16</v>
      </c>
      <c r="B2458" s="419"/>
      <c r="C2458" s="419"/>
      <c r="D2458" s="419"/>
      <c r="E2458" s="419"/>
      <c r="F2458" s="419"/>
      <c r="G2458" s="419"/>
      <c r="H2458" s="419"/>
      <c r="I2458" s="23"/>
      <c r="P2458"/>
      <c r="Q2458"/>
      <c r="R2458"/>
      <c r="S2458"/>
      <c r="T2458"/>
      <c r="U2458"/>
      <c r="V2458"/>
      <c r="W2458"/>
      <c r="X2458"/>
    </row>
    <row r="2459" spans="1:24" x14ac:dyDescent="0.25">
      <c r="A2459" s="4"/>
      <c r="B2459" s="4"/>
      <c r="C2459" s="4"/>
      <c r="D2459" s="4"/>
      <c r="E2459" s="4"/>
      <c r="F2459" s="4"/>
      <c r="G2459" s="4"/>
      <c r="H2459" s="4"/>
      <c r="I2459" s="23"/>
      <c r="P2459"/>
      <c r="Q2459"/>
      <c r="R2459"/>
      <c r="S2459"/>
      <c r="T2459"/>
      <c r="U2459"/>
      <c r="V2459"/>
      <c r="W2459"/>
      <c r="X2459"/>
    </row>
    <row r="2460" spans="1:24" x14ac:dyDescent="0.25">
      <c r="A2460" s="428" t="s">
        <v>247</v>
      </c>
      <c r="B2460" s="429"/>
      <c r="C2460" s="429"/>
      <c r="D2460" s="429"/>
      <c r="E2460" s="429"/>
      <c r="F2460" s="429"/>
      <c r="G2460" s="429"/>
      <c r="H2460" s="429"/>
      <c r="I2460" s="23"/>
    </row>
    <row r="2461" spans="1:24" x14ac:dyDescent="0.25">
      <c r="A2461" s="418" t="s">
        <v>12</v>
      </c>
      <c r="B2461" s="419"/>
      <c r="C2461" s="419"/>
      <c r="D2461" s="419"/>
      <c r="E2461" s="419"/>
      <c r="F2461" s="419"/>
      <c r="G2461" s="419"/>
      <c r="H2461" s="419"/>
      <c r="I2461" s="23"/>
    </row>
    <row r="2462" spans="1:24" x14ac:dyDescent="0.25">
      <c r="A2462" s="152"/>
      <c r="B2462" s="152"/>
      <c r="C2462" s="152"/>
      <c r="D2462" s="152"/>
      <c r="E2462" s="152"/>
      <c r="F2462" s="152"/>
      <c r="G2462" s="152"/>
      <c r="H2462" s="152"/>
      <c r="I2462" s="23"/>
    </row>
    <row r="2463" spans="1:24" x14ac:dyDescent="0.25">
      <c r="A2463" s="428" t="s">
        <v>303</v>
      </c>
      <c r="B2463" s="429"/>
      <c r="C2463" s="429"/>
      <c r="D2463" s="429"/>
      <c r="E2463" s="429"/>
      <c r="F2463" s="429"/>
      <c r="G2463" s="429"/>
      <c r="H2463" s="429"/>
      <c r="I2463" s="23"/>
      <c r="P2463"/>
      <c r="Q2463"/>
      <c r="R2463"/>
      <c r="S2463"/>
      <c r="T2463"/>
      <c r="U2463"/>
      <c r="V2463"/>
      <c r="W2463"/>
      <c r="X2463"/>
    </row>
    <row r="2464" spans="1:24" ht="15" customHeight="1" x14ac:dyDescent="0.25">
      <c r="A2464" s="418" t="s">
        <v>8</v>
      </c>
      <c r="B2464" s="419"/>
      <c r="C2464" s="419"/>
      <c r="D2464" s="419"/>
      <c r="E2464" s="419"/>
      <c r="F2464" s="419"/>
      <c r="G2464" s="419"/>
      <c r="H2464" s="419"/>
      <c r="I2464" s="23"/>
      <c r="P2464"/>
      <c r="Q2464"/>
      <c r="R2464"/>
      <c r="S2464"/>
      <c r="T2464"/>
      <c r="U2464"/>
      <c r="V2464"/>
      <c r="W2464"/>
      <c r="X2464"/>
    </row>
    <row r="2465" spans="1:24" x14ac:dyDescent="0.25">
      <c r="A2465" s="95"/>
      <c r="B2465" s="95"/>
      <c r="C2465" s="95"/>
      <c r="D2465" s="95"/>
      <c r="E2465" s="95"/>
      <c r="F2465" s="95"/>
      <c r="G2465" s="95"/>
      <c r="H2465" s="95"/>
      <c r="I2465" s="23"/>
      <c r="P2465"/>
      <c r="Q2465"/>
      <c r="R2465"/>
      <c r="S2465"/>
      <c r="T2465"/>
      <c r="U2465"/>
      <c r="V2465"/>
      <c r="W2465"/>
      <c r="X2465"/>
    </row>
    <row r="2466" spans="1:24" x14ac:dyDescent="0.25">
      <c r="A2466" s="428" t="s">
        <v>103</v>
      </c>
      <c r="B2466" s="429"/>
      <c r="C2466" s="429"/>
      <c r="D2466" s="429"/>
      <c r="E2466" s="429"/>
      <c r="F2466" s="429"/>
      <c r="G2466" s="429"/>
      <c r="H2466" s="429"/>
      <c r="I2466" s="23"/>
      <c r="P2466"/>
      <c r="Q2466"/>
      <c r="R2466"/>
      <c r="S2466"/>
      <c r="T2466"/>
      <c r="U2466"/>
      <c r="V2466"/>
      <c r="W2466"/>
      <c r="X2466"/>
    </row>
    <row r="2467" spans="1:24" x14ac:dyDescent="0.25">
      <c r="A2467" s="418" t="s">
        <v>8</v>
      </c>
      <c r="B2467" s="419"/>
      <c r="C2467" s="419"/>
      <c r="D2467" s="419"/>
      <c r="E2467" s="419"/>
      <c r="F2467" s="419"/>
      <c r="G2467" s="419"/>
      <c r="H2467" s="419"/>
      <c r="I2467" s="23"/>
      <c r="P2467"/>
      <c r="Q2467"/>
      <c r="R2467"/>
      <c r="S2467"/>
      <c r="T2467"/>
      <c r="U2467"/>
      <c r="V2467"/>
      <c r="W2467"/>
      <c r="X2467"/>
    </row>
    <row r="2468" spans="1:24" x14ac:dyDescent="0.25">
      <c r="A2468" s="187"/>
      <c r="B2468" s="187"/>
      <c r="C2468" s="187"/>
      <c r="D2468" s="187"/>
      <c r="E2468" s="187"/>
      <c r="F2468" s="187"/>
      <c r="G2468" s="187"/>
      <c r="H2468" s="187"/>
      <c r="I2468" s="23"/>
      <c r="P2468"/>
      <c r="Q2468"/>
      <c r="R2468"/>
      <c r="S2468"/>
      <c r="T2468"/>
      <c r="U2468"/>
      <c r="V2468"/>
      <c r="W2468"/>
      <c r="X2468"/>
    </row>
    <row r="2469" spans="1:24" x14ac:dyDescent="0.25">
      <c r="A2469" s="418" t="s">
        <v>12</v>
      </c>
      <c r="B2469" s="419"/>
      <c r="C2469" s="419"/>
      <c r="D2469" s="419"/>
      <c r="E2469" s="419"/>
      <c r="F2469" s="419"/>
      <c r="G2469" s="419"/>
      <c r="H2469" s="419"/>
      <c r="I2469" s="23"/>
      <c r="P2469"/>
      <c r="Q2469"/>
      <c r="R2469"/>
      <c r="S2469"/>
      <c r="T2469"/>
      <c r="U2469"/>
      <c r="V2469"/>
      <c r="W2469"/>
      <c r="X2469"/>
    </row>
    <row r="2470" spans="1:24" ht="40.5" x14ac:dyDescent="0.25">
      <c r="A2470" s="233">
        <v>4239</v>
      </c>
      <c r="B2470" s="233" t="s">
        <v>1044</v>
      </c>
      <c r="C2470" s="233" t="s">
        <v>556</v>
      </c>
      <c r="D2470" s="233" t="s">
        <v>9</v>
      </c>
      <c r="E2470" s="233" t="s">
        <v>14</v>
      </c>
      <c r="F2470" s="361">
        <v>776000</v>
      </c>
      <c r="G2470" s="361">
        <v>776000</v>
      </c>
      <c r="H2470" s="233">
        <v>1</v>
      </c>
      <c r="I2470" s="23"/>
      <c r="P2470"/>
      <c r="Q2470"/>
      <c r="R2470"/>
      <c r="S2470"/>
      <c r="T2470"/>
      <c r="U2470"/>
      <c r="V2470"/>
      <c r="W2470"/>
      <c r="X2470"/>
    </row>
    <row r="2471" spans="1:24" ht="40.5" x14ac:dyDescent="0.25">
      <c r="A2471" s="233">
        <v>4239</v>
      </c>
      <c r="B2471" s="233" t="s">
        <v>1045</v>
      </c>
      <c r="C2471" s="233" t="s">
        <v>556</v>
      </c>
      <c r="D2471" s="233" t="s">
        <v>9</v>
      </c>
      <c r="E2471" s="233" t="s">
        <v>14</v>
      </c>
      <c r="F2471" s="361">
        <v>332000</v>
      </c>
      <c r="G2471" s="361">
        <v>332000</v>
      </c>
      <c r="H2471" s="233">
        <v>1</v>
      </c>
      <c r="I2471" s="23"/>
      <c r="P2471"/>
      <c r="Q2471"/>
      <c r="R2471"/>
      <c r="S2471"/>
      <c r="T2471"/>
      <c r="U2471"/>
      <c r="V2471"/>
      <c r="W2471"/>
      <c r="X2471"/>
    </row>
    <row r="2472" spans="1:24" ht="40.5" x14ac:dyDescent="0.25">
      <c r="A2472" s="233">
        <v>4239</v>
      </c>
      <c r="B2472" s="233" t="s">
        <v>1046</v>
      </c>
      <c r="C2472" s="233" t="s">
        <v>556</v>
      </c>
      <c r="D2472" s="233" t="s">
        <v>9</v>
      </c>
      <c r="E2472" s="233" t="s">
        <v>14</v>
      </c>
      <c r="F2472" s="361">
        <v>543000</v>
      </c>
      <c r="G2472" s="361">
        <v>543000</v>
      </c>
      <c r="H2472" s="233">
        <v>1</v>
      </c>
      <c r="I2472" s="23"/>
      <c r="P2472"/>
      <c r="Q2472"/>
      <c r="R2472"/>
      <c r="S2472"/>
      <c r="T2472"/>
      <c r="U2472"/>
      <c r="V2472"/>
      <c r="W2472"/>
      <c r="X2472"/>
    </row>
    <row r="2473" spans="1:24" ht="40.5" x14ac:dyDescent="0.25">
      <c r="A2473" s="233">
        <v>4239</v>
      </c>
      <c r="B2473" s="233" t="s">
        <v>1047</v>
      </c>
      <c r="C2473" s="233" t="s">
        <v>556</v>
      </c>
      <c r="D2473" s="233" t="s">
        <v>9</v>
      </c>
      <c r="E2473" s="233" t="s">
        <v>14</v>
      </c>
      <c r="F2473" s="361">
        <v>296000</v>
      </c>
      <c r="G2473" s="361">
        <v>296000</v>
      </c>
      <c r="H2473" s="233">
        <v>1</v>
      </c>
      <c r="I2473" s="23"/>
      <c r="P2473"/>
      <c r="Q2473"/>
      <c r="R2473"/>
      <c r="S2473"/>
      <c r="T2473"/>
      <c r="U2473"/>
      <c r="V2473"/>
      <c r="W2473"/>
      <c r="X2473"/>
    </row>
    <row r="2474" spans="1:24" ht="40.5" x14ac:dyDescent="0.25">
      <c r="A2474" s="233">
        <v>4239</v>
      </c>
      <c r="B2474" s="233" t="s">
        <v>1048</v>
      </c>
      <c r="C2474" s="233" t="s">
        <v>556</v>
      </c>
      <c r="D2474" s="233" t="s">
        <v>9</v>
      </c>
      <c r="E2474" s="233" t="s">
        <v>14</v>
      </c>
      <c r="F2474" s="361">
        <v>870000</v>
      </c>
      <c r="G2474" s="361">
        <v>870000</v>
      </c>
      <c r="H2474" s="233">
        <v>1</v>
      </c>
      <c r="I2474" s="23"/>
      <c r="P2474"/>
      <c r="Q2474"/>
      <c r="R2474"/>
      <c r="S2474"/>
      <c r="T2474"/>
      <c r="U2474"/>
      <c r="V2474"/>
      <c r="W2474"/>
      <c r="X2474"/>
    </row>
    <row r="2475" spans="1:24" ht="40.5" x14ac:dyDescent="0.25">
      <c r="A2475" s="233">
        <v>4239</v>
      </c>
      <c r="B2475" s="233" t="s">
        <v>1049</v>
      </c>
      <c r="C2475" s="233" t="s">
        <v>556</v>
      </c>
      <c r="D2475" s="233" t="s">
        <v>9</v>
      </c>
      <c r="E2475" s="233" t="s">
        <v>14</v>
      </c>
      <c r="F2475" s="361">
        <v>430000</v>
      </c>
      <c r="G2475" s="361">
        <v>430000</v>
      </c>
      <c r="H2475" s="233">
        <v>1</v>
      </c>
      <c r="I2475" s="23"/>
      <c r="P2475"/>
      <c r="Q2475"/>
      <c r="R2475"/>
      <c r="S2475"/>
      <c r="T2475"/>
      <c r="U2475"/>
      <c r="V2475"/>
      <c r="W2475"/>
      <c r="X2475"/>
    </row>
    <row r="2476" spans="1:24" ht="40.5" x14ac:dyDescent="0.25">
      <c r="A2476" s="233">
        <v>4239</v>
      </c>
      <c r="B2476" s="233" t="s">
        <v>1050</v>
      </c>
      <c r="C2476" s="233" t="s">
        <v>556</v>
      </c>
      <c r="D2476" s="233" t="s">
        <v>9</v>
      </c>
      <c r="E2476" s="233" t="s">
        <v>14</v>
      </c>
      <c r="F2476" s="361">
        <v>530000</v>
      </c>
      <c r="G2476" s="361">
        <v>530000</v>
      </c>
      <c r="H2476" s="233">
        <v>1</v>
      </c>
      <c r="I2476" s="23"/>
      <c r="P2476"/>
      <c r="Q2476"/>
      <c r="R2476"/>
      <c r="S2476"/>
      <c r="T2476"/>
      <c r="U2476"/>
      <c r="V2476"/>
      <c r="W2476"/>
      <c r="X2476"/>
    </row>
    <row r="2477" spans="1:24" x14ac:dyDescent="0.25">
      <c r="A2477" s="428" t="s">
        <v>2273</v>
      </c>
      <c r="B2477" s="429"/>
      <c r="C2477" s="429"/>
      <c r="D2477" s="429"/>
      <c r="E2477" s="429"/>
      <c r="F2477" s="429"/>
      <c r="G2477" s="429"/>
      <c r="H2477" s="429"/>
      <c r="I2477" s="23"/>
      <c r="P2477"/>
      <c r="Q2477"/>
      <c r="R2477"/>
      <c r="S2477"/>
      <c r="T2477"/>
      <c r="U2477"/>
      <c r="V2477"/>
      <c r="W2477"/>
      <c r="X2477"/>
    </row>
    <row r="2478" spans="1:24" x14ac:dyDescent="0.25">
      <c r="A2478" s="418" t="s">
        <v>12</v>
      </c>
      <c r="B2478" s="419"/>
      <c r="C2478" s="419"/>
      <c r="D2478" s="419"/>
      <c r="E2478" s="419"/>
      <c r="F2478" s="419"/>
      <c r="G2478" s="419"/>
      <c r="H2478" s="420"/>
      <c r="I2478" s="23"/>
      <c r="P2478"/>
      <c r="Q2478"/>
      <c r="R2478"/>
      <c r="S2478"/>
      <c r="T2478"/>
      <c r="U2478"/>
      <c r="V2478"/>
      <c r="W2478"/>
      <c r="X2478"/>
    </row>
    <row r="2479" spans="1:24" ht="40.5" x14ac:dyDescent="0.25">
      <c r="A2479" s="401">
        <v>4239</v>
      </c>
      <c r="B2479" s="401" t="s">
        <v>2915</v>
      </c>
      <c r="C2479" s="401" t="s">
        <v>493</v>
      </c>
      <c r="D2479" s="401" t="s">
        <v>9</v>
      </c>
      <c r="E2479" s="401" t="s">
        <v>14</v>
      </c>
      <c r="F2479" s="401">
        <v>300000</v>
      </c>
      <c r="G2479" s="401">
        <v>300000</v>
      </c>
      <c r="H2479" s="401">
        <v>1</v>
      </c>
      <c r="I2479" s="23"/>
      <c r="P2479"/>
      <c r="Q2479"/>
      <c r="R2479"/>
      <c r="S2479"/>
      <c r="T2479"/>
      <c r="U2479"/>
      <c r="V2479"/>
      <c r="W2479"/>
      <c r="X2479"/>
    </row>
    <row r="2480" spans="1:24" ht="40.5" x14ac:dyDescent="0.25">
      <c r="A2480" s="401">
        <v>4239</v>
      </c>
      <c r="B2480" s="401" t="s">
        <v>2916</v>
      </c>
      <c r="C2480" s="401" t="s">
        <v>493</v>
      </c>
      <c r="D2480" s="401" t="s">
        <v>9</v>
      </c>
      <c r="E2480" s="401" t="s">
        <v>14</v>
      </c>
      <c r="F2480" s="401">
        <v>480000</v>
      </c>
      <c r="G2480" s="401">
        <v>480000</v>
      </c>
      <c r="H2480" s="401">
        <v>1</v>
      </c>
      <c r="I2480" s="23"/>
      <c r="P2480"/>
      <c r="Q2480"/>
      <c r="R2480"/>
      <c r="S2480"/>
      <c r="T2480"/>
      <c r="U2480"/>
      <c r="V2480"/>
      <c r="W2480"/>
      <c r="X2480"/>
    </row>
    <row r="2481" spans="1:24" ht="40.5" x14ac:dyDescent="0.25">
      <c r="A2481" s="401">
        <v>4239</v>
      </c>
      <c r="B2481" s="401" t="s">
        <v>2917</v>
      </c>
      <c r="C2481" s="401" t="s">
        <v>493</v>
      </c>
      <c r="D2481" s="401" t="s">
        <v>9</v>
      </c>
      <c r="E2481" s="401" t="s">
        <v>14</v>
      </c>
      <c r="F2481" s="401">
        <v>400000</v>
      </c>
      <c r="G2481" s="401">
        <v>400000</v>
      </c>
      <c r="H2481" s="401">
        <v>1</v>
      </c>
      <c r="I2481" s="23"/>
      <c r="P2481"/>
      <c r="Q2481"/>
      <c r="R2481"/>
      <c r="S2481"/>
      <c r="T2481"/>
      <c r="U2481"/>
      <c r="V2481"/>
      <c r="W2481"/>
      <c r="X2481"/>
    </row>
    <row r="2482" spans="1:24" ht="40.5" x14ac:dyDescent="0.25">
      <c r="A2482" s="401">
        <v>4239</v>
      </c>
      <c r="B2482" s="401" t="s">
        <v>2918</v>
      </c>
      <c r="C2482" s="401" t="s">
        <v>493</v>
      </c>
      <c r="D2482" s="401" t="s">
        <v>9</v>
      </c>
      <c r="E2482" s="401" t="s">
        <v>14</v>
      </c>
      <c r="F2482" s="401">
        <v>400000</v>
      </c>
      <c r="G2482" s="401">
        <v>400000</v>
      </c>
      <c r="H2482" s="401">
        <v>1</v>
      </c>
      <c r="I2482" s="23"/>
      <c r="P2482"/>
      <c r="Q2482"/>
      <c r="R2482"/>
      <c r="S2482"/>
      <c r="T2482"/>
      <c r="U2482"/>
      <c r="V2482"/>
      <c r="W2482"/>
      <c r="X2482"/>
    </row>
    <row r="2483" spans="1:24" ht="40.5" x14ac:dyDescent="0.25">
      <c r="A2483" s="401">
        <v>4239</v>
      </c>
      <c r="B2483" s="401" t="s">
        <v>2919</v>
      </c>
      <c r="C2483" s="401" t="s">
        <v>493</v>
      </c>
      <c r="D2483" s="401" t="s">
        <v>9</v>
      </c>
      <c r="E2483" s="401" t="s">
        <v>14</v>
      </c>
      <c r="F2483" s="401">
        <v>600000</v>
      </c>
      <c r="G2483" s="401">
        <v>600000</v>
      </c>
      <c r="H2483" s="401">
        <v>1</v>
      </c>
      <c r="I2483" s="23"/>
      <c r="P2483"/>
      <c r="Q2483"/>
      <c r="R2483"/>
      <c r="S2483"/>
      <c r="T2483"/>
      <c r="U2483"/>
      <c r="V2483"/>
      <c r="W2483"/>
      <c r="X2483"/>
    </row>
    <row r="2484" spans="1:24" ht="40.5" x14ac:dyDescent="0.25">
      <c r="A2484" s="401">
        <v>4239</v>
      </c>
      <c r="B2484" s="401" t="s">
        <v>2920</v>
      </c>
      <c r="C2484" s="401" t="s">
        <v>493</v>
      </c>
      <c r="D2484" s="401" t="s">
        <v>9</v>
      </c>
      <c r="E2484" s="401" t="s">
        <v>14</v>
      </c>
      <c r="F2484" s="401">
        <v>800000</v>
      </c>
      <c r="G2484" s="401">
        <v>800000</v>
      </c>
      <c r="H2484" s="401">
        <v>1</v>
      </c>
      <c r="I2484" s="23"/>
      <c r="P2484"/>
      <c r="Q2484"/>
      <c r="R2484"/>
      <c r="S2484"/>
      <c r="T2484"/>
      <c r="U2484"/>
      <c r="V2484"/>
      <c r="W2484"/>
      <c r="X2484"/>
    </row>
    <row r="2485" spans="1:24" ht="40.5" x14ac:dyDescent="0.25">
      <c r="A2485" s="401">
        <v>4239</v>
      </c>
      <c r="B2485" s="401" t="s">
        <v>2921</v>
      </c>
      <c r="C2485" s="401" t="s">
        <v>493</v>
      </c>
      <c r="D2485" s="401" t="s">
        <v>9</v>
      </c>
      <c r="E2485" s="401" t="s">
        <v>14</v>
      </c>
      <c r="F2485" s="401">
        <v>400000</v>
      </c>
      <c r="G2485" s="401">
        <v>400000</v>
      </c>
      <c r="H2485" s="401">
        <v>1</v>
      </c>
      <c r="I2485" s="23"/>
      <c r="P2485"/>
      <c r="Q2485"/>
      <c r="R2485"/>
      <c r="S2485"/>
      <c r="T2485"/>
      <c r="U2485"/>
      <c r="V2485"/>
      <c r="W2485"/>
      <c r="X2485"/>
    </row>
    <row r="2486" spans="1:24" ht="40.5" x14ac:dyDescent="0.25">
      <c r="A2486" s="401">
        <v>4239</v>
      </c>
      <c r="B2486" s="401" t="s">
        <v>2922</v>
      </c>
      <c r="C2486" s="401" t="s">
        <v>493</v>
      </c>
      <c r="D2486" s="401" t="s">
        <v>9</v>
      </c>
      <c r="E2486" s="401" t="s">
        <v>14</v>
      </c>
      <c r="F2486" s="401">
        <v>400000</v>
      </c>
      <c r="G2486" s="401">
        <v>400000</v>
      </c>
      <c r="H2486" s="401">
        <v>1</v>
      </c>
      <c r="I2486" s="23"/>
      <c r="P2486"/>
      <c r="Q2486"/>
      <c r="R2486"/>
      <c r="S2486"/>
      <c r="T2486"/>
      <c r="U2486"/>
      <c r="V2486"/>
      <c r="W2486"/>
      <c r="X2486"/>
    </row>
    <row r="2487" spans="1:24" ht="40.5" x14ac:dyDescent="0.25">
      <c r="A2487" s="401">
        <v>4239</v>
      </c>
      <c r="B2487" s="401" t="s">
        <v>2923</v>
      </c>
      <c r="C2487" s="401" t="s">
        <v>493</v>
      </c>
      <c r="D2487" s="401" t="s">
        <v>9</v>
      </c>
      <c r="E2487" s="401" t="s">
        <v>14</v>
      </c>
      <c r="F2487" s="401">
        <v>375000</v>
      </c>
      <c r="G2487" s="401">
        <v>375000</v>
      </c>
      <c r="H2487" s="401">
        <v>1</v>
      </c>
      <c r="I2487" s="23"/>
      <c r="P2487"/>
      <c r="Q2487"/>
      <c r="R2487"/>
      <c r="S2487"/>
      <c r="T2487"/>
      <c r="U2487"/>
      <c r="V2487"/>
      <c r="W2487"/>
      <c r="X2487"/>
    </row>
    <row r="2488" spans="1:24" ht="40.5" x14ac:dyDescent="0.25">
      <c r="A2488" s="401">
        <v>4239</v>
      </c>
      <c r="B2488" s="401" t="s">
        <v>2924</v>
      </c>
      <c r="C2488" s="401" t="s">
        <v>493</v>
      </c>
      <c r="D2488" s="401" t="s">
        <v>9</v>
      </c>
      <c r="E2488" s="401" t="s">
        <v>14</v>
      </c>
      <c r="F2488" s="401">
        <v>250000</v>
      </c>
      <c r="G2488" s="401">
        <v>250000</v>
      </c>
      <c r="H2488" s="401">
        <v>1</v>
      </c>
      <c r="I2488" s="23"/>
      <c r="P2488"/>
      <c r="Q2488"/>
      <c r="R2488"/>
      <c r="S2488"/>
      <c r="T2488"/>
      <c r="U2488"/>
      <c r="V2488"/>
      <c r="W2488"/>
      <c r="X2488"/>
    </row>
    <row r="2489" spans="1:24" ht="40.5" x14ac:dyDescent="0.25">
      <c r="A2489" s="401">
        <v>4239</v>
      </c>
      <c r="B2489" s="401" t="s">
        <v>2925</v>
      </c>
      <c r="C2489" s="401" t="s">
        <v>493</v>
      </c>
      <c r="D2489" s="401" t="s">
        <v>9</v>
      </c>
      <c r="E2489" s="401" t="s">
        <v>14</v>
      </c>
      <c r="F2489" s="401">
        <v>315000</v>
      </c>
      <c r="G2489" s="401">
        <v>315000</v>
      </c>
      <c r="H2489" s="401">
        <v>1</v>
      </c>
      <c r="I2489" s="23"/>
      <c r="P2489"/>
      <c r="Q2489"/>
      <c r="R2489"/>
      <c r="S2489"/>
      <c r="T2489"/>
      <c r="U2489"/>
      <c r="V2489"/>
      <c r="W2489"/>
      <c r="X2489"/>
    </row>
    <row r="2490" spans="1:24" ht="40.5" x14ac:dyDescent="0.25">
      <c r="A2490" s="401">
        <v>4239</v>
      </c>
      <c r="B2490" s="401" t="s">
        <v>2926</v>
      </c>
      <c r="C2490" s="401" t="s">
        <v>493</v>
      </c>
      <c r="D2490" s="401" t="s">
        <v>9</v>
      </c>
      <c r="E2490" s="401" t="s">
        <v>14</v>
      </c>
      <c r="F2490" s="401">
        <v>400000</v>
      </c>
      <c r="G2490" s="401">
        <v>400000</v>
      </c>
      <c r="H2490" s="401">
        <v>1</v>
      </c>
      <c r="I2490" s="23"/>
      <c r="P2490"/>
      <c r="Q2490"/>
      <c r="R2490"/>
      <c r="S2490"/>
      <c r="T2490"/>
      <c r="U2490"/>
      <c r="V2490"/>
      <c r="W2490"/>
      <c r="X2490"/>
    </row>
    <row r="2491" spans="1:24" ht="40.5" x14ac:dyDescent="0.25">
      <c r="A2491" s="401">
        <v>4239</v>
      </c>
      <c r="B2491" s="401" t="s">
        <v>2927</v>
      </c>
      <c r="C2491" s="401" t="s">
        <v>493</v>
      </c>
      <c r="D2491" s="401" t="s">
        <v>9</v>
      </c>
      <c r="E2491" s="401" t="s">
        <v>14</v>
      </c>
      <c r="F2491" s="401">
        <v>380000</v>
      </c>
      <c r="G2491" s="401">
        <v>380000</v>
      </c>
      <c r="H2491" s="401">
        <v>1</v>
      </c>
      <c r="I2491" s="23"/>
      <c r="P2491"/>
      <c r="Q2491"/>
      <c r="R2491"/>
      <c r="S2491"/>
      <c r="T2491"/>
      <c r="U2491"/>
      <c r="V2491"/>
      <c r="W2491"/>
      <c r="X2491"/>
    </row>
    <row r="2492" spans="1:24" ht="40.5" x14ac:dyDescent="0.25">
      <c r="A2492" s="401" t="s">
        <v>23</v>
      </c>
      <c r="B2492" s="401" t="s">
        <v>2274</v>
      </c>
      <c r="C2492" s="401" t="s">
        <v>493</v>
      </c>
      <c r="D2492" s="401" t="s">
        <v>9</v>
      </c>
      <c r="E2492" s="401" t="s">
        <v>14</v>
      </c>
      <c r="F2492" s="401">
        <v>1200000</v>
      </c>
      <c r="G2492" s="401">
        <v>1200000</v>
      </c>
      <c r="H2492" s="401">
        <v>1</v>
      </c>
      <c r="I2492" s="23"/>
      <c r="P2492"/>
      <c r="Q2492"/>
      <c r="R2492"/>
      <c r="S2492"/>
      <c r="T2492"/>
      <c r="U2492"/>
      <c r="V2492"/>
      <c r="W2492"/>
      <c r="X2492"/>
    </row>
    <row r="2493" spans="1:24" ht="40.5" x14ac:dyDescent="0.25">
      <c r="A2493" s="401" t="s">
        <v>23</v>
      </c>
      <c r="B2493" s="401" t="s">
        <v>2275</v>
      </c>
      <c r="C2493" s="401" t="s">
        <v>493</v>
      </c>
      <c r="D2493" s="401" t="s">
        <v>9</v>
      </c>
      <c r="E2493" s="401" t="s">
        <v>14</v>
      </c>
      <c r="F2493" s="401">
        <v>650000</v>
      </c>
      <c r="G2493" s="401">
        <v>650000</v>
      </c>
      <c r="H2493" s="401">
        <v>1</v>
      </c>
      <c r="I2493" s="23"/>
      <c r="P2493"/>
      <c r="Q2493"/>
      <c r="R2493"/>
      <c r="S2493"/>
      <c r="T2493"/>
      <c r="U2493"/>
      <c r="V2493"/>
      <c r="W2493"/>
      <c r="X2493"/>
    </row>
    <row r="2494" spans="1:24" ht="40.5" x14ac:dyDescent="0.25">
      <c r="A2494" s="401" t="s">
        <v>23</v>
      </c>
      <c r="B2494" s="401" t="s">
        <v>2276</v>
      </c>
      <c r="C2494" s="401" t="s">
        <v>493</v>
      </c>
      <c r="D2494" s="401" t="s">
        <v>9</v>
      </c>
      <c r="E2494" s="401" t="s">
        <v>14</v>
      </c>
      <c r="F2494" s="401">
        <v>450000</v>
      </c>
      <c r="G2494" s="401">
        <v>450000</v>
      </c>
      <c r="H2494" s="401">
        <v>1</v>
      </c>
      <c r="I2494" s="23"/>
      <c r="P2494"/>
      <c r="Q2494"/>
      <c r="R2494"/>
      <c r="S2494"/>
      <c r="T2494"/>
      <c r="U2494"/>
      <c r="V2494"/>
      <c r="W2494"/>
      <c r="X2494"/>
    </row>
    <row r="2495" spans="1:24" x14ac:dyDescent="0.25">
      <c r="A2495" s="428" t="s">
        <v>309</v>
      </c>
      <c r="B2495" s="429"/>
      <c r="C2495" s="429"/>
      <c r="D2495" s="429"/>
      <c r="E2495" s="429"/>
      <c r="F2495" s="429"/>
      <c r="G2495" s="429"/>
      <c r="H2495" s="429"/>
      <c r="I2495" s="23"/>
      <c r="P2495"/>
      <c r="Q2495"/>
      <c r="R2495"/>
      <c r="S2495"/>
      <c r="T2495"/>
      <c r="U2495"/>
      <c r="V2495"/>
      <c r="W2495"/>
      <c r="X2495"/>
    </row>
    <row r="2496" spans="1:24" x14ac:dyDescent="0.25">
      <c r="A2496" s="418" t="s">
        <v>12</v>
      </c>
      <c r="B2496" s="419"/>
      <c r="C2496" s="419"/>
      <c r="D2496" s="419"/>
      <c r="E2496" s="419"/>
      <c r="F2496" s="419"/>
      <c r="G2496" s="419"/>
      <c r="H2496" s="419"/>
      <c r="I2496" s="23"/>
      <c r="P2496"/>
      <c r="Q2496"/>
      <c r="R2496"/>
      <c r="S2496"/>
      <c r="T2496"/>
      <c r="U2496"/>
      <c r="V2496"/>
      <c r="W2496"/>
      <c r="X2496"/>
    </row>
    <row r="2497" spans="1:24" x14ac:dyDescent="0.25">
      <c r="A2497" s="125"/>
      <c r="B2497" s="125"/>
      <c r="C2497" s="125"/>
      <c r="D2497" s="125"/>
      <c r="E2497" s="125"/>
      <c r="F2497" s="125"/>
      <c r="G2497" s="125"/>
      <c r="H2497" s="125"/>
      <c r="I2497" s="23"/>
      <c r="P2497"/>
      <c r="Q2497"/>
      <c r="R2497"/>
      <c r="S2497"/>
      <c r="T2497"/>
      <c r="U2497"/>
      <c r="V2497"/>
      <c r="W2497"/>
      <c r="X2497"/>
    </row>
    <row r="2498" spans="1:24" x14ac:dyDescent="0.25">
      <c r="A2498" s="428" t="s">
        <v>218</v>
      </c>
      <c r="B2498" s="429"/>
      <c r="C2498" s="429"/>
      <c r="D2498" s="429"/>
      <c r="E2498" s="429"/>
      <c r="F2498" s="429"/>
      <c r="G2498" s="429"/>
      <c r="H2498" s="429"/>
      <c r="I2498" s="23"/>
      <c r="P2498"/>
      <c r="Q2498"/>
      <c r="R2498"/>
      <c r="S2498"/>
      <c r="T2498"/>
      <c r="U2498"/>
      <c r="V2498"/>
      <c r="W2498"/>
      <c r="X2498"/>
    </row>
    <row r="2499" spans="1:24" x14ac:dyDescent="0.25">
      <c r="A2499" s="418" t="s">
        <v>12</v>
      </c>
      <c r="B2499" s="419"/>
      <c r="C2499" s="419"/>
      <c r="D2499" s="419"/>
      <c r="E2499" s="419"/>
      <c r="F2499" s="419"/>
      <c r="G2499" s="419"/>
      <c r="H2499" s="419"/>
      <c r="I2499" s="23"/>
      <c r="P2499"/>
      <c r="Q2499"/>
      <c r="R2499"/>
      <c r="S2499"/>
      <c r="T2499"/>
      <c r="U2499"/>
      <c r="V2499"/>
      <c r="W2499"/>
      <c r="X2499"/>
    </row>
    <row r="2500" spans="1:24" x14ac:dyDescent="0.25">
      <c r="A2500" s="43"/>
      <c r="B2500" s="36"/>
      <c r="C2500" s="36"/>
      <c r="D2500" s="13"/>
      <c r="E2500" s="13"/>
      <c r="F2500" s="41"/>
      <c r="G2500" s="41"/>
      <c r="H2500" s="42"/>
      <c r="I2500" s="23"/>
      <c r="P2500"/>
      <c r="Q2500"/>
      <c r="R2500"/>
      <c r="S2500"/>
      <c r="T2500"/>
      <c r="U2500"/>
      <c r="V2500"/>
      <c r="W2500"/>
      <c r="X2500"/>
    </row>
    <row r="2501" spans="1:24" x14ac:dyDescent="0.25">
      <c r="A2501" s="428" t="s">
        <v>331</v>
      </c>
      <c r="B2501" s="429"/>
      <c r="C2501" s="429"/>
      <c r="D2501" s="429"/>
      <c r="E2501" s="429"/>
      <c r="F2501" s="429"/>
      <c r="G2501" s="429"/>
      <c r="H2501" s="429"/>
      <c r="I2501" s="23"/>
      <c r="P2501"/>
      <c r="Q2501"/>
      <c r="R2501"/>
      <c r="S2501"/>
      <c r="T2501"/>
      <c r="U2501"/>
      <c r="V2501"/>
      <c r="W2501"/>
      <c r="X2501"/>
    </row>
    <row r="2502" spans="1:24" x14ac:dyDescent="0.25">
      <c r="A2502" s="418" t="s">
        <v>12</v>
      </c>
      <c r="B2502" s="419"/>
      <c r="C2502" s="419"/>
      <c r="D2502" s="419"/>
      <c r="E2502" s="419"/>
      <c r="F2502" s="419"/>
      <c r="G2502" s="419"/>
      <c r="H2502" s="419"/>
      <c r="I2502" s="23"/>
      <c r="P2502"/>
      <c r="Q2502"/>
      <c r="R2502"/>
      <c r="S2502"/>
      <c r="T2502"/>
      <c r="U2502"/>
      <c r="V2502"/>
      <c r="W2502"/>
      <c r="X2502"/>
    </row>
    <row r="2503" spans="1:24" x14ac:dyDescent="0.25">
      <c r="A2503" s="141"/>
      <c r="B2503" s="141"/>
      <c r="C2503" s="141"/>
      <c r="D2503" s="141"/>
      <c r="E2503" s="141"/>
      <c r="F2503" s="141"/>
      <c r="G2503" s="141"/>
      <c r="H2503" s="141"/>
      <c r="I2503" s="23"/>
      <c r="P2503"/>
      <c r="Q2503"/>
      <c r="R2503"/>
      <c r="S2503"/>
      <c r="T2503"/>
      <c r="U2503"/>
      <c r="V2503"/>
      <c r="W2503"/>
      <c r="X2503"/>
    </row>
    <row r="2504" spans="1:24" x14ac:dyDescent="0.25">
      <c r="A2504" s="428" t="s">
        <v>296</v>
      </c>
      <c r="B2504" s="429"/>
      <c r="C2504" s="429"/>
      <c r="D2504" s="429"/>
      <c r="E2504" s="429"/>
      <c r="F2504" s="429"/>
      <c r="G2504" s="429"/>
      <c r="H2504" s="429"/>
      <c r="I2504" s="23"/>
      <c r="P2504"/>
      <c r="Q2504"/>
      <c r="R2504"/>
      <c r="S2504"/>
      <c r="T2504"/>
      <c r="U2504"/>
      <c r="V2504"/>
      <c r="W2504"/>
      <c r="X2504"/>
    </row>
    <row r="2505" spans="1:24" x14ac:dyDescent="0.25">
      <c r="A2505" s="418" t="s">
        <v>12</v>
      </c>
      <c r="B2505" s="419"/>
      <c r="C2505" s="419"/>
      <c r="D2505" s="419"/>
      <c r="E2505" s="419"/>
      <c r="F2505" s="419"/>
      <c r="G2505" s="419"/>
      <c r="H2505" s="419"/>
      <c r="I2505" s="23"/>
      <c r="P2505"/>
      <c r="Q2505"/>
      <c r="R2505"/>
      <c r="S2505"/>
      <c r="T2505"/>
      <c r="U2505"/>
      <c r="V2505"/>
      <c r="W2505"/>
      <c r="X2505"/>
    </row>
    <row r="2506" spans="1:24" x14ac:dyDescent="0.25">
      <c r="A2506" s="105"/>
      <c r="B2506" s="105"/>
      <c r="C2506" s="105"/>
      <c r="D2506" s="105"/>
      <c r="E2506" s="105"/>
      <c r="F2506" s="105"/>
      <c r="G2506" s="105"/>
      <c r="H2506" s="105"/>
      <c r="I2506" s="23"/>
      <c r="P2506"/>
      <c r="Q2506"/>
      <c r="R2506"/>
      <c r="S2506"/>
      <c r="T2506"/>
      <c r="U2506"/>
      <c r="V2506"/>
      <c r="W2506"/>
      <c r="X2506"/>
    </row>
    <row r="2507" spans="1:24" x14ac:dyDescent="0.25">
      <c r="A2507" s="428" t="s">
        <v>338</v>
      </c>
      <c r="B2507" s="429"/>
      <c r="C2507" s="429"/>
      <c r="D2507" s="429"/>
      <c r="E2507" s="429"/>
      <c r="F2507" s="429"/>
      <c r="G2507" s="429"/>
      <c r="H2507" s="429"/>
      <c r="I2507" s="23"/>
      <c r="P2507"/>
      <c r="Q2507"/>
      <c r="R2507"/>
      <c r="S2507"/>
      <c r="T2507"/>
      <c r="U2507"/>
      <c r="V2507"/>
      <c r="W2507"/>
      <c r="X2507"/>
    </row>
    <row r="2508" spans="1:24" x14ac:dyDescent="0.25">
      <c r="A2508" s="418" t="s">
        <v>12</v>
      </c>
      <c r="B2508" s="419"/>
      <c r="C2508" s="419"/>
      <c r="D2508" s="419"/>
      <c r="E2508" s="419"/>
      <c r="F2508" s="419"/>
      <c r="G2508" s="419"/>
      <c r="H2508" s="419"/>
      <c r="I2508" s="23"/>
      <c r="P2508"/>
      <c r="Q2508"/>
      <c r="R2508"/>
      <c r="S2508"/>
      <c r="T2508"/>
      <c r="U2508"/>
      <c r="V2508"/>
      <c r="W2508"/>
      <c r="X2508"/>
    </row>
    <row r="2509" spans="1:24" x14ac:dyDescent="0.25">
      <c r="A2509" s="156"/>
      <c r="B2509" s="156"/>
      <c r="C2509" s="156"/>
      <c r="D2509" s="156"/>
      <c r="E2509" s="156"/>
      <c r="F2509" s="156"/>
      <c r="G2509" s="156"/>
      <c r="H2509" s="156"/>
      <c r="I2509" s="23"/>
      <c r="P2509"/>
      <c r="Q2509"/>
      <c r="R2509"/>
      <c r="S2509"/>
      <c r="T2509"/>
      <c r="U2509"/>
      <c r="V2509"/>
      <c r="W2509"/>
      <c r="X2509"/>
    </row>
    <row r="2510" spans="1:24" x14ac:dyDescent="0.25">
      <c r="A2510" s="418" t="s">
        <v>16</v>
      </c>
      <c r="B2510" s="419"/>
      <c r="C2510" s="419"/>
      <c r="D2510" s="419"/>
      <c r="E2510" s="419"/>
      <c r="F2510" s="419"/>
      <c r="G2510" s="419"/>
      <c r="H2510" s="420"/>
      <c r="I2510" s="23"/>
      <c r="P2510"/>
      <c r="Q2510"/>
      <c r="R2510"/>
      <c r="S2510"/>
      <c r="T2510"/>
      <c r="U2510"/>
      <c r="V2510"/>
      <c r="W2510"/>
      <c r="X2510"/>
    </row>
    <row r="2511" spans="1:24" x14ac:dyDescent="0.25">
      <c r="A2511" s="155"/>
      <c r="B2511" s="155"/>
      <c r="C2511" s="155"/>
      <c r="D2511" s="155"/>
      <c r="E2511" s="155"/>
      <c r="F2511" s="155"/>
      <c r="G2511" s="155"/>
      <c r="H2511" s="155"/>
      <c r="I2511" s="23"/>
      <c r="P2511"/>
      <c r="Q2511"/>
      <c r="R2511"/>
      <c r="S2511"/>
      <c r="T2511"/>
      <c r="U2511"/>
      <c r="V2511"/>
      <c r="W2511"/>
      <c r="X2511"/>
    </row>
    <row r="2512" spans="1:24" x14ac:dyDescent="0.25">
      <c r="A2512" s="428" t="s">
        <v>707</v>
      </c>
      <c r="B2512" s="429"/>
      <c r="C2512" s="429"/>
      <c r="D2512" s="429"/>
      <c r="E2512" s="429"/>
      <c r="F2512" s="429"/>
      <c r="G2512" s="429"/>
      <c r="H2512" s="429"/>
      <c r="I2512" s="23"/>
      <c r="P2512"/>
      <c r="Q2512"/>
      <c r="R2512"/>
      <c r="S2512"/>
      <c r="T2512"/>
      <c r="U2512"/>
      <c r="V2512"/>
      <c r="W2512"/>
      <c r="X2512"/>
    </row>
    <row r="2513" spans="1:24" x14ac:dyDescent="0.25">
      <c r="A2513" s="418" t="s">
        <v>12</v>
      </c>
      <c r="B2513" s="419"/>
      <c r="C2513" s="419"/>
      <c r="D2513" s="419"/>
      <c r="E2513" s="419"/>
      <c r="F2513" s="419"/>
      <c r="G2513" s="419"/>
      <c r="H2513" s="419"/>
      <c r="I2513" s="23"/>
      <c r="P2513"/>
      <c r="Q2513"/>
      <c r="R2513"/>
      <c r="S2513"/>
      <c r="T2513"/>
      <c r="U2513"/>
      <c r="V2513"/>
      <c r="W2513"/>
      <c r="X2513"/>
    </row>
    <row r="2514" spans="1:24" x14ac:dyDescent="0.25">
      <c r="A2514" s="4">
        <v>4239</v>
      </c>
      <c r="B2514" s="4" t="s">
        <v>709</v>
      </c>
      <c r="C2514" s="4" t="s">
        <v>32</v>
      </c>
      <c r="D2514" s="4" t="s">
        <v>13</v>
      </c>
      <c r="E2514" s="4" t="s">
        <v>14</v>
      </c>
      <c r="F2514" s="4">
        <v>0</v>
      </c>
      <c r="G2514" s="4">
        <v>0</v>
      </c>
      <c r="H2514" s="4">
        <v>1</v>
      </c>
      <c r="I2514" s="23"/>
      <c r="P2514"/>
      <c r="Q2514"/>
      <c r="R2514"/>
      <c r="S2514"/>
      <c r="T2514"/>
      <c r="U2514"/>
      <c r="V2514"/>
      <c r="W2514"/>
      <c r="X2514"/>
    </row>
    <row r="2515" spans="1:24" x14ac:dyDescent="0.25">
      <c r="A2515" s="4">
        <v>4239</v>
      </c>
      <c r="B2515" s="4" t="s">
        <v>708</v>
      </c>
      <c r="C2515" s="4" t="s">
        <v>32</v>
      </c>
      <c r="D2515" s="4" t="s">
        <v>13</v>
      </c>
      <c r="E2515" s="4" t="s">
        <v>14</v>
      </c>
      <c r="F2515" s="4">
        <v>0</v>
      </c>
      <c r="G2515" s="4">
        <v>0</v>
      </c>
      <c r="H2515" s="4">
        <v>1</v>
      </c>
      <c r="I2515" s="23"/>
      <c r="P2515"/>
      <c r="Q2515"/>
      <c r="R2515"/>
      <c r="S2515"/>
      <c r="T2515"/>
      <c r="U2515"/>
      <c r="V2515"/>
      <c r="W2515"/>
      <c r="X2515"/>
    </row>
    <row r="2516" spans="1:24" x14ac:dyDescent="0.25">
      <c r="A2516" s="428" t="s">
        <v>1041</v>
      </c>
      <c r="B2516" s="429"/>
      <c r="C2516" s="429"/>
      <c r="D2516" s="429"/>
      <c r="E2516" s="429"/>
      <c r="F2516" s="429"/>
      <c r="G2516" s="429"/>
      <c r="H2516" s="429"/>
      <c r="I2516" s="23"/>
      <c r="P2516"/>
      <c r="Q2516"/>
      <c r="R2516"/>
      <c r="S2516"/>
      <c r="T2516"/>
      <c r="U2516"/>
      <c r="V2516"/>
      <c r="W2516"/>
      <c r="X2516"/>
    </row>
    <row r="2517" spans="1:24" x14ac:dyDescent="0.25">
      <c r="A2517" s="418" t="s">
        <v>12</v>
      </c>
      <c r="B2517" s="419"/>
      <c r="C2517" s="419"/>
      <c r="D2517" s="419"/>
      <c r="E2517" s="419"/>
      <c r="F2517" s="419"/>
      <c r="G2517" s="419"/>
      <c r="H2517" s="419"/>
      <c r="I2517" s="23"/>
      <c r="P2517"/>
      <c r="Q2517"/>
      <c r="R2517"/>
      <c r="S2517"/>
      <c r="T2517"/>
      <c r="U2517"/>
      <c r="V2517"/>
      <c r="W2517"/>
      <c r="X2517"/>
    </row>
    <row r="2518" spans="1:24" ht="27" x14ac:dyDescent="0.25">
      <c r="A2518" s="232">
        <v>5113</v>
      </c>
      <c r="B2518" s="232" t="s">
        <v>1042</v>
      </c>
      <c r="C2518" s="232" t="s">
        <v>1043</v>
      </c>
      <c r="D2518" s="232" t="s">
        <v>440</v>
      </c>
      <c r="E2518" s="232" t="s">
        <v>14</v>
      </c>
      <c r="F2518" s="361">
        <v>8990000</v>
      </c>
      <c r="G2518" s="361">
        <v>8990000</v>
      </c>
      <c r="H2518" s="232">
        <v>1</v>
      </c>
      <c r="I2518" s="23"/>
      <c r="P2518"/>
      <c r="Q2518"/>
      <c r="R2518"/>
      <c r="S2518"/>
      <c r="T2518"/>
      <c r="U2518"/>
      <c r="V2518"/>
      <c r="W2518"/>
      <c r="X2518"/>
    </row>
    <row r="2519" spans="1:24" x14ac:dyDescent="0.25">
      <c r="A2519" s="418" t="s">
        <v>12</v>
      </c>
      <c r="B2519" s="419"/>
      <c r="C2519" s="419"/>
      <c r="D2519" s="419"/>
      <c r="E2519" s="419"/>
      <c r="F2519" s="419"/>
      <c r="G2519" s="419"/>
      <c r="H2519" s="419"/>
      <c r="I2519" s="23"/>
      <c r="P2519"/>
      <c r="Q2519"/>
      <c r="R2519"/>
      <c r="S2519"/>
      <c r="T2519"/>
      <c r="U2519"/>
      <c r="V2519"/>
      <c r="W2519"/>
      <c r="X2519"/>
    </row>
    <row r="2520" spans="1:24" ht="27" x14ac:dyDescent="0.25">
      <c r="A2520" s="232">
        <v>5113</v>
      </c>
      <c r="B2520" s="242" t="s">
        <v>1091</v>
      </c>
      <c r="C2520" s="242" t="s">
        <v>513</v>
      </c>
      <c r="D2520" s="242" t="s">
        <v>15</v>
      </c>
      <c r="E2520" s="242" t="s">
        <v>14</v>
      </c>
      <c r="F2520" s="361">
        <v>34000</v>
      </c>
      <c r="G2520" s="361">
        <v>34000</v>
      </c>
      <c r="H2520" s="242">
        <v>1</v>
      </c>
      <c r="I2520" s="23"/>
      <c r="P2520"/>
      <c r="Q2520"/>
      <c r="R2520"/>
      <c r="S2520"/>
      <c r="T2520"/>
      <c r="U2520"/>
      <c r="V2520"/>
      <c r="W2520"/>
      <c r="X2520"/>
    </row>
    <row r="2521" spans="1:24" x14ac:dyDescent="0.25">
      <c r="A2521" s="428" t="s">
        <v>104</v>
      </c>
      <c r="B2521" s="429"/>
      <c r="C2521" s="429"/>
      <c r="D2521" s="429"/>
      <c r="E2521" s="429"/>
      <c r="F2521" s="429"/>
      <c r="G2521" s="429"/>
      <c r="H2521" s="429"/>
      <c r="I2521" s="23"/>
      <c r="P2521"/>
      <c r="Q2521"/>
      <c r="R2521"/>
      <c r="S2521"/>
      <c r="T2521"/>
      <c r="U2521"/>
      <c r="V2521"/>
      <c r="W2521"/>
      <c r="X2521"/>
    </row>
    <row r="2522" spans="1:24" x14ac:dyDescent="0.25">
      <c r="A2522" s="418" t="s">
        <v>12</v>
      </c>
      <c r="B2522" s="419"/>
      <c r="C2522" s="419"/>
      <c r="D2522" s="419"/>
      <c r="E2522" s="419"/>
      <c r="F2522" s="419"/>
      <c r="G2522" s="419"/>
      <c r="H2522" s="419"/>
      <c r="I2522" s="23"/>
      <c r="P2522"/>
      <c r="Q2522"/>
      <c r="R2522"/>
      <c r="S2522"/>
      <c r="T2522"/>
      <c r="U2522"/>
      <c r="V2522"/>
      <c r="W2522"/>
      <c r="X2522"/>
    </row>
    <row r="2523" spans="1:24" x14ac:dyDescent="0.25">
      <c r="A2523" s="4"/>
      <c r="B2523" s="4"/>
      <c r="C2523" s="4"/>
      <c r="D2523" s="4"/>
      <c r="E2523" s="4"/>
      <c r="F2523" s="4"/>
      <c r="G2523" s="4"/>
      <c r="H2523" s="4"/>
      <c r="I2523" s="23"/>
      <c r="P2523"/>
      <c r="Q2523"/>
      <c r="R2523"/>
      <c r="S2523"/>
      <c r="T2523"/>
      <c r="U2523"/>
      <c r="V2523"/>
      <c r="W2523"/>
      <c r="X2523"/>
    </row>
    <row r="2524" spans="1:24" x14ac:dyDescent="0.25">
      <c r="A2524" s="418" t="s">
        <v>8</v>
      </c>
      <c r="B2524" s="419"/>
      <c r="C2524" s="419"/>
      <c r="D2524" s="419"/>
      <c r="E2524" s="419"/>
      <c r="F2524" s="419"/>
      <c r="G2524" s="419"/>
      <c r="H2524" s="419"/>
      <c r="I2524" s="23"/>
      <c r="P2524"/>
      <c r="Q2524"/>
      <c r="R2524"/>
      <c r="S2524"/>
      <c r="T2524"/>
      <c r="U2524"/>
      <c r="V2524"/>
      <c r="W2524"/>
      <c r="X2524"/>
    </row>
    <row r="2525" spans="1:24" x14ac:dyDescent="0.25">
      <c r="A2525" s="147"/>
      <c r="B2525" s="147"/>
      <c r="C2525" s="147"/>
      <c r="D2525" s="147"/>
      <c r="E2525" s="147"/>
      <c r="F2525" s="147"/>
      <c r="G2525" s="147"/>
      <c r="H2525" s="147"/>
      <c r="I2525" s="23"/>
      <c r="P2525"/>
      <c r="Q2525"/>
      <c r="R2525"/>
      <c r="S2525"/>
      <c r="T2525"/>
      <c r="U2525"/>
      <c r="V2525"/>
      <c r="W2525"/>
      <c r="X2525"/>
    </row>
    <row r="2526" spans="1:24" x14ac:dyDescent="0.25">
      <c r="A2526" s="439" t="s">
        <v>33</v>
      </c>
      <c r="B2526" s="440"/>
      <c r="C2526" s="440"/>
      <c r="D2526" s="440"/>
      <c r="E2526" s="440"/>
      <c r="F2526" s="440"/>
      <c r="G2526" s="440"/>
      <c r="H2526" s="440"/>
      <c r="I2526" s="23"/>
      <c r="P2526"/>
      <c r="Q2526"/>
      <c r="R2526"/>
      <c r="S2526"/>
      <c r="T2526"/>
      <c r="U2526"/>
      <c r="V2526"/>
      <c r="W2526"/>
      <c r="X2526"/>
    </row>
    <row r="2527" spans="1:24" x14ac:dyDescent="0.25">
      <c r="A2527" s="418" t="s">
        <v>8</v>
      </c>
      <c r="B2527" s="419"/>
      <c r="C2527" s="419"/>
      <c r="D2527" s="419"/>
      <c r="E2527" s="419"/>
      <c r="F2527" s="419"/>
      <c r="G2527" s="419"/>
      <c r="H2527" s="419"/>
      <c r="I2527" s="23"/>
      <c r="P2527"/>
      <c r="Q2527"/>
      <c r="R2527"/>
      <c r="S2527"/>
      <c r="T2527"/>
      <c r="U2527"/>
      <c r="V2527"/>
      <c r="W2527"/>
      <c r="X2527"/>
    </row>
    <row r="2528" spans="1:24" x14ac:dyDescent="0.25">
      <c r="A2528" s="234">
        <v>4269</v>
      </c>
      <c r="B2528" s="234" t="s">
        <v>2046</v>
      </c>
      <c r="C2528" s="234" t="s">
        <v>713</v>
      </c>
      <c r="D2528" s="234" t="s">
        <v>9</v>
      </c>
      <c r="E2528" s="234" t="s">
        <v>10</v>
      </c>
      <c r="F2528" s="234">
        <v>1000</v>
      </c>
      <c r="G2528" s="234">
        <f>H2528*F2528</f>
        <v>300000</v>
      </c>
      <c r="H2528" s="234">
        <v>300</v>
      </c>
      <c r="I2528" s="23"/>
      <c r="P2528"/>
      <c r="Q2528"/>
      <c r="R2528"/>
      <c r="S2528"/>
      <c r="T2528"/>
      <c r="U2528"/>
      <c r="V2528"/>
      <c r="W2528"/>
      <c r="X2528"/>
    </row>
    <row r="2529" spans="1:24" x14ac:dyDescent="0.25">
      <c r="A2529" s="234">
        <v>4269</v>
      </c>
      <c r="B2529" s="234" t="s">
        <v>2047</v>
      </c>
      <c r="C2529" s="234" t="s">
        <v>716</v>
      </c>
      <c r="D2529" s="234" t="s">
        <v>9</v>
      </c>
      <c r="E2529" s="234" t="s">
        <v>10</v>
      </c>
      <c r="F2529" s="234">
        <v>30000</v>
      </c>
      <c r="G2529" s="234">
        <f t="shared" ref="G2529:G2530" si="25">H2529*F2529</f>
        <v>360000</v>
      </c>
      <c r="H2529" s="234">
        <v>12</v>
      </c>
      <c r="I2529" s="23"/>
      <c r="P2529"/>
      <c r="Q2529"/>
      <c r="R2529"/>
      <c r="S2529"/>
      <c r="T2529"/>
      <c r="U2529"/>
      <c r="V2529"/>
      <c r="W2529"/>
      <c r="X2529"/>
    </row>
    <row r="2530" spans="1:24" x14ac:dyDescent="0.25">
      <c r="A2530" s="234">
        <v>4269</v>
      </c>
      <c r="B2530" s="234" t="s">
        <v>2048</v>
      </c>
      <c r="C2530" s="234" t="s">
        <v>716</v>
      </c>
      <c r="D2530" s="234" t="s">
        <v>9</v>
      </c>
      <c r="E2530" s="234" t="s">
        <v>10</v>
      </c>
      <c r="F2530" s="234">
        <v>10000</v>
      </c>
      <c r="G2530" s="234">
        <f t="shared" si="25"/>
        <v>340000</v>
      </c>
      <c r="H2530" s="234">
        <v>34</v>
      </c>
      <c r="I2530" s="23"/>
      <c r="P2530"/>
      <c r="Q2530"/>
      <c r="R2530"/>
      <c r="S2530"/>
      <c r="T2530"/>
      <c r="U2530"/>
      <c r="V2530"/>
      <c r="W2530"/>
      <c r="X2530"/>
    </row>
    <row r="2531" spans="1:24" x14ac:dyDescent="0.25">
      <c r="A2531" s="234">
        <v>4261</v>
      </c>
      <c r="B2531" s="234" t="s">
        <v>1373</v>
      </c>
      <c r="C2531" s="234" t="s">
        <v>673</v>
      </c>
      <c r="D2531" s="234" t="s">
        <v>9</v>
      </c>
      <c r="E2531" s="234" t="s">
        <v>603</v>
      </c>
      <c r="F2531" s="234">
        <f>G2531/H2531</f>
        <v>620</v>
      </c>
      <c r="G2531" s="234">
        <v>1116000</v>
      </c>
      <c r="H2531" s="234">
        <v>1800</v>
      </c>
      <c r="I2531" s="23"/>
      <c r="P2531"/>
      <c r="Q2531"/>
      <c r="R2531"/>
      <c r="S2531"/>
      <c r="T2531"/>
      <c r="U2531"/>
      <c r="V2531"/>
      <c r="W2531"/>
      <c r="X2531"/>
    </row>
    <row r="2532" spans="1:24" x14ac:dyDescent="0.25">
      <c r="A2532" s="234" t="s">
        <v>761</v>
      </c>
      <c r="B2532" s="234" t="s">
        <v>745</v>
      </c>
      <c r="C2532" s="234" t="s">
        <v>272</v>
      </c>
      <c r="D2532" s="234" t="s">
        <v>9</v>
      </c>
      <c r="E2532" s="234" t="s">
        <v>11</v>
      </c>
      <c r="F2532" s="234">
        <v>490</v>
      </c>
      <c r="G2532" s="234">
        <f>F2532*H2532</f>
        <v>7031500</v>
      </c>
      <c r="H2532" s="234">
        <v>14350</v>
      </c>
      <c r="I2532" s="23"/>
      <c r="P2532"/>
      <c r="Q2532"/>
      <c r="R2532"/>
      <c r="S2532"/>
      <c r="T2532"/>
      <c r="U2532"/>
      <c r="V2532"/>
      <c r="W2532"/>
      <c r="X2532"/>
    </row>
    <row r="2533" spans="1:24" ht="24" x14ac:dyDescent="0.25">
      <c r="A2533" s="234" t="s">
        <v>2461</v>
      </c>
      <c r="B2533" s="234" t="s">
        <v>2358</v>
      </c>
      <c r="C2533" s="234" t="s">
        <v>611</v>
      </c>
      <c r="D2533" s="234" t="s">
        <v>9</v>
      </c>
      <c r="E2533" s="234" t="s">
        <v>10</v>
      </c>
      <c r="F2533" s="234">
        <v>70</v>
      </c>
      <c r="G2533" s="234">
        <f>F2533*H2533</f>
        <v>7000</v>
      </c>
      <c r="H2533" s="234">
        <v>100</v>
      </c>
      <c r="I2533" s="23"/>
      <c r="P2533"/>
      <c r="Q2533"/>
      <c r="R2533"/>
      <c r="S2533"/>
      <c r="T2533"/>
      <c r="U2533"/>
      <c r="V2533"/>
      <c r="W2533"/>
      <c r="X2533"/>
    </row>
    <row r="2534" spans="1:24" x14ac:dyDescent="0.25">
      <c r="A2534" s="234" t="s">
        <v>2461</v>
      </c>
      <c r="B2534" s="234" t="s">
        <v>2359</v>
      </c>
      <c r="C2534" s="234" t="s">
        <v>637</v>
      </c>
      <c r="D2534" s="234" t="s">
        <v>9</v>
      </c>
      <c r="E2534" s="234" t="s">
        <v>10</v>
      </c>
      <c r="F2534" s="234">
        <v>100</v>
      </c>
      <c r="G2534" s="234">
        <f t="shared" ref="G2534:G2597" si="26">F2534*H2534</f>
        <v>10000</v>
      </c>
      <c r="H2534" s="234">
        <v>100</v>
      </c>
      <c r="I2534" s="23"/>
      <c r="P2534"/>
      <c r="Q2534"/>
      <c r="R2534"/>
      <c r="S2534"/>
      <c r="T2534"/>
      <c r="U2534"/>
      <c r="V2534"/>
      <c r="W2534"/>
      <c r="X2534"/>
    </row>
    <row r="2535" spans="1:24" x14ac:dyDescent="0.25">
      <c r="A2535" s="234" t="s">
        <v>2461</v>
      </c>
      <c r="B2535" s="234" t="s">
        <v>2360</v>
      </c>
      <c r="C2535" s="234" t="s">
        <v>625</v>
      </c>
      <c r="D2535" s="234" t="s">
        <v>9</v>
      </c>
      <c r="E2535" s="234" t="s">
        <v>10</v>
      </c>
      <c r="F2535" s="234">
        <v>700</v>
      </c>
      <c r="G2535" s="234">
        <f t="shared" si="26"/>
        <v>70000</v>
      </c>
      <c r="H2535" s="234">
        <v>100</v>
      </c>
      <c r="I2535" s="23"/>
      <c r="P2535"/>
      <c r="Q2535"/>
      <c r="R2535"/>
      <c r="S2535"/>
      <c r="T2535"/>
      <c r="U2535"/>
      <c r="V2535"/>
      <c r="W2535"/>
      <c r="X2535"/>
    </row>
    <row r="2536" spans="1:24" x14ac:dyDescent="0.25">
      <c r="A2536" s="234" t="s">
        <v>2461</v>
      </c>
      <c r="B2536" s="234" t="s">
        <v>2361</v>
      </c>
      <c r="C2536" s="234" t="s">
        <v>2362</v>
      </c>
      <c r="D2536" s="234" t="s">
        <v>9</v>
      </c>
      <c r="E2536" s="234" t="s">
        <v>10</v>
      </c>
      <c r="F2536" s="234">
        <v>1000</v>
      </c>
      <c r="G2536" s="234">
        <f t="shared" si="26"/>
        <v>150000</v>
      </c>
      <c r="H2536" s="234">
        <v>150</v>
      </c>
      <c r="I2536" s="23"/>
      <c r="P2536"/>
      <c r="Q2536"/>
      <c r="R2536"/>
      <c r="S2536"/>
      <c r="T2536"/>
      <c r="U2536"/>
      <c r="V2536"/>
      <c r="W2536"/>
      <c r="X2536"/>
    </row>
    <row r="2537" spans="1:24" x14ac:dyDescent="0.25">
      <c r="A2537" s="234" t="s">
        <v>2461</v>
      </c>
      <c r="B2537" s="234" t="s">
        <v>2363</v>
      </c>
      <c r="C2537" s="234" t="s">
        <v>685</v>
      </c>
      <c r="D2537" s="234" t="s">
        <v>9</v>
      </c>
      <c r="E2537" s="234" t="s">
        <v>10</v>
      </c>
      <c r="F2537" s="234">
        <v>800</v>
      </c>
      <c r="G2537" s="234">
        <f t="shared" si="26"/>
        <v>16000</v>
      </c>
      <c r="H2537" s="234">
        <v>20</v>
      </c>
      <c r="I2537" s="23"/>
      <c r="P2537"/>
      <c r="Q2537"/>
      <c r="R2537"/>
      <c r="S2537"/>
      <c r="T2537"/>
      <c r="U2537"/>
      <c r="V2537"/>
      <c r="W2537"/>
      <c r="X2537"/>
    </row>
    <row r="2538" spans="1:24" x14ac:dyDescent="0.25">
      <c r="A2538" s="234" t="s">
        <v>2461</v>
      </c>
      <c r="B2538" s="234" t="s">
        <v>2364</v>
      </c>
      <c r="C2538" s="234" t="s">
        <v>621</v>
      </c>
      <c r="D2538" s="234" t="s">
        <v>9</v>
      </c>
      <c r="E2538" s="234" t="s">
        <v>10</v>
      </c>
      <c r="F2538" s="234">
        <v>1500</v>
      </c>
      <c r="G2538" s="234">
        <f t="shared" si="26"/>
        <v>45000</v>
      </c>
      <c r="H2538" s="234">
        <v>30</v>
      </c>
      <c r="I2538" s="23"/>
      <c r="P2538"/>
      <c r="Q2538"/>
      <c r="R2538"/>
      <c r="S2538"/>
      <c r="T2538"/>
      <c r="U2538"/>
      <c r="V2538"/>
      <c r="W2538"/>
      <c r="X2538"/>
    </row>
    <row r="2539" spans="1:24" ht="24" x14ac:dyDescent="0.25">
      <c r="A2539" s="234" t="s">
        <v>2461</v>
      </c>
      <c r="B2539" s="234" t="s">
        <v>2365</v>
      </c>
      <c r="C2539" s="234" t="s">
        <v>654</v>
      </c>
      <c r="D2539" s="234" t="s">
        <v>9</v>
      </c>
      <c r="E2539" s="234" t="s">
        <v>10</v>
      </c>
      <c r="F2539" s="234">
        <v>150</v>
      </c>
      <c r="G2539" s="234">
        <f t="shared" si="26"/>
        <v>45750</v>
      </c>
      <c r="H2539" s="234">
        <v>305</v>
      </c>
      <c r="I2539" s="23"/>
      <c r="P2539"/>
      <c r="Q2539"/>
      <c r="R2539"/>
      <c r="S2539"/>
      <c r="T2539"/>
      <c r="U2539"/>
      <c r="V2539"/>
      <c r="W2539"/>
      <c r="X2539"/>
    </row>
    <row r="2540" spans="1:24" x14ac:dyDescent="0.25">
      <c r="A2540" s="234" t="s">
        <v>2461</v>
      </c>
      <c r="B2540" s="234" t="s">
        <v>2366</v>
      </c>
      <c r="C2540" s="234" t="s">
        <v>466</v>
      </c>
      <c r="D2540" s="234" t="s">
        <v>9</v>
      </c>
      <c r="E2540" s="234" t="s">
        <v>10</v>
      </c>
      <c r="F2540" s="234">
        <v>300000</v>
      </c>
      <c r="G2540" s="234">
        <f t="shared" si="26"/>
        <v>1500000</v>
      </c>
      <c r="H2540" s="234">
        <v>5</v>
      </c>
      <c r="I2540" s="23"/>
      <c r="P2540"/>
      <c r="Q2540"/>
      <c r="R2540"/>
      <c r="S2540"/>
      <c r="T2540"/>
      <c r="U2540"/>
      <c r="V2540"/>
      <c r="W2540"/>
      <c r="X2540"/>
    </row>
    <row r="2541" spans="1:24" x14ac:dyDescent="0.25">
      <c r="A2541" s="234" t="s">
        <v>2461</v>
      </c>
      <c r="B2541" s="234" t="s">
        <v>2367</v>
      </c>
      <c r="C2541" s="234" t="s">
        <v>469</v>
      </c>
      <c r="D2541" s="234" t="s">
        <v>9</v>
      </c>
      <c r="E2541" s="234" t="s">
        <v>10</v>
      </c>
      <c r="F2541" s="234">
        <v>45000</v>
      </c>
      <c r="G2541" s="234">
        <f t="shared" si="26"/>
        <v>45000</v>
      </c>
      <c r="H2541" s="234">
        <v>1</v>
      </c>
      <c r="I2541" s="23"/>
      <c r="P2541"/>
      <c r="Q2541"/>
      <c r="R2541"/>
      <c r="S2541"/>
      <c r="T2541"/>
      <c r="U2541"/>
      <c r="V2541"/>
      <c r="W2541"/>
      <c r="X2541"/>
    </row>
    <row r="2542" spans="1:24" x14ac:dyDescent="0.25">
      <c r="A2542" s="234" t="s">
        <v>2461</v>
      </c>
      <c r="B2542" s="234" t="s">
        <v>2368</v>
      </c>
      <c r="C2542" s="234" t="s">
        <v>2369</v>
      </c>
      <c r="D2542" s="234" t="s">
        <v>9</v>
      </c>
      <c r="E2542" s="234" t="s">
        <v>10</v>
      </c>
      <c r="F2542" s="234">
        <v>2500</v>
      </c>
      <c r="G2542" s="234">
        <f t="shared" si="26"/>
        <v>50000</v>
      </c>
      <c r="H2542" s="234">
        <v>20</v>
      </c>
      <c r="I2542" s="23"/>
      <c r="P2542"/>
      <c r="Q2542"/>
      <c r="R2542"/>
      <c r="S2542"/>
      <c r="T2542"/>
      <c r="U2542"/>
      <c r="V2542"/>
      <c r="W2542"/>
      <c r="X2542"/>
    </row>
    <row r="2543" spans="1:24" ht="24" x14ac:dyDescent="0.25">
      <c r="A2543" s="234" t="s">
        <v>2461</v>
      </c>
      <c r="B2543" s="234" t="s">
        <v>2370</v>
      </c>
      <c r="C2543" s="234" t="s">
        <v>1542</v>
      </c>
      <c r="D2543" s="234" t="s">
        <v>9</v>
      </c>
      <c r="E2543" s="234" t="s">
        <v>10</v>
      </c>
      <c r="F2543" s="234">
        <v>25000</v>
      </c>
      <c r="G2543" s="234">
        <f t="shared" si="26"/>
        <v>150000</v>
      </c>
      <c r="H2543" s="234">
        <v>6</v>
      </c>
      <c r="I2543" s="23"/>
      <c r="P2543"/>
      <c r="Q2543"/>
      <c r="R2543"/>
      <c r="S2543"/>
      <c r="T2543"/>
      <c r="U2543"/>
      <c r="V2543"/>
      <c r="W2543"/>
      <c r="X2543"/>
    </row>
    <row r="2544" spans="1:24" ht="24" x14ac:dyDescent="0.25">
      <c r="A2544" s="234" t="s">
        <v>2461</v>
      </c>
      <c r="B2544" s="234" t="s">
        <v>2371</v>
      </c>
      <c r="C2544" s="234" t="s">
        <v>1542</v>
      </c>
      <c r="D2544" s="234" t="s">
        <v>9</v>
      </c>
      <c r="E2544" s="234" t="s">
        <v>10</v>
      </c>
      <c r="F2544" s="234">
        <v>17000</v>
      </c>
      <c r="G2544" s="234">
        <f t="shared" si="26"/>
        <v>68000</v>
      </c>
      <c r="H2544" s="234">
        <v>4</v>
      </c>
      <c r="I2544" s="23"/>
      <c r="P2544"/>
      <c r="Q2544"/>
      <c r="R2544"/>
      <c r="S2544"/>
      <c r="T2544"/>
      <c r="U2544"/>
      <c r="V2544"/>
      <c r="W2544"/>
      <c r="X2544"/>
    </row>
    <row r="2545" spans="1:24" ht="24" x14ac:dyDescent="0.25">
      <c r="A2545" s="234" t="s">
        <v>2461</v>
      </c>
      <c r="B2545" s="234" t="s">
        <v>2372</v>
      </c>
      <c r="C2545" s="234" t="s">
        <v>1542</v>
      </c>
      <c r="D2545" s="234" t="s">
        <v>9</v>
      </c>
      <c r="E2545" s="234" t="s">
        <v>10</v>
      </c>
      <c r="F2545" s="234">
        <v>10000</v>
      </c>
      <c r="G2545" s="234">
        <f t="shared" si="26"/>
        <v>20000</v>
      </c>
      <c r="H2545" s="234">
        <v>2</v>
      </c>
      <c r="I2545" s="23"/>
      <c r="P2545"/>
      <c r="Q2545"/>
      <c r="R2545"/>
      <c r="S2545"/>
      <c r="T2545"/>
      <c r="U2545"/>
      <c r="V2545"/>
      <c r="W2545"/>
      <c r="X2545"/>
    </row>
    <row r="2546" spans="1:24" x14ac:dyDescent="0.25">
      <c r="A2546" s="234" t="s">
        <v>2461</v>
      </c>
      <c r="B2546" s="234" t="s">
        <v>2373</v>
      </c>
      <c r="C2546" s="234" t="s">
        <v>1544</v>
      </c>
      <c r="D2546" s="234" t="s">
        <v>9</v>
      </c>
      <c r="E2546" s="234" t="s">
        <v>10</v>
      </c>
      <c r="F2546" s="234">
        <v>4000</v>
      </c>
      <c r="G2546" s="234">
        <f t="shared" si="26"/>
        <v>40000</v>
      </c>
      <c r="H2546" s="234">
        <v>10</v>
      </c>
      <c r="I2546" s="23"/>
      <c r="P2546"/>
      <c r="Q2546"/>
      <c r="R2546"/>
      <c r="S2546"/>
      <c r="T2546"/>
      <c r="U2546"/>
      <c r="V2546"/>
      <c r="W2546"/>
      <c r="X2546"/>
    </row>
    <row r="2547" spans="1:24" x14ac:dyDescent="0.25">
      <c r="A2547" s="234" t="s">
        <v>2461</v>
      </c>
      <c r="B2547" s="234" t="s">
        <v>2374</v>
      </c>
      <c r="C2547" s="234" t="s">
        <v>2375</v>
      </c>
      <c r="D2547" s="234" t="s">
        <v>9</v>
      </c>
      <c r="E2547" s="234" t="s">
        <v>10</v>
      </c>
      <c r="F2547" s="234">
        <v>6000</v>
      </c>
      <c r="G2547" s="234">
        <f t="shared" si="26"/>
        <v>60000</v>
      </c>
      <c r="H2547" s="234">
        <v>10</v>
      </c>
      <c r="I2547" s="23"/>
      <c r="P2547"/>
      <c r="Q2547"/>
      <c r="R2547"/>
      <c r="S2547"/>
      <c r="T2547"/>
      <c r="U2547"/>
      <c r="V2547"/>
      <c r="W2547"/>
      <c r="X2547"/>
    </row>
    <row r="2548" spans="1:24" ht="36" x14ac:dyDescent="0.25">
      <c r="A2548" s="234" t="s">
        <v>2461</v>
      </c>
      <c r="B2548" s="234" t="s">
        <v>2376</v>
      </c>
      <c r="C2548" s="234" t="s">
        <v>2377</v>
      </c>
      <c r="D2548" s="234" t="s">
        <v>9</v>
      </c>
      <c r="E2548" s="234" t="s">
        <v>10</v>
      </c>
      <c r="F2548" s="234">
        <v>255000</v>
      </c>
      <c r="G2548" s="234">
        <f t="shared" si="26"/>
        <v>765000</v>
      </c>
      <c r="H2548" s="234">
        <v>3</v>
      </c>
      <c r="I2548" s="23"/>
      <c r="P2548"/>
      <c r="Q2548"/>
      <c r="R2548"/>
      <c r="S2548"/>
      <c r="T2548"/>
      <c r="U2548"/>
      <c r="V2548"/>
      <c r="W2548"/>
      <c r="X2548"/>
    </row>
    <row r="2549" spans="1:24" x14ac:dyDescent="0.25">
      <c r="A2549" s="234" t="s">
        <v>2461</v>
      </c>
      <c r="B2549" s="234" t="s">
        <v>2378</v>
      </c>
      <c r="C2549" s="234" t="s">
        <v>876</v>
      </c>
      <c r="D2549" s="234" t="s">
        <v>9</v>
      </c>
      <c r="E2549" s="234" t="s">
        <v>10</v>
      </c>
      <c r="F2549" s="234">
        <v>200</v>
      </c>
      <c r="G2549" s="234">
        <f t="shared" si="26"/>
        <v>2000</v>
      </c>
      <c r="H2549" s="234">
        <v>10</v>
      </c>
      <c r="I2549" s="23"/>
      <c r="P2549"/>
      <c r="Q2549"/>
      <c r="R2549"/>
      <c r="S2549"/>
      <c r="T2549"/>
      <c r="U2549"/>
      <c r="V2549"/>
      <c r="W2549"/>
      <c r="X2549"/>
    </row>
    <row r="2550" spans="1:24" x14ac:dyDescent="0.25">
      <c r="A2550" s="234" t="s">
        <v>2461</v>
      </c>
      <c r="B2550" s="234" t="s">
        <v>2379</v>
      </c>
      <c r="C2550" s="234" t="s">
        <v>2380</v>
      </c>
      <c r="D2550" s="234" t="s">
        <v>9</v>
      </c>
      <c r="E2550" s="234" t="s">
        <v>10</v>
      </c>
      <c r="F2550" s="234">
        <v>1500</v>
      </c>
      <c r="G2550" s="234">
        <f t="shared" si="26"/>
        <v>15000</v>
      </c>
      <c r="H2550" s="234">
        <v>10</v>
      </c>
      <c r="I2550" s="23"/>
      <c r="P2550"/>
      <c r="Q2550"/>
      <c r="R2550"/>
      <c r="S2550"/>
      <c r="T2550"/>
      <c r="U2550"/>
      <c r="V2550"/>
      <c r="W2550"/>
      <c r="X2550"/>
    </row>
    <row r="2551" spans="1:24" x14ac:dyDescent="0.25">
      <c r="A2551" s="234" t="s">
        <v>2461</v>
      </c>
      <c r="B2551" s="234" t="s">
        <v>2381</v>
      </c>
      <c r="C2551" s="234" t="s">
        <v>1572</v>
      </c>
      <c r="D2551" s="234" t="s">
        <v>9</v>
      </c>
      <c r="E2551" s="234" t="s">
        <v>10</v>
      </c>
      <c r="F2551" s="234">
        <v>600</v>
      </c>
      <c r="G2551" s="234">
        <f t="shared" si="26"/>
        <v>12000</v>
      </c>
      <c r="H2551" s="234">
        <v>20</v>
      </c>
      <c r="I2551" s="23"/>
      <c r="P2551"/>
      <c r="Q2551"/>
      <c r="R2551"/>
      <c r="S2551"/>
      <c r="T2551"/>
      <c r="U2551"/>
      <c r="V2551"/>
      <c r="W2551"/>
      <c r="X2551"/>
    </row>
    <row r="2552" spans="1:24" x14ac:dyDescent="0.25">
      <c r="A2552" s="234" t="s">
        <v>2461</v>
      </c>
      <c r="B2552" s="234" t="s">
        <v>2382</v>
      </c>
      <c r="C2552" s="234" t="s">
        <v>1573</v>
      </c>
      <c r="D2552" s="234" t="s">
        <v>9</v>
      </c>
      <c r="E2552" s="234" t="s">
        <v>10</v>
      </c>
      <c r="F2552" s="234">
        <v>3000</v>
      </c>
      <c r="G2552" s="234">
        <f t="shared" si="26"/>
        <v>90000</v>
      </c>
      <c r="H2552" s="234">
        <v>30</v>
      </c>
      <c r="I2552" s="23"/>
      <c r="P2552"/>
      <c r="Q2552"/>
      <c r="R2552"/>
      <c r="S2552"/>
      <c r="T2552"/>
      <c r="U2552"/>
      <c r="V2552"/>
      <c r="W2552"/>
      <c r="X2552"/>
    </row>
    <row r="2553" spans="1:24" x14ac:dyDescent="0.25">
      <c r="A2553" s="234" t="s">
        <v>2461</v>
      </c>
      <c r="B2553" s="234" t="s">
        <v>2383</v>
      </c>
      <c r="C2553" s="234" t="s">
        <v>2384</v>
      </c>
      <c r="D2553" s="234" t="s">
        <v>9</v>
      </c>
      <c r="E2553" s="234" t="s">
        <v>603</v>
      </c>
      <c r="F2553" s="234">
        <v>5000</v>
      </c>
      <c r="G2553" s="234">
        <f t="shared" si="26"/>
        <v>5000</v>
      </c>
      <c r="H2553" s="234">
        <v>1</v>
      </c>
      <c r="I2553" s="23"/>
      <c r="P2553"/>
      <c r="Q2553"/>
      <c r="R2553"/>
      <c r="S2553"/>
      <c r="T2553"/>
      <c r="U2553"/>
      <c r="V2553"/>
      <c r="W2553"/>
      <c r="X2553"/>
    </row>
    <row r="2554" spans="1:24" x14ac:dyDescent="0.25">
      <c r="A2554" s="234" t="s">
        <v>2461</v>
      </c>
      <c r="B2554" s="234" t="s">
        <v>2385</v>
      </c>
      <c r="C2554" s="234" t="s">
        <v>2386</v>
      </c>
      <c r="D2554" s="234" t="s">
        <v>9</v>
      </c>
      <c r="E2554" s="234" t="s">
        <v>10</v>
      </c>
      <c r="F2554" s="234">
        <v>5000</v>
      </c>
      <c r="G2554" s="234">
        <f t="shared" si="26"/>
        <v>50000</v>
      </c>
      <c r="H2554" s="234">
        <v>10</v>
      </c>
      <c r="I2554" s="23"/>
      <c r="P2554"/>
      <c r="Q2554"/>
      <c r="R2554"/>
      <c r="S2554"/>
      <c r="T2554"/>
      <c r="U2554"/>
      <c r="V2554"/>
      <c r="W2554"/>
      <c r="X2554"/>
    </row>
    <row r="2555" spans="1:24" x14ac:dyDescent="0.25">
      <c r="A2555" s="234" t="s">
        <v>2461</v>
      </c>
      <c r="B2555" s="234" t="s">
        <v>2387</v>
      </c>
      <c r="C2555" s="234" t="s">
        <v>2386</v>
      </c>
      <c r="D2555" s="234" t="s">
        <v>9</v>
      </c>
      <c r="E2555" s="234" t="s">
        <v>10</v>
      </c>
      <c r="F2555" s="234">
        <v>4000</v>
      </c>
      <c r="G2555" s="234">
        <f t="shared" si="26"/>
        <v>40000</v>
      </c>
      <c r="H2555" s="234">
        <v>10</v>
      </c>
      <c r="I2555" s="23"/>
      <c r="P2555"/>
      <c r="Q2555"/>
      <c r="R2555"/>
      <c r="S2555"/>
      <c r="T2555"/>
      <c r="U2555"/>
      <c r="V2555"/>
      <c r="W2555"/>
      <c r="X2555"/>
    </row>
    <row r="2556" spans="1:24" x14ac:dyDescent="0.25">
      <c r="A2556" s="234" t="s">
        <v>2461</v>
      </c>
      <c r="B2556" s="234" t="s">
        <v>2388</v>
      </c>
      <c r="C2556" s="234" t="s">
        <v>2386</v>
      </c>
      <c r="D2556" s="234" t="s">
        <v>9</v>
      </c>
      <c r="E2556" s="234" t="s">
        <v>10</v>
      </c>
      <c r="F2556" s="234">
        <v>6000</v>
      </c>
      <c r="G2556" s="234">
        <f t="shared" si="26"/>
        <v>276000</v>
      </c>
      <c r="H2556" s="234">
        <v>46</v>
      </c>
      <c r="I2556" s="23"/>
      <c r="P2556"/>
      <c r="Q2556"/>
      <c r="R2556"/>
      <c r="S2556"/>
      <c r="T2556"/>
      <c r="U2556"/>
      <c r="V2556"/>
      <c r="W2556"/>
      <c r="X2556"/>
    </row>
    <row r="2557" spans="1:24" x14ac:dyDescent="0.25">
      <c r="A2557" s="234" t="s">
        <v>2461</v>
      </c>
      <c r="B2557" s="234" t="s">
        <v>2389</v>
      </c>
      <c r="C2557" s="234" t="s">
        <v>2390</v>
      </c>
      <c r="D2557" s="234" t="s">
        <v>9</v>
      </c>
      <c r="E2557" s="234" t="s">
        <v>917</v>
      </c>
      <c r="F2557" s="234">
        <v>200</v>
      </c>
      <c r="G2557" s="234">
        <f t="shared" si="26"/>
        <v>60000</v>
      </c>
      <c r="H2557" s="234">
        <v>300</v>
      </c>
      <c r="I2557" s="23"/>
      <c r="P2557"/>
      <c r="Q2557"/>
      <c r="R2557"/>
      <c r="S2557"/>
      <c r="T2557"/>
      <c r="U2557"/>
      <c r="V2557"/>
      <c r="W2557"/>
      <c r="X2557"/>
    </row>
    <row r="2558" spans="1:24" x14ac:dyDescent="0.25">
      <c r="A2558" s="234" t="s">
        <v>2461</v>
      </c>
      <c r="B2558" s="234" t="s">
        <v>2391</v>
      </c>
      <c r="C2558" s="234" t="s">
        <v>2287</v>
      </c>
      <c r="D2558" s="234" t="s">
        <v>9</v>
      </c>
      <c r="E2558" s="234" t="s">
        <v>10</v>
      </c>
      <c r="F2558" s="234">
        <v>31000</v>
      </c>
      <c r="G2558" s="234">
        <f t="shared" si="26"/>
        <v>620000</v>
      </c>
      <c r="H2558" s="234">
        <v>20</v>
      </c>
      <c r="I2558" s="23"/>
      <c r="P2558"/>
      <c r="Q2558"/>
      <c r="R2558"/>
      <c r="S2558"/>
      <c r="T2558"/>
      <c r="U2558"/>
      <c r="V2558"/>
      <c r="W2558"/>
      <c r="X2558"/>
    </row>
    <row r="2559" spans="1:24" x14ac:dyDescent="0.25">
      <c r="A2559" s="234" t="s">
        <v>2461</v>
      </c>
      <c r="B2559" s="234" t="s">
        <v>2392</v>
      </c>
      <c r="C2559" s="234" t="s">
        <v>2393</v>
      </c>
      <c r="D2559" s="234" t="s">
        <v>9</v>
      </c>
      <c r="E2559" s="234" t="s">
        <v>10</v>
      </c>
      <c r="F2559" s="234">
        <v>700</v>
      </c>
      <c r="G2559" s="234">
        <f t="shared" si="26"/>
        <v>140000</v>
      </c>
      <c r="H2559" s="234">
        <v>200</v>
      </c>
      <c r="I2559" s="23"/>
      <c r="P2559"/>
      <c r="Q2559"/>
      <c r="R2559"/>
      <c r="S2559"/>
      <c r="T2559"/>
      <c r="U2559"/>
      <c r="V2559"/>
      <c r="W2559"/>
      <c r="X2559"/>
    </row>
    <row r="2560" spans="1:24" x14ac:dyDescent="0.25">
      <c r="A2560" s="234" t="s">
        <v>2461</v>
      </c>
      <c r="B2560" s="234" t="s">
        <v>2394</v>
      </c>
      <c r="C2560" s="234" t="s">
        <v>1577</v>
      </c>
      <c r="D2560" s="234" t="s">
        <v>9</v>
      </c>
      <c r="E2560" s="234" t="s">
        <v>10</v>
      </c>
      <c r="F2560" s="234">
        <v>120</v>
      </c>
      <c r="G2560" s="234">
        <f t="shared" si="26"/>
        <v>432000</v>
      </c>
      <c r="H2560" s="234">
        <v>3600</v>
      </c>
      <c r="I2560" s="23"/>
      <c r="P2560"/>
      <c r="Q2560"/>
      <c r="R2560"/>
      <c r="S2560"/>
      <c r="T2560"/>
      <c r="U2560"/>
      <c r="V2560"/>
      <c r="W2560"/>
      <c r="X2560"/>
    </row>
    <row r="2561" spans="1:24" x14ac:dyDescent="0.25">
      <c r="A2561" s="234" t="s">
        <v>2461</v>
      </c>
      <c r="B2561" s="234" t="s">
        <v>2395</v>
      </c>
      <c r="C2561" s="234" t="s">
        <v>1898</v>
      </c>
      <c r="D2561" s="234" t="s">
        <v>9</v>
      </c>
      <c r="E2561" s="234" t="s">
        <v>10</v>
      </c>
      <c r="F2561" s="234">
        <v>700</v>
      </c>
      <c r="G2561" s="234">
        <f t="shared" si="26"/>
        <v>560000</v>
      </c>
      <c r="H2561" s="234">
        <v>800</v>
      </c>
      <c r="I2561" s="23"/>
      <c r="P2561"/>
      <c r="Q2561"/>
      <c r="R2561"/>
      <c r="S2561"/>
      <c r="T2561"/>
      <c r="U2561"/>
      <c r="V2561"/>
      <c r="W2561"/>
      <c r="X2561"/>
    </row>
    <row r="2562" spans="1:24" ht="24" x14ac:dyDescent="0.25">
      <c r="A2562" s="234" t="s">
        <v>2461</v>
      </c>
      <c r="B2562" s="234" t="s">
        <v>2396</v>
      </c>
      <c r="C2562" s="234" t="s">
        <v>1704</v>
      </c>
      <c r="D2562" s="234" t="s">
        <v>9</v>
      </c>
      <c r="E2562" s="234" t="s">
        <v>10</v>
      </c>
      <c r="F2562" s="234">
        <v>5000</v>
      </c>
      <c r="G2562" s="234">
        <f t="shared" si="26"/>
        <v>75000</v>
      </c>
      <c r="H2562" s="234">
        <v>15</v>
      </c>
      <c r="I2562" s="23"/>
      <c r="P2562"/>
      <c r="Q2562"/>
      <c r="R2562"/>
      <c r="S2562"/>
      <c r="T2562"/>
      <c r="U2562"/>
      <c r="V2562"/>
      <c r="W2562"/>
      <c r="X2562"/>
    </row>
    <row r="2563" spans="1:24" ht="24" x14ac:dyDescent="0.25">
      <c r="A2563" s="234" t="s">
        <v>2461</v>
      </c>
      <c r="B2563" s="234" t="s">
        <v>2397</v>
      </c>
      <c r="C2563" s="234" t="s">
        <v>2398</v>
      </c>
      <c r="D2563" s="234" t="s">
        <v>9</v>
      </c>
      <c r="E2563" s="234" t="s">
        <v>10</v>
      </c>
      <c r="F2563" s="234">
        <v>12000</v>
      </c>
      <c r="G2563" s="234">
        <f t="shared" si="26"/>
        <v>48000</v>
      </c>
      <c r="H2563" s="234">
        <v>4</v>
      </c>
      <c r="I2563" s="23"/>
      <c r="P2563"/>
      <c r="Q2563"/>
      <c r="R2563"/>
      <c r="S2563"/>
      <c r="T2563"/>
      <c r="U2563"/>
      <c r="V2563"/>
      <c r="W2563"/>
      <c r="X2563"/>
    </row>
    <row r="2564" spans="1:24" ht="24" x14ac:dyDescent="0.25">
      <c r="A2564" s="234" t="s">
        <v>2461</v>
      </c>
      <c r="B2564" s="234" t="s">
        <v>2399</v>
      </c>
      <c r="C2564" s="234" t="s">
        <v>2398</v>
      </c>
      <c r="D2564" s="234" t="s">
        <v>9</v>
      </c>
      <c r="E2564" s="234" t="s">
        <v>10</v>
      </c>
      <c r="F2564" s="234">
        <v>6000</v>
      </c>
      <c r="G2564" s="234">
        <f t="shared" si="26"/>
        <v>36000</v>
      </c>
      <c r="H2564" s="234">
        <v>6</v>
      </c>
      <c r="I2564" s="23"/>
      <c r="P2564"/>
      <c r="Q2564"/>
      <c r="R2564"/>
      <c r="S2564"/>
      <c r="T2564"/>
      <c r="U2564"/>
      <c r="V2564"/>
      <c r="W2564"/>
      <c r="X2564"/>
    </row>
    <row r="2565" spans="1:24" x14ac:dyDescent="0.25">
      <c r="A2565" s="234" t="s">
        <v>2461</v>
      </c>
      <c r="B2565" s="234" t="s">
        <v>2400</v>
      </c>
      <c r="C2565" s="234" t="s">
        <v>2401</v>
      </c>
      <c r="D2565" s="234" t="s">
        <v>9</v>
      </c>
      <c r="E2565" s="234" t="s">
        <v>916</v>
      </c>
      <c r="F2565" s="234">
        <v>33300</v>
      </c>
      <c r="G2565" s="234">
        <f t="shared" si="26"/>
        <v>34965</v>
      </c>
      <c r="H2565" s="234">
        <v>1.05</v>
      </c>
      <c r="I2565" s="23"/>
      <c r="P2565"/>
      <c r="Q2565"/>
      <c r="R2565"/>
      <c r="S2565"/>
      <c r="T2565"/>
      <c r="U2565"/>
      <c r="V2565"/>
      <c r="W2565"/>
      <c r="X2565"/>
    </row>
    <row r="2566" spans="1:24" x14ac:dyDescent="0.25">
      <c r="A2566" s="234" t="s">
        <v>2461</v>
      </c>
      <c r="B2566" s="234" t="s">
        <v>2402</v>
      </c>
      <c r="C2566" s="234" t="s">
        <v>2403</v>
      </c>
      <c r="D2566" s="234" t="s">
        <v>9</v>
      </c>
      <c r="E2566" s="234" t="s">
        <v>10</v>
      </c>
      <c r="F2566" s="234">
        <v>15000</v>
      </c>
      <c r="G2566" s="234">
        <f t="shared" si="26"/>
        <v>150000</v>
      </c>
      <c r="H2566" s="234">
        <v>10</v>
      </c>
      <c r="I2566" s="23"/>
      <c r="P2566"/>
      <c r="Q2566"/>
      <c r="R2566"/>
      <c r="S2566"/>
      <c r="T2566"/>
      <c r="U2566"/>
      <c r="V2566"/>
      <c r="W2566"/>
      <c r="X2566"/>
    </row>
    <row r="2567" spans="1:24" x14ac:dyDescent="0.25">
      <c r="A2567" s="234" t="s">
        <v>2461</v>
      </c>
      <c r="B2567" s="234" t="s">
        <v>2404</v>
      </c>
      <c r="C2567" s="234" t="s">
        <v>2405</v>
      </c>
      <c r="D2567" s="234" t="s">
        <v>9</v>
      </c>
      <c r="E2567" s="234" t="s">
        <v>10</v>
      </c>
      <c r="F2567" s="234">
        <v>125000</v>
      </c>
      <c r="G2567" s="234">
        <f t="shared" si="26"/>
        <v>250000</v>
      </c>
      <c r="H2567" s="234">
        <v>2</v>
      </c>
      <c r="I2567" s="23"/>
      <c r="P2567"/>
      <c r="Q2567"/>
      <c r="R2567"/>
      <c r="S2567"/>
      <c r="T2567"/>
      <c r="U2567"/>
      <c r="V2567"/>
      <c r="W2567"/>
      <c r="X2567"/>
    </row>
    <row r="2568" spans="1:24" x14ac:dyDescent="0.25">
      <c r="A2568" s="234" t="s">
        <v>2461</v>
      </c>
      <c r="B2568" s="234" t="s">
        <v>2406</v>
      </c>
      <c r="C2568" s="234" t="s">
        <v>2407</v>
      </c>
      <c r="D2568" s="234" t="s">
        <v>9</v>
      </c>
      <c r="E2568" s="234" t="s">
        <v>10</v>
      </c>
      <c r="F2568" s="234">
        <v>62000</v>
      </c>
      <c r="G2568" s="234">
        <f t="shared" si="26"/>
        <v>62000</v>
      </c>
      <c r="H2568" s="234">
        <v>1</v>
      </c>
      <c r="I2568" s="23"/>
      <c r="P2568"/>
      <c r="Q2568"/>
      <c r="R2568"/>
      <c r="S2568"/>
      <c r="T2568"/>
      <c r="U2568"/>
      <c r="V2568"/>
      <c r="W2568"/>
      <c r="X2568"/>
    </row>
    <row r="2569" spans="1:24" x14ac:dyDescent="0.25">
      <c r="A2569" s="234" t="s">
        <v>2461</v>
      </c>
      <c r="B2569" s="234" t="s">
        <v>2408</v>
      </c>
      <c r="C2569" s="234" t="s">
        <v>2409</v>
      </c>
      <c r="D2569" s="234" t="s">
        <v>9</v>
      </c>
      <c r="E2569" s="234" t="s">
        <v>14</v>
      </c>
      <c r="F2569" s="234">
        <v>550000</v>
      </c>
      <c r="G2569" s="234">
        <f t="shared" si="26"/>
        <v>550000</v>
      </c>
      <c r="H2569" s="234" t="s">
        <v>760</v>
      </c>
      <c r="I2569" s="23"/>
      <c r="P2569"/>
      <c r="Q2569"/>
      <c r="R2569"/>
      <c r="S2569"/>
      <c r="T2569"/>
      <c r="U2569"/>
      <c r="V2569"/>
      <c r="W2569"/>
      <c r="X2569"/>
    </row>
    <row r="2570" spans="1:24" x14ac:dyDescent="0.25">
      <c r="A2570" s="234" t="s">
        <v>2461</v>
      </c>
      <c r="B2570" s="234" t="s">
        <v>2410</v>
      </c>
      <c r="C2570" s="234" t="s">
        <v>1578</v>
      </c>
      <c r="D2570" s="234" t="s">
        <v>9</v>
      </c>
      <c r="E2570" s="234" t="s">
        <v>10</v>
      </c>
      <c r="F2570" s="234">
        <v>1000</v>
      </c>
      <c r="G2570" s="234">
        <f t="shared" si="26"/>
        <v>100000</v>
      </c>
      <c r="H2570" s="234">
        <v>100</v>
      </c>
      <c r="I2570" s="23"/>
      <c r="P2570"/>
      <c r="Q2570"/>
      <c r="R2570"/>
      <c r="S2570"/>
      <c r="T2570"/>
      <c r="U2570"/>
      <c r="V2570"/>
      <c r="W2570"/>
      <c r="X2570"/>
    </row>
    <row r="2571" spans="1:24" x14ac:dyDescent="0.25">
      <c r="A2571" s="234" t="s">
        <v>2461</v>
      </c>
      <c r="B2571" s="234" t="s">
        <v>2411</v>
      </c>
      <c r="C2571" s="234" t="s">
        <v>1579</v>
      </c>
      <c r="D2571" s="234" t="s">
        <v>9</v>
      </c>
      <c r="E2571" s="234" t="s">
        <v>10</v>
      </c>
      <c r="F2571" s="234">
        <v>2000</v>
      </c>
      <c r="G2571" s="234">
        <f t="shared" si="26"/>
        <v>24000</v>
      </c>
      <c r="H2571" s="234">
        <v>12</v>
      </c>
      <c r="I2571" s="23"/>
      <c r="P2571"/>
      <c r="Q2571"/>
      <c r="R2571"/>
      <c r="S2571"/>
      <c r="T2571"/>
      <c r="U2571"/>
      <c r="V2571"/>
      <c r="W2571"/>
      <c r="X2571"/>
    </row>
    <row r="2572" spans="1:24" x14ac:dyDescent="0.25">
      <c r="A2572" s="234" t="s">
        <v>2461</v>
      </c>
      <c r="B2572" s="234" t="s">
        <v>2412</v>
      </c>
      <c r="C2572" s="234" t="s">
        <v>1582</v>
      </c>
      <c r="D2572" s="234" t="s">
        <v>9</v>
      </c>
      <c r="E2572" s="234" t="s">
        <v>10</v>
      </c>
      <c r="F2572" s="234">
        <v>400</v>
      </c>
      <c r="G2572" s="234">
        <f t="shared" si="26"/>
        <v>2400</v>
      </c>
      <c r="H2572" s="234">
        <v>6</v>
      </c>
      <c r="I2572" s="23"/>
      <c r="P2572"/>
      <c r="Q2572"/>
      <c r="R2572"/>
      <c r="S2572"/>
      <c r="T2572"/>
      <c r="U2572"/>
      <c r="V2572"/>
      <c r="W2572"/>
      <c r="X2572"/>
    </row>
    <row r="2573" spans="1:24" x14ac:dyDescent="0.25">
      <c r="A2573" s="234" t="s">
        <v>2461</v>
      </c>
      <c r="B2573" s="234" t="s">
        <v>2413</v>
      </c>
      <c r="C2573" s="234" t="s">
        <v>1582</v>
      </c>
      <c r="D2573" s="234" t="s">
        <v>9</v>
      </c>
      <c r="E2573" s="234" t="s">
        <v>10</v>
      </c>
      <c r="F2573" s="234">
        <v>1000</v>
      </c>
      <c r="G2573" s="234">
        <f t="shared" si="26"/>
        <v>6000</v>
      </c>
      <c r="H2573" s="234">
        <v>6</v>
      </c>
      <c r="I2573" s="23"/>
      <c r="P2573"/>
      <c r="Q2573"/>
      <c r="R2573"/>
      <c r="S2573"/>
      <c r="T2573"/>
      <c r="U2573"/>
      <c r="V2573"/>
      <c r="W2573"/>
      <c r="X2573"/>
    </row>
    <row r="2574" spans="1:24" x14ac:dyDescent="0.25">
      <c r="A2574" s="234" t="s">
        <v>2461</v>
      </c>
      <c r="B2574" s="234" t="s">
        <v>2414</v>
      </c>
      <c r="C2574" s="234" t="s">
        <v>701</v>
      </c>
      <c r="D2574" s="234" t="s">
        <v>9</v>
      </c>
      <c r="E2574" s="234" t="s">
        <v>10</v>
      </c>
      <c r="F2574" s="234">
        <v>150</v>
      </c>
      <c r="G2574" s="234">
        <f t="shared" si="26"/>
        <v>4500</v>
      </c>
      <c r="H2574" s="234">
        <v>30</v>
      </c>
      <c r="I2574" s="23"/>
      <c r="P2574"/>
      <c r="Q2574"/>
      <c r="R2574"/>
      <c r="S2574"/>
      <c r="T2574"/>
      <c r="U2574"/>
      <c r="V2574"/>
      <c r="W2574"/>
      <c r="X2574"/>
    </row>
    <row r="2575" spans="1:24" x14ac:dyDescent="0.25">
      <c r="A2575" s="234" t="s">
        <v>2461</v>
      </c>
      <c r="B2575" s="234" t="s">
        <v>2415</v>
      </c>
      <c r="C2575" s="234" t="s">
        <v>643</v>
      </c>
      <c r="D2575" s="234" t="s">
        <v>9</v>
      </c>
      <c r="E2575" s="234" t="s">
        <v>10</v>
      </c>
      <c r="F2575" s="234">
        <v>500</v>
      </c>
      <c r="G2575" s="234">
        <f t="shared" si="26"/>
        <v>15000</v>
      </c>
      <c r="H2575" s="234">
        <v>30</v>
      </c>
      <c r="I2575" s="23"/>
      <c r="P2575"/>
      <c r="Q2575"/>
      <c r="R2575"/>
      <c r="S2575"/>
      <c r="T2575"/>
      <c r="U2575"/>
      <c r="V2575"/>
      <c r="W2575"/>
      <c r="X2575"/>
    </row>
    <row r="2576" spans="1:24" x14ac:dyDescent="0.25">
      <c r="A2576" s="234" t="s">
        <v>2461</v>
      </c>
      <c r="B2576" s="234" t="s">
        <v>2416</v>
      </c>
      <c r="C2576" s="234" t="s">
        <v>2417</v>
      </c>
      <c r="D2576" s="234" t="s">
        <v>9</v>
      </c>
      <c r="E2576" s="234" t="s">
        <v>10</v>
      </c>
      <c r="F2576" s="234">
        <v>5000</v>
      </c>
      <c r="G2576" s="234">
        <f t="shared" si="26"/>
        <v>10000</v>
      </c>
      <c r="H2576" s="234">
        <v>2</v>
      </c>
      <c r="I2576" s="23"/>
      <c r="P2576"/>
      <c r="Q2576"/>
      <c r="R2576"/>
      <c r="S2576"/>
      <c r="T2576"/>
      <c r="U2576"/>
      <c r="V2576"/>
      <c r="W2576"/>
      <c r="X2576"/>
    </row>
    <row r="2577" spans="1:24" x14ac:dyDescent="0.25">
      <c r="A2577" s="234" t="s">
        <v>2461</v>
      </c>
      <c r="B2577" s="234" t="s">
        <v>2418</v>
      </c>
      <c r="C2577" s="234" t="s">
        <v>671</v>
      </c>
      <c r="D2577" s="234" t="s">
        <v>9</v>
      </c>
      <c r="E2577" s="234" t="s">
        <v>10</v>
      </c>
      <c r="F2577" s="234">
        <v>10</v>
      </c>
      <c r="G2577" s="234">
        <f t="shared" si="26"/>
        <v>1500</v>
      </c>
      <c r="H2577" s="234">
        <v>150</v>
      </c>
      <c r="I2577" s="23"/>
      <c r="P2577"/>
      <c r="Q2577"/>
      <c r="R2577"/>
      <c r="S2577"/>
      <c r="T2577"/>
      <c r="U2577"/>
      <c r="V2577"/>
      <c r="W2577"/>
      <c r="X2577"/>
    </row>
    <row r="2578" spans="1:24" x14ac:dyDescent="0.25">
      <c r="A2578" s="234" t="s">
        <v>2461</v>
      </c>
      <c r="B2578" s="234" t="s">
        <v>2419</v>
      </c>
      <c r="C2578" s="234" t="s">
        <v>671</v>
      </c>
      <c r="D2578" s="234" t="s">
        <v>9</v>
      </c>
      <c r="E2578" s="234" t="s">
        <v>10</v>
      </c>
      <c r="F2578" s="234">
        <v>15</v>
      </c>
      <c r="G2578" s="234">
        <f t="shared" si="26"/>
        <v>2250</v>
      </c>
      <c r="H2578" s="234">
        <v>150</v>
      </c>
      <c r="I2578" s="23"/>
      <c r="P2578"/>
      <c r="Q2578"/>
      <c r="R2578"/>
      <c r="S2578"/>
      <c r="T2578"/>
      <c r="U2578"/>
      <c r="V2578"/>
      <c r="W2578"/>
      <c r="X2578"/>
    </row>
    <row r="2579" spans="1:24" x14ac:dyDescent="0.25">
      <c r="A2579" s="234" t="s">
        <v>2461</v>
      </c>
      <c r="B2579" s="234" t="s">
        <v>2420</v>
      </c>
      <c r="C2579" s="234" t="s">
        <v>665</v>
      </c>
      <c r="D2579" s="234" t="s">
        <v>9</v>
      </c>
      <c r="E2579" s="234" t="s">
        <v>10</v>
      </c>
      <c r="F2579" s="234">
        <v>100</v>
      </c>
      <c r="G2579" s="234">
        <f t="shared" si="26"/>
        <v>15000</v>
      </c>
      <c r="H2579" s="234">
        <v>150</v>
      </c>
      <c r="I2579" s="23"/>
      <c r="P2579"/>
      <c r="Q2579"/>
      <c r="R2579"/>
      <c r="S2579"/>
      <c r="T2579"/>
      <c r="U2579"/>
      <c r="V2579"/>
      <c r="W2579"/>
      <c r="X2579"/>
    </row>
    <row r="2580" spans="1:24" x14ac:dyDescent="0.25">
      <c r="A2580" s="234" t="s">
        <v>2461</v>
      </c>
      <c r="B2580" s="234" t="s">
        <v>2421</v>
      </c>
      <c r="C2580" s="234" t="s">
        <v>627</v>
      </c>
      <c r="D2580" s="234" t="s">
        <v>9</v>
      </c>
      <c r="E2580" s="234" t="s">
        <v>10</v>
      </c>
      <c r="F2580" s="234">
        <v>150</v>
      </c>
      <c r="G2580" s="234">
        <f t="shared" si="26"/>
        <v>3000</v>
      </c>
      <c r="H2580" s="234">
        <v>20</v>
      </c>
      <c r="I2580" s="23"/>
      <c r="P2580"/>
      <c r="Q2580"/>
      <c r="R2580"/>
      <c r="S2580"/>
      <c r="T2580"/>
      <c r="U2580"/>
      <c r="V2580"/>
      <c r="W2580"/>
      <c r="X2580"/>
    </row>
    <row r="2581" spans="1:24" x14ac:dyDescent="0.25">
      <c r="A2581" s="234" t="s">
        <v>2461</v>
      </c>
      <c r="B2581" s="234" t="s">
        <v>2422</v>
      </c>
      <c r="C2581" s="234" t="s">
        <v>2423</v>
      </c>
      <c r="D2581" s="234" t="s">
        <v>9</v>
      </c>
      <c r="E2581" s="234" t="s">
        <v>10</v>
      </c>
      <c r="F2581" s="234">
        <v>25000</v>
      </c>
      <c r="G2581" s="234">
        <f t="shared" si="26"/>
        <v>150000</v>
      </c>
      <c r="H2581" s="234">
        <v>6</v>
      </c>
      <c r="I2581" s="23"/>
      <c r="P2581"/>
      <c r="Q2581"/>
      <c r="R2581"/>
      <c r="S2581"/>
      <c r="T2581"/>
      <c r="U2581"/>
      <c r="V2581"/>
      <c r="W2581"/>
      <c r="X2581"/>
    </row>
    <row r="2582" spans="1:24" x14ac:dyDescent="0.25">
      <c r="A2582" s="234" t="s">
        <v>2461</v>
      </c>
      <c r="B2582" s="234" t="s">
        <v>2424</v>
      </c>
      <c r="C2582" s="234" t="s">
        <v>478</v>
      </c>
      <c r="D2582" s="234" t="s">
        <v>9</v>
      </c>
      <c r="E2582" s="234" t="s">
        <v>10</v>
      </c>
      <c r="F2582" s="234">
        <v>400000</v>
      </c>
      <c r="G2582" s="234">
        <f t="shared" si="26"/>
        <v>1200000</v>
      </c>
      <c r="H2582" s="234">
        <v>3</v>
      </c>
      <c r="I2582" s="23"/>
      <c r="P2582"/>
      <c r="Q2582"/>
      <c r="R2582"/>
      <c r="S2582"/>
      <c r="T2582"/>
      <c r="U2582"/>
      <c r="V2582"/>
      <c r="W2582"/>
      <c r="X2582"/>
    </row>
    <row r="2583" spans="1:24" x14ac:dyDescent="0.25">
      <c r="A2583" s="234" t="s">
        <v>2461</v>
      </c>
      <c r="B2583" s="234" t="s">
        <v>2425</v>
      </c>
      <c r="C2583" s="234" t="s">
        <v>1586</v>
      </c>
      <c r="D2583" s="234" t="s">
        <v>9</v>
      </c>
      <c r="E2583" s="234" t="s">
        <v>10</v>
      </c>
      <c r="F2583" s="234">
        <v>500</v>
      </c>
      <c r="G2583" s="234">
        <f t="shared" si="26"/>
        <v>75000</v>
      </c>
      <c r="H2583" s="234">
        <v>150</v>
      </c>
      <c r="I2583" s="23"/>
      <c r="P2583"/>
      <c r="Q2583"/>
      <c r="R2583"/>
      <c r="S2583"/>
      <c r="T2583"/>
      <c r="U2583"/>
      <c r="V2583"/>
      <c r="W2583"/>
      <c r="X2583"/>
    </row>
    <row r="2584" spans="1:24" x14ac:dyDescent="0.25">
      <c r="A2584" s="234" t="s">
        <v>2461</v>
      </c>
      <c r="B2584" s="234" t="s">
        <v>2426</v>
      </c>
      <c r="C2584" s="234" t="s">
        <v>1588</v>
      </c>
      <c r="D2584" s="234" t="s">
        <v>9</v>
      </c>
      <c r="E2584" s="234" t="s">
        <v>10</v>
      </c>
      <c r="F2584" s="234">
        <v>900</v>
      </c>
      <c r="G2584" s="234">
        <f t="shared" si="26"/>
        <v>135000</v>
      </c>
      <c r="H2584" s="234">
        <v>150</v>
      </c>
      <c r="I2584" s="23"/>
      <c r="P2584"/>
      <c r="Q2584"/>
      <c r="R2584"/>
      <c r="S2584"/>
      <c r="T2584"/>
      <c r="U2584"/>
      <c r="V2584"/>
      <c r="W2584"/>
      <c r="X2584"/>
    </row>
    <row r="2585" spans="1:24" x14ac:dyDescent="0.25">
      <c r="A2585" s="234" t="s">
        <v>2461</v>
      </c>
      <c r="B2585" s="234" t="s">
        <v>2427</v>
      </c>
      <c r="C2585" s="234" t="s">
        <v>1589</v>
      </c>
      <c r="D2585" s="234" t="s">
        <v>9</v>
      </c>
      <c r="E2585" s="234" t="s">
        <v>10</v>
      </c>
      <c r="F2585" s="234">
        <v>1500</v>
      </c>
      <c r="G2585" s="234">
        <f t="shared" si="26"/>
        <v>150000</v>
      </c>
      <c r="H2585" s="234">
        <v>100</v>
      </c>
      <c r="I2585" s="23"/>
      <c r="P2585"/>
      <c r="Q2585"/>
      <c r="R2585"/>
      <c r="S2585"/>
      <c r="T2585"/>
      <c r="U2585"/>
      <c r="V2585"/>
      <c r="W2585"/>
      <c r="X2585"/>
    </row>
    <row r="2586" spans="1:24" ht="24" x14ac:dyDescent="0.25">
      <c r="A2586" s="234" t="s">
        <v>2461</v>
      </c>
      <c r="B2586" s="234" t="s">
        <v>2428</v>
      </c>
      <c r="C2586" s="234" t="s">
        <v>1592</v>
      </c>
      <c r="D2586" s="234" t="s">
        <v>9</v>
      </c>
      <c r="E2586" s="234" t="s">
        <v>603</v>
      </c>
      <c r="F2586" s="234">
        <v>400</v>
      </c>
      <c r="G2586" s="234">
        <f t="shared" si="26"/>
        <v>32000</v>
      </c>
      <c r="H2586" s="234">
        <v>80</v>
      </c>
      <c r="I2586" s="23"/>
      <c r="P2586"/>
      <c r="Q2586"/>
      <c r="R2586"/>
      <c r="S2586"/>
      <c r="T2586"/>
      <c r="U2586"/>
      <c r="V2586"/>
      <c r="W2586"/>
      <c r="X2586"/>
    </row>
    <row r="2587" spans="1:24" x14ac:dyDescent="0.25">
      <c r="A2587" s="234" t="s">
        <v>2461</v>
      </c>
      <c r="B2587" s="234" t="s">
        <v>2429</v>
      </c>
      <c r="C2587" s="234" t="s">
        <v>1593</v>
      </c>
      <c r="D2587" s="234" t="s">
        <v>9</v>
      </c>
      <c r="E2587" s="234" t="s">
        <v>11</v>
      </c>
      <c r="F2587" s="234">
        <v>300</v>
      </c>
      <c r="G2587" s="234">
        <f t="shared" si="26"/>
        <v>120000</v>
      </c>
      <c r="H2587" s="234">
        <v>400</v>
      </c>
      <c r="I2587" s="23"/>
      <c r="P2587"/>
      <c r="Q2587"/>
      <c r="R2587"/>
      <c r="S2587"/>
      <c r="T2587"/>
      <c r="U2587"/>
      <c r="V2587"/>
      <c r="W2587"/>
      <c r="X2587"/>
    </row>
    <row r="2588" spans="1:24" ht="24" x14ac:dyDescent="0.25">
      <c r="A2588" s="234" t="s">
        <v>2461</v>
      </c>
      <c r="B2588" s="234" t="s">
        <v>2430</v>
      </c>
      <c r="C2588" s="234" t="s">
        <v>1594</v>
      </c>
      <c r="D2588" s="234" t="s">
        <v>9</v>
      </c>
      <c r="E2588" s="234" t="s">
        <v>11</v>
      </c>
      <c r="F2588" s="234">
        <v>600</v>
      </c>
      <c r="G2588" s="234">
        <f t="shared" si="26"/>
        <v>86400</v>
      </c>
      <c r="H2588" s="234">
        <v>144</v>
      </c>
      <c r="I2588" s="23"/>
      <c r="P2588"/>
      <c r="Q2588"/>
      <c r="R2588"/>
      <c r="S2588"/>
      <c r="T2588"/>
      <c r="U2588"/>
      <c r="V2588"/>
      <c r="W2588"/>
      <c r="X2588"/>
    </row>
    <row r="2589" spans="1:24" x14ac:dyDescent="0.25">
      <c r="A2589" s="234" t="s">
        <v>2461</v>
      </c>
      <c r="B2589" s="234" t="s">
        <v>2431</v>
      </c>
      <c r="C2589" s="234" t="s">
        <v>1596</v>
      </c>
      <c r="D2589" s="234" t="s">
        <v>9</v>
      </c>
      <c r="E2589" s="234" t="s">
        <v>10</v>
      </c>
      <c r="F2589" s="234">
        <v>500</v>
      </c>
      <c r="G2589" s="234">
        <f t="shared" si="26"/>
        <v>200000</v>
      </c>
      <c r="H2589" s="234">
        <v>400</v>
      </c>
      <c r="I2589" s="23"/>
      <c r="P2589"/>
      <c r="Q2589"/>
      <c r="R2589"/>
      <c r="S2589"/>
      <c r="T2589"/>
      <c r="U2589"/>
      <c r="V2589"/>
      <c r="W2589"/>
      <c r="X2589"/>
    </row>
    <row r="2590" spans="1:24" x14ac:dyDescent="0.25">
      <c r="A2590" s="234" t="s">
        <v>2461</v>
      </c>
      <c r="B2590" s="234" t="s">
        <v>2432</v>
      </c>
      <c r="C2590" s="234" t="s">
        <v>902</v>
      </c>
      <c r="D2590" s="234" t="s">
        <v>9</v>
      </c>
      <c r="E2590" s="234" t="s">
        <v>10</v>
      </c>
      <c r="F2590" s="234">
        <v>800</v>
      </c>
      <c r="G2590" s="234">
        <f t="shared" si="26"/>
        <v>160000</v>
      </c>
      <c r="H2590" s="234">
        <v>200</v>
      </c>
      <c r="I2590" s="23"/>
      <c r="P2590"/>
      <c r="Q2590"/>
      <c r="R2590"/>
      <c r="S2590"/>
      <c r="T2590"/>
      <c r="U2590"/>
      <c r="V2590"/>
      <c r="W2590"/>
      <c r="X2590"/>
    </row>
    <row r="2591" spans="1:24" ht="24" x14ac:dyDescent="0.25">
      <c r="A2591" s="234" t="s">
        <v>2461</v>
      </c>
      <c r="B2591" s="234" t="s">
        <v>2433</v>
      </c>
      <c r="C2591" s="234" t="s">
        <v>1597</v>
      </c>
      <c r="D2591" s="234" t="s">
        <v>9</v>
      </c>
      <c r="E2591" s="234" t="s">
        <v>10</v>
      </c>
      <c r="F2591" s="234">
        <v>1000</v>
      </c>
      <c r="G2591" s="234">
        <f t="shared" si="26"/>
        <v>6000</v>
      </c>
      <c r="H2591" s="234">
        <v>6</v>
      </c>
      <c r="I2591" s="23"/>
      <c r="P2591"/>
      <c r="Q2591"/>
      <c r="R2591"/>
      <c r="S2591"/>
      <c r="T2591"/>
      <c r="U2591"/>
      <c r="V2591"/>
      <c r="W2591"/>
      <c r="X2591"/>
    </row>
    <row r="2592" spans="1:24" ht="24" x14ac:dyDescent="0.25">
      <c r="A2592" s="234" t="s">
        <v>2461</v>
      </c>
      <c r="B2592" s="234" t="s">
        <v>2434</v>
      </c>
      <c r="C2592" s="234" t="s">
        <v>904</v>
      </c>
      <c r="D2592" s="234" t="s">
        <v>9</v>
      </c>
      <c r="E2592" s="234" t="s">
        <v>10</v>
      </c>
      <c r="F2592" s="234">
        <v>1500</v>
      </c>
      <c r="G2592" s="234">
        <f t="shared" si="26"/>
        <v>18000</v>
      </c>
      <c r="H2592" s="234">
        <v>12</v>
      </c>
      <c r="I2592" s="23"/>
      <c r="P2592"/>
      <c r="Q2592"/>
      <c r="R2592"/>
      <c r="S2592"/>
      <c r="T2592"/>
      <c r="U2592"/>
      <c r="V2592"/>
      <c r="W2592"/>
      <c r="X2592"/>
    </row>
    <row r="2593" spans="1:24" x14ac:dyDescent="0.25">
      <c r="A2593" s="234" t="s">
        <v>2461</v>
      </c>
      <c r="B2593" s="234" t="s">
        <v>2435</v>
      </c>
      <c r="C2593" s="234" t="s">
        <v>1598</v>
      </c>
      <c r="D2593" s="234" t="s">
        <v>9</v>
      </c>
      <c r="E2593" s="234" t="s">
        <v>10</v>
      </c>
      <c r="F2593" s="234">
        <v>8000</v>
      </c>
      <c r="G2593" s="234">
        <f t="shared" si="26"/>
        <v>16000</v>
      </c>
      <c r="H2593" s="234">
        <v>2</v>
      </c>
      <c r="I2593" s="23"/>
      <c r="P2593"/>
      <c r="Q2593"/>
      <c r="R2593"/>
      <c r="S2593"/>
      <c r="T2593"/>
      <c r="U2593"/>
      <c r="V2593"/>
      <c r="W2593"/>
      <c r="X2593"/>
    </row>
    <row r="2594" spans="1:24" x14ac:dyDescent="0.25">
      <c r="A2594" s="234" t="s">
        <v>2461</v>
      </c>
      <c r="B2594" s="234" t="s">
        <v>2436</v>
      </c>
      <c r="C2594" s="234" t="s">
        <v>2437</v>
      </c>
      <c r="D2594" s="234" t="s">
        <v>9</v>
      </c>
      <c r="E2594" s="234" t="s">
        <v>10</v>
      </c>
      <c r="F2594" s="234">
        <v>2000</v>
      </c>
      <c r="G2594" s="234">
        <f t="shared" si="26"/>
        <v>6000</v>
      </c>
      <c r="H2594" s="234">
        <v>3</v>
      </c>
      <c r="I2594" s="23"/>
      <c r="P2594"/>
      <c r="Q2594"/>
      <c r="R2594"/>
      <c r="S2594"/>
      <c r="T2594"/>
      <c r="U2594"/>
      <c r="V2594"/>
      <c r="W2594"/>
      <c r="X2594"/>
    </row>
    <row r="2595" spans="1:24" x14ac:dyDescent="0.25">
      <c r="A2595" s="234" t="s">
        <v>2461</v>
      </c>
      <c r="B2595" s="234" t="s">
        <v>2438</v>
      </c>
      <c r="C2595" s="234" t="s">
        <v>2439</v>
      </c>
      <c r="D2595" s="234" t="s">
        <v>9</v>
      </c>
      <c r="E2595" s="234" t="s">
        <v>917</v>
      </c>
      <c r="F2595" s="234">
        <v>1300</v>
      </c>
      <c r="G2595" s="234">
        <f t="shared" si="26"/>
        <v>6500</v>
      </c>
      <c r="H2595" s="234">
        <v>5</v>
      </c>
      <c r="I2595" s="23"/>
      <c r="P2595"/>
      <c r="Q2595"/>
      <c r="R2595"/>
      <c r="S2595"/>
      <c r="T2595"/>
      <c r="U2595"/>
      <c r="V2595"/>
      <c r="W2595"/>
      <c r="X2595"/>
    </row>
    <row r="2596" spans="1:24" x14ac:dyDescent="0.25">
      <c r="A2596" s="234" t="s">
        <v>2461</v>
      </c>
      <c r="B2596" s="234" t="s">
        <v>2440</v>
      </c>
      <c r="C2596" s="234" t="s">
        <v>909</v>
      </c>
      <c r="D2596" s="234" t="s">
        <v>9</v>
      </c>
      <c r="E2596" s="234" t="s">
        <v>10</v>
      </c>
      <c r="F2596" s="234">
        <v>3000</v>
      </c>
      <c r="G2596" s="234">
        <f t="shared" si="26"/>
        <v>60000</v>
      </c>
      <c r="H2596" s="234">
        <v>20</v>
      </c>
      <c r="I2596" s="23"/>
      <c r="P2596"/>
      <c r="Q2596"/>
      <c r="R2596"/>
      <c r="S2596"/>
      <c r="T2596"/>
      <c r="U2596"/>
      <c r="V2596"/>
      <c r="W2596"/>
      <c r="X2596"/>
    </row>
    <row r="2597" spans="1:24" x14ac:dyDescent="0.25">
      <c r="A2597" s="234" t="s">
        <v>2461</v>
      </c>
      <c r="B2597" s="234" t="s">
        <v>2441</v>
      </c>
      <c r="C2597" s="234" t="s">
        <v>909</v>
      </c>
      <c r="D2597" s="234" t="s">
        <v>9</v>
      </c>
      <c r="E2597" s="234" t="s">
        <v>10</v>
      </c>
      <c r="F2597" s="234">
        <v>2000</v>
      </c>
      <c r="G2597" s="234">
        <f t="shared" si="26"/>
        <v>30000</v>
      </c>
      <c r="H2597" s="234">
        <v>15</v>
      </c>
      <c r="I2597" s="23"/>
      <c r="P2597"/>
      <c r="Q2597"/>
      <c r="R2597"/>
      <c r="S2597"/>
      <c r="T2597"/>
      <c r="U2597"/>
      <c r="V2597"/>
      <c r="W2597"/>
      <c r="X2597"/>
    </row>
    <row r="2598" spans="1:24" ht="24" x14ac:dyDescent="0.25">
      <c r="A2598" s="234" t="s">
        <v>2461</v>
      </c>
      <c r="B2598" s="234" t="s">
        <v>2442</v>
      </c>
      <c r="C2598" s="234" t="s">
        <v>1756</v>
      </c>
      <c r="D2598" s="234" t="s">
        <v>9</v>
      </c>
      <c r="E2598" s="234" t="s">
        <v>917</v>
      </c>
      <c r="F2598" s="234">
        <v>300</v>
      </c>
      <c r="G2598" s="234">
        <f t="shared" ref="G2598:G2615" si="27">F2598*H2598</f>
        <v>30000</v>
      </c>
      <c r="H2598" s="234">
        <v>100</v>
      </c>
      <c r="I2598" s="23"/>
      <c r="P2598"/>
      <c r="Q2598"/>
      <c r="R2598"/>
      <c r="S2598"/>
      <c r="T2598"/>
      <c r="U2598"/>
      <c r="V2598"/>
      <c r="W2598"/>
      <c r="X2598"/>
    </row>
    <row r="2599" spans="1:24" x14ac:dyDescent="0.25">
      <c r="A2599" s="234" t="s">
        <v>2461</v>
      </c>
      <c r="B2599" s="234" t="s">
        <v>2443</v>
      </c>
      <c r="C2599" s="234" t="s">
        <v>911</v>
      </c>
      <c r="D2599" s="234" t="s">
        <v>9</v>
      </c>
      <c r="E2599" s="234" t="s">
        <v>10</v>
      </c>
      <c r="F2599" s="234">
        <v>5000</v>
      </c>
      <c r="G2599" s="234">
        <f t="shared" si="27"/>
        <v>25000</v>
      </c>
      <c r="H2599" s="234">
        <v>5</v>
      </c>
      <c r="I2599" s="23"/>
      <c r="P2599"/>
      <c r="Q2599"/>
      <c r="R2599"/>
      <c r="S2599"/>
      <c r="T2599"/>
      <c r="U2599"/>
      <c r="V2599"/>
      <c r="W2599"/>
      <c r="X2599"/>
    </row>
    <row r="2600" spans="1:24" x14ac:dyDescent="0.25">
      <c r="A2600" s="234" t="s">
        <v>2461</v>
      </c>
      <c r="B2600" s="234" t="s">
        <v>2444</v>
      </c>
      <c r="C2600" s="234" t="s">
        <v>1603</v>
      </c>
      <c r="D2600" s="234" t="s">
        <v>9</v>
      </c>
      <c r="E2600" s="234" t="s">
        <v>10</v>
      </c>
      <c r="F2600" s="234">
        <v>40000</v>
      </c>
      <c r="G2600" s="234">
        <f t="shared" si="27"/>
        <v>40000</v>
      </c>
      <c r="H2600" s="234">
        <v>1</v>
      </c>
      <c r="I2600" s="23"/>
      <c r="P2600"/>
      <c r="Q2600"/>
      <c r="R2600"/>
      <c r="S2600"/>
      <c r="T2600"/>
      <c r="U2600"/>
      <c r="V2600"/>
      <c r="W2600"/>
      <c r="X2600"/>
    </row>
    <row r="2601" spans="1:24" x14ac:dyDescent="0.25">
      <c r="A2601" s="234" t="s">
        <v>2461</v>
      </c>
      <c r="B2601" s="234" t="s">
        <v>2445</v>
      </c>
      <c r="C2601" s="234" t="s">
        <v>1605</v>
      </c>
      <c r="D2601" s="234" t="s">
        <v>9</v>
      </c>
      <c r="E2601" s="234" t="s">
        <v>10</v>
      </c>
      <c r="F2601" s="234">
        <v>20000</v>
      </c>
      <c r="G2601" s="234">
        <f t="shared" si="27"/>
        <v>20000</v>
      </c>
      <c r="H2601" s="234">
        <v>1</v>
      </c>
      <c r="I2601" s="23"/>
      <c r="P2601"/>
      <c r="Q2601"/>
      <c r="R2601"/>
      <c r="S2601"/>
      <c r="T2601"/>
      <c r="U2601"/>
      <c r="V2601"/>
      <c r="W2601"/>
      <c r="X2601"/>
    </row>
    <row r="2602" spans="1:24" x14ac:dyDescent="0.25">
      <c r="A2602" s="234" t="s">
        <v>2461</v>
      </c>
      <c r="B2602" s="234" t="s">
        <v>2446</v>
      </c>
      <c r="C2602" s="234" t="s">
        <v>1607</v>
      </c>
      <c r="D2602" s="234" t="s">
        <v>9</v>
      </c>
      <c r="E2602" s="234" t="s">
        <v>10</v>
      </c>
      <c r="F2602" s="234">
        <v>4010</v>
      </c>
      <c r="G2602" s="234">
        <f t="shared" si="27"/>
        <v>40100</v>
      </c>
      <c r="H2602" s="234">
        <v>10</v>
      </c>
      <c r="I2602" s="23"/>
      <c r="P2602"/>
      <c r="Q2602"/>
      <c r="R2602"/>
      <c r="S2602"/>
      <c r="T2602"/>
      <c r="U2602"/>
      <c r="V2602"/>
      <c r="W2602"/>
      <c r="X2602"/>
    </row>
    <row r="2603" spans="1:24" x14ac:dyDescent="0.25">
      <c r="A2603" s="234" t="s">
        <v>2461</v>
      </c>
      <c r="B2603" s="234" t="s">
        <v>2447</v>
      </c>
      <c r="C2603" s="234" t="s">
        <v>914</v>
      </c>
      <c r="D2603" s="234" t="s">
        <v>9</v>
      </c>
      <c r="E2603" s="234" t="s">
        <v>10</v>
      </c>
      <c r="F2603" s="234">
        <v>3000</v>
      </c>
      <c r="G2603" s="234">
        <f t="shared" si="27"/>
        <v>60000</v>
      </c>
      <c r="H2603" s="234">
        <v>20</v>
      </c>
      <c r="I2603" s="23"/>
      <c r="P2603"/>
      <c r="Q2603"/>
      <c r="R2603"/>
      <c r="S2603"/>
      <c r="T2603"/>
      <c r="U2603"/>
      <c r="V2603"/>
      <c r="W2603"/>
      <c r="X2603"/>
    </row>
    <row r="2604" spans="1:24" x14ac:dyDescent="0.25">
      <c r="A2604" s="234" t="s">
        <v>2461</v>
      </c>
      <c r="B2604" s="234" t="s">
        <v>2448</v>
      </c>
      <c r="C2604" s="234" t="s">
        <v>1769</v>
      </c>
      <c r="D2604" s="234" t="s">
        <v>9</v>
      </c>
      <c r="E2604" s="234" t="s">
        <v>915</v>
      </c>
      <c r="F2604" s="234">
        <v>500</v>
      </c>
      <c r="G2604" s="234">
        <f t="shared" si="27"/>
        <v>200000</v>
      </c>
      <c r="H2604" s="234">
        <v>400</v>
      </c>
      <c r="I2604" s="23"/>
      <c r="P2604"/>
      <c r="Q2604"/>
      <c r="R2604"/>
      <c r="S2604"/>
      <c r="T2604"/>
      <c r="U2604"/>
      <c r="V2604"/>
      <c r="W2604"/>
      <c r="X2604"/>
    </row>
    <row r="2605" spans="1:24" x14ac:dyDescent="0.25">
      <c r="A2605" s="234" t="s">
        <v>2461</v>
      </c>
      <c r="B2605" s="234" t="s">
        <v>2449</v>
      </c>
      <c r="C2605" s="234" t="s">
        <v>609</v>
      </c>
      <c r="D2605" s="234" t="s">
        <v>9</v>
      </c>
      <c r="E2605" s="234" t="s">
        <v>10</v>
      </c>
      <c r="F2605" s="234">
        <v>200</v>
      </c>
      <c r="G2605" s="234">
        <f t="shared" si="27"/>
        <v>6000</v>
      </c>
      <c r="H2605" s="234">
        <v>30</v>
      </c>
      <c r="I2605" s="23"/>
      <c r="P2605"/>
      <c r="Q2605"/>
      <c r="R2605"/>
      <c r="S2605"/>
      <c r="T2605"/>
      <c r="U2605"/>
      <c r="V2605"/>
      <c r="W2605"/>
      <c r="X2605"/>
    </row>
    <row r="2606" spans="1:24" x14ac:dyDescent="0.25">
      <c r="A2606" s="234" t="s">
        <v>2461</v>
      </c>
      <c r="B2606" s="234" t="s">
        <v>2450</v>
      </c>
      <c r="C2606" s="234" t="s">
        <v>2451</v>
      </c>
      <c r="D2606" s="234" t="s">
        <v>9</v>
      </c>
      <c r="E2606" s="234" t="s">
        <v>603</v>
      </c>
      <c r="F2606" s="234">
        <v>100</v>
      </c>
      <c r="G2606" s="234">
        <f t="shared" si="27"/>
        <v>30000</v>
      </c>
      <c r="H2606" s="234">
        <v>300</v>
      </c>
      <c r="I2606" s="23"/>
      <c r="P2606"/>
      <c r="Q2606"/>
      <c r="R2606"/>
      <c r="S2606"/>
      <c r="T2606"/>
      <c r="U2606"/>
      <c r="V2606"/>
      <c r="W2606"/>
      <c r="X2606"/>
    </row>
    <row r="2607" spans="1:24" x14ac:dyDescent="0.25">
      <c r="A2607" s="234" t="s">
        <v>2461</v>
      </c>
      <c r="B2607" s="234" t="s">
        <v>2452</v>
      </c>
      <c r="C2607" s="234" t="s">
        <v>615</v>
      </c>
      <c r="D2607" s="234" t="s">
        <v>9</v>
      </c>
      <c r="E2607" s="234" t="s">
        <v>10</v>
      </c>
      <c r="F2607" s="234">
        <v>120</v>
      </c>
      <c r="G2607" s="234">
        <f t="shared" si="27"/>
        <v>12000</v>
      </c>
      <c r="H2607" s="234">
        <v>100</v>
      </c>
      <c r="I2607" s="23"/>
      <c r="P2607"/>
      <c r="Q2607"/>
      <c r="R2607"/>
      <c r="S2607"/>
      <c r="T2607"/>
      <c r="U2607"/>
      <c r="V2607"/>
      <c r="W2607"/>
      <c r="X2607"/>
    </row>
    <row r="2608" spans="1:24" x14ac:dyDescent="0.25">
      <c r="A2608" s="234" t="s">
        <v>2461</v>
      </c>
      <c r="B2608" s="234" t="s">
        <v>2453</v>
      </c>
      <c r="C2608" s="234" t="s">
        <v>652</v>
      </c>
      <c r="D2608" s="234" t="s">
        <v>9</v>
      </c>
      <c r="E2608" s="234" t="s">
        <v>10</v>
      </c>
      <c r="F2608" s="234">
        <v>10000</v>
      </c>
      <c r="G2608" s="234">
        <f t="shared" si="27"/>
        <v>200000</v>
      </c>
      <c r="H2608" s="234">
        <v>20</v>
      </c>
      <c r="I2608" s="23"/>
      <c r="P2608"/>
      <c r="Q2608"/>
      <c r="R2608"/>
      <c r="S2608"/>
      <c r="T2608"/>
      <c r="U2608"/>
      <c r="V2608"/>
      <c r="W2608"/>
      <c r="X2608"/>
    </row>
    <row r="2609" spans="1:24" x14ac:dyDescent="0.25">
      <c r="A2609" s="234" t="s">
        <v>2461</v>
      </c>
      <c r="B2609" s="234" t="s">
        <v>2454</v>
      </c>
      <c r="C2609" s="234" t="s">
        <v>667</v>
      </c>
      <c r="D2609" s="234" t="s">
        <v>9</v>
      </c>
      <c r="E2609" s="234" t="s">
        <v>10</v>
      </c>
      <c r="F2609" s="234">
        <v>80</v>
      </c>
      <c r="G2609" s="234">
        <f t="shared" si="27"/>
        <v>8000</v>
      </c>
      <c r="H2609" s="234">
        <v>100</v>
      </c>
      <c r="I2609" s="23"/>
      <c r="P2609"/>
      <c r="Q2609"/>
      <c r="R2609"/>
      <c r="S2609"/>
      <c r="T2609"/>
      <c r="U2609"/>
      <c r="V2609"/>
      <c r="W2609"/>
      <c r="X2609"/>
    </row>
    <row r="2610" spans="1:24" x14ac:dyDescent="0.25">
      <c r="A2610" s="234" t="s">
        <v>2461</v>
      </c>
      <c r="B2610" s="234" t="s">
        <v>2455</v>
      </c>
      <c r="C2610" s="234" t="s">
        <v>693</v>
      </c>
      <c r="D2610" s="234" t="s">
        <v>9</v>
      </c>
      <c r="E2610" s="234" t="s">
        <v>10</v>
      </c>
      <c r="F2610" s="234">
        <v>80</v>
      </c>
      <c r="G2610" s="234">
        <f t="shared" si="27"/>
        <v>64000</v>
      </c>
      <c r="H2610" s="234">
        <v>800</v>
      </c>
      <c r="I2610" s="23"/>
      <c r="P2610"/>
      <c r="Q2610"/>
      <c r="R2610"/>
      <c r="S2610"/>
      <c r="T2610"/>
      <c r="U2610"/>
      <c r="V2610"/>
      <c r="W2610"/>
      <c r="X2610"/>
    </row>
    <row r="2611" spans="1:24" x14ac:dyDescent="0.25">
      <c r="A2611" s="234" t="s">
        <v>2461</v>
      </c>
      <c r="B2611" s="234" t="s">
        <v>2456</v>
      </c>
      <c r="C2611" s="234" t="s">
        <v>696</v>
      </c>
      <c r="D2611" s="234" t="s">
        <v>9</v>
      </c>
      <c r="E2611" s="234" t="s">
        <v>10</v>
      </c>
      <c r="F2611" s="234">
        <v>40</v>
      </c>
      <c r="G2611" s="234">
        <f t="shared" si="27"/>
        <v>6000</v>
      </c>
      <c r="H2611" s="234">
        <v>150</v>
      </c>
      <c r="I2611" s="23"/>
      <c r="P2611"/>
      <c r="Q2611"/>
      <c r="R2611"/>
      <c r="S2611"/>
      <c r="T2611"/>
      <c r="U2611"/>
      <c r="V2611"/>
      <c r="W2611"/>
      <c r="X2611"/>
    </row>
    <row r="2612" spans="1:24" x14ac:dyDescent="0.25">
      <c r="A2612" s="234" t="s">
        <v>2461</v>
      </c>
      <c r="B2612" s="234" t="s">
        <v>2457</v>
      </c>
      <c r="C2612" s="234" t="s">
        <v>705</v>
      </c>
      <c r="D2612" s="234" t="s">
        <v>9</v>
      </c>
      <c r="E2612" s="234" t="s">
        <v>10</v>
      </c>
      <c r="F2612" s="234">
        <v>120</v>
      </c>
      <c r="G2612" s="234">
        <f t="shared" si="27"/>
        <v>12000</v>
      </c>
      <c r="H2612" s="234">
        <v>100</v>
      </c>
      <c r="I2612" s="23"/>
      <c r="P2612"/>
      <c r="Q2612"/>
      <c r="R2612"/>
      <c r="S2612"/>
      <c r="T2612"/>
      <c r="U2612"/>
      <c r="V2612"/>
      <c r="W2612"/>
      <c r="X2612"/>
    </row>
    <row r="2613" spans="1:24" x14ac:dyDescent="0.25">
      <c r="A2613" s="234" t="s">
        <v>2461</v>
      </c>
      <c r="B2613" s="234" t="s">
        <v>2458</v>
      </c>
      <c r="C2613" s="234" t="s">
        <v>703</v>
      </c>
      <c r="D2613" s="234" t="s">
        <v>9</v>
      </c>
      <c r="E2613" s="234" t="s">
        <v>10</v>
      </c>
      <c r="F2613" s="234">
        <v>200</v>
      </c>
      <c r="G2613" s="234">
        <f t="shared" si="27"/>
        <v>30000</v>
      </c>
      <c r="H2613" s="234">
        <v>150</v>
      </c>
      <c r="I2613" s="23"/>
      <c r="P2613"/>
      <c r="Q2613"/>
      <c r="R2613"/>
      <c r="S2613"/>
      <c r="T2613"/>
      <c r="U2613"/>
      <c r="V2613"/>
      <c r="W2613"/>
      <c r="X2613"/>
    </row>
    <row r="2614" spans="1:24" ht="24" x14ac:dyDescent="0.25">
      <c r="A2614" s="234" t="s">
        <v>2461</v>
      </c>
      <c r="B2614" s="234" t="s">
        <v>2459</v>
      </c>
      <c r="C2614" s="234" t="s">
        <v>607</v>
      </c>
      <c r="D2614" s="234" t="s">
        <v>9</v>
      </c>
      <c r="E2614" s="234" t="s">
        <v>602</v>
      </c>
      <c r="F2614" s="234">
        <v>200</v>
      </c>
      <c r="G2614" s="234">
        <f t="shared" si="27"/>
        <v>10000</v>
      </c>
      <c r="H2614" s="234">
        <v>50</v>
      </c>
      <c r="I2614" s="23"/>
      <c r="P2614"/>
      <c r="Q2614"/>
      <c r="R2614"/>
      <c r="S2614"/>
      <c r="T2614"/>
      <c r="U2614"/>
      <c r="V2614"/>
      <c r="W2614"/>
      <c r="X2614"/>
    </row>
    <row r="2615" spans="1:24" ht="24" x14ac:dyDescent="0.25">
      <c r="A2615" s="234" t="s">
        <v>2461</v>
      </c>
      <c r="B2615" s="234" t="s">
        <v>2460</v>
      </c>
      <c r="C2615" s="234" t="s">
        <v>649</v>
      </c>
      <c r="D2615" s="234" t="s">
        <v>9</v>
      </c>
      <c r="E2615" s="234" t="s">
        <v>10</v>
      </c>
      <c r="F2615" s="234">
        <v>9</v>
      </c>
      <c r="G2615" s="234">
        <f t="shared" si="27"/>
        <v>72000</v>
      </c>
      <c r="H2615" s="234">
        <v>8000</v>
      </c>
      <c r="I2615" s="23"/>
      <c r="P2615"/>
      <c r="Q2615"/>
      <c r="R2615"/>
      <c r="S2615"/>
      <c r="T2615"/>
      <c r="U2615"/>
      <c r="V2615"/>
      <c r="W2615"/>
      <c r="X2615"/>
    </row>
    <row r="2616" spans="1:24" x14ac:dyDescent="0.25">
      <c r="A2616" s="410" t="s">
        <v>12</v>
      </c>
      <c r="B2616" s="411"/>
      <c r="C2616" s="411"/>
      <c r="D2616" s="411"/>
      <c r="E2616" s="411"/>
      <c r="F2616" s="411"/>
      <c r="G2616" s="411"/>
      <c r="H2616" s="412"/>
      <c r="I2616" s="23"/>
      <c r="P2616"/>
      <c r="Q2616"/>
      <c r="R2616"/>
      <c r="S2616"/>
      <c r="T2616"/>
      <c r="U2616"/>
      <c r="V2616"/>
      <c r="W2616"/>
      <c r="X2616"/>
    </row>
    <row r="2617" spans="1:24" ht="27" x14ac:dyDescent="0.25">
      <c r="A2617" s="12">
        <v>4239</v>
      </c>
      <c r="B2617" s="12" t="s">
        <v>2528</v>
      </c>
      <c r="C2617" s="12" t="s">
        <v>758</v>
      </c>
      <c r="D2617" s="12" t="s">
        <v>9</v>
      </c>
      <c r="E2617" s="12" t="s">
        <v>14</v>
      </c>
      <c r="F2617" s="12">
        <v>2000000</v>
      </c>
      <c r="G2617" s="12">
        <v>2000000</v>
      </c>
      <c r="H2617" s="12">
        <v>1</v>
      </c>
      <c r="I2617" s="23"/>
      <c r="P2617"/>
      <c r="Q2617"/>
      <c r="R2617"/>
      <c r="S2617"/>
      <c r="T2617"/>
      <c r="U2617"/>
      <c r="V2617"/>
      <c r="W2617"/>
      <c r="X2617"/>
    </row>
    <row r="2618" spans="1:24" ht="27" x14ac:dyDescent="0.25">
      <c r="A2618" s="12">
        <v>4239</v>
      </c>
      <c r="B2618" s="12" t="s">
        <v>2529</v>
      </c>
      <c r="C2618" s="12" t="s">
        <v>592</v>
      </c>
      <c r="D2618" s="12" t="s">
        <v>9</v>
      </c>
      <c r="E2618" s="12" t="s">
        <v>14</v>
      </c>
      <c r="F2618" s="12">
        <v>140000</v>
      </c>
      <c r="G2618" s="12">
        <v>140000</v>
      </c>
      <c r="H2618" s="12">
        <v>1</v>
      </c>
      <c r="I2618" s="23"/>
      <c r="P2618"/>
      <c r="Q2618"/>
      <c r="R2618"/>
      <c r="S2618"/>
      <c r="T2618"/>
      <c r="U2618"/>
      <c r="V2618"/>
      <c r="W2618"/>
      <c r="X2618"/>
    </row>
    <row r="2619" spans="1:24" ht="27" x14ac:dyDescent="0.25">
      <c r="A2619" s="12">
        <v>4241</v>
      </c>
      <c r="B2619" s="12" t="s">
        <v>2049</v>
      </c>
      <c r="C2619" s="12" t="s">
        <v>451</v>
      </c>
      <c r="D2619" s="12" t="s">
        <v>440</v>
      </c>
      <c r="E2619" s="12" t="s">
        <v>14</v>
      </c>
      <c r="F2619" s="12">
        <v>96000</v>
      </c>
      <c r="G2619" s="12">
        <v>96000</v>
      </c>
      <c r="H2619" s="12">
        <v>1</v>
      </c>
      <c r="I2619" s="23"/>
      <c r="P2619"/>
      <c r="Q2619"/>
      <c r="R2619"/>
      <c r="S2619"/>
      <c r="T2619"/>
      <c r="U2619"/>
      <c r="V2619"/>
      <c r="W2619"/>
      <c r="X2619"/>
    </row>
    <row r="2620" spans="1:24" ht="27" x14ac:dyDescent="0.25">
      <c r="A2620" s="12" t="s">
        <v>950</v>
      </c>
      <c r="B2620" s="12" t="s">
        <v>1374</v>
      </c>
      <c r="C2620" s="12" t="s">
        <v>945</v>
      </c>
      <c r="D2620" s="12" t="s">
        <v>440</v>
      </c>
      <c r="E2620" s="12" t="s">
        <v>14</v>
      </c>
      <c r="F2620" s="12">
        <v>624000</v>
      </c>
      <c r="G2620" s="12">
        <v>624000</v>
      </c>
      <c r="H2620" s="12">
        <v>1</v>
      </c>
      <c r="I2620" s="23"/>
      <c r="P2620"/>
      <c r="Q2620"/>
      <c r="R2620"/>
      <c r="S2620"/>
      <c r="T2620"/>
      <c r="U2620"/>
      <c r="V2620"/>
      <c r="W2620"/>
      <c r="X2620"/>
    </row>
    <row r="2621" spans="1:24" ht="40.5" x14ac:dyDescent="0.25">
      <c r="A2621" s="12" t="s">
        <v>763</v>
      </c>
      <c r="B2621" s="12" t="s">
        <v>1375</v>
      </c>
      <c r="C2621" s="12" t="s">
        <v>458</v>
      </c>
      <c r="D2621" s="12" t="s">
        <v>440</v>
      </c>
      <c r="E2621" s="12" t="s">
        <v>14</v>
      </c>
      <c r="F2621" s="12">
        <v>0</v>
      </c>
      <c r="G2621" s="12">
        <v>0</v>
      </c>
      <c r="H2621" s="12">
        <v>1</v>
      </c>
      <c r="I2621" s="23"/>
      <c r="P2621"/>
      <c r="Q2621"/>
      <c r="R2621"/>
      <c r="S2621"/>
      <c r="T2621"/>
      <c r="U2621"/>
      <c r="V2621"/>
      <c r="W2621"/>
      <c r="X2621"/>
    </row>
    <row r="2622" spans="1:24" ht="27" x14ac:dyDescent="0.25">
      <c r="A2622" s="12" t="s">
        <v>762</v>
      </c>
      <c r="B2622" s="12" t="s">
        <v>2357</v>
      </c>
      <c r="C2622" s="12" t="s">
        <v>455</v>
      </c>
      <c r="D2622" s="12" t="s">
        <v>440</v>
      </c>
      <c r="E2622" s="12" t="s">
        <v>14</v>
      </c>
      <c r="F2622" s="12">
        <v>650000</v>
      </c>
      <c r="G2622" s="12">
        <v>650000</v>
      </c>
      <c r="H2622" s="12" t="s">
        <v>760</v>
      </c>
      <c r="I2622" s="23"/>
      <c r="P2622"/>
      <c r="Q2622"/>
      <c r="R2622"/>
      <c r="S2622"/>
      <c r="T2622"/>
      <c r="U2622"/>
      <c r="V2622"/>
      <c r="W2622"/>
      <c r="X2622"/>
    </row>
    <row r="2623" spans="1:24" ht="27" x14ac:dyDescent="0.25">
      <c r="A2623" s="51" t="s">
        <v>762</v>
      </c>
      <c r="B2623" s="51" t="s">
        <v>746</v>
      </c>
      <c r="C2623" s="51" t="s">
        <v>455</v>
      </c>
      <c r="D2623" s="51" t="s">
        <v>440</v>
      </c>
      <c r="E2623" s="51" t="s">
        <v>14</v>
      </c>
      <c r="F2623" s="51">
        <v>650000</v>
      </c>
      <c r="G2623" s="51">
        <v>650000</v>
      </c>
      <c r="H2623" s="51" t="s">
        <v>760</v>
      </c>
      <c r="I2623" s="23"/>
      <c r="P2623"/>
      <c r="Q2623"/>
      <c r="R2623"/>
      <c r="S2623"/>
      <c r="T2623"/>
      <c r="U2623"/>
      <c r="V2623"/>
      <c r="W2623"/>
      <c r="X2623"/>
    </row>
    <row r="2624" spans="1:24" ht="27" x14ac:dyDescent="0.25">
      <c r="A2624" s="51" t="s">
        <v>762</v>
      </c>
      <c r="B2624" s="51" t="s">
        <v>747</v>
      </c>
      <c r="C2624" s="51" t="s">
        <v>455</v>
      </c>
      <c r="D2624" s="51" t="s">
        <v>440</v>
      </c>
      <c r="E2624" s="51" t="s">
        <v>14</v>
      </c>
      <c r="F2624" s="51">
        <v>1000000</v>
      </c>
      <c r="G2624" s="51">
        <v>1000000</v>
      </c>
      <c r="H2624" s="51" t="s">
        <v>760</v>
      </c>
      <c r="I2624" s="23"/>
      <c r="P2624"/>
      <c r="Q2624"/>
      <c r="R2624"/>
      <c r="S2624"/>
      <c r="T2624"/>
      <c r="U2624"/>
      <c r="V2624"/>
      <c r="W2624"/>
      <c r="X2624"/>
    </row>
    <row r="2625" spans="1:24" ht="40.5" x14ac:dyDescent="0.25">
      <c r="A2625" s="51" t="s">
        <v>762</v>
      </c>
      <c r="B2625" s="51" t="s">
        <v>748</v>
      </c>
      <c r="C2625" s="51" t="s">
        <v>582</v>
      </c>
      <c r="D2625" s="51" t="s">
        <v>440</v>
      </c>
      <c r="E2625" s="51" t="s">
        <v>14</v>
      </c>
      <c r="F2625" s="51">
        <v>600000</v>
      </c>
      <c r="G2625" s="51">
        <v>600000</v>
      </c>
      <c r="H2625" s="51" t="s">
        <v>760</v>
      </c>
      <c r="I2625" s="23"/>
      <c r="P2625"/>
      <c r="Q2625"/>
      <c r="R2625"/>
      <c r="S2625"/>
      <c r="T2625"/>
      <c r="U2625"/>
      <c r="V2625"/>
      <c r="W2625"/>
      <c r="X2625"/>
    </row>
    <row r="2626" spans="1:24" ht="40.5" x14ac:dyDescent="0.25">
      <c r="A2626" s="51" t="s">
        <v>762</v>
      </c>
      <c r="B2626" s="51" t="s">
        <v>749</v>
      </c>
      <c r="C2626" s="51" t="s">
        <v>585</v>
      </c>
      <c r="D2626" s="51" t="s">
        <v>440</v>
      </c>
      <c r="E2626" s="51" t="s">
        <v>14</v>
      </c>
      <c r="F2626" s="51">
        <v>1900000</v>
      </c>
      <c r="G2626" s="51">
        <v>1900000</v>
      </c>
      <c r="H2626" s="51" t="s">
        <v>760</v>
      </c>
      <c r="I2626" s="23"/>
      <c r="P2626"/>
      <c r="Q2626"/>
      <c r="R2626"/>
      <c r="S2626"/>
      <c r="T2626"/>
      <c r="U2626"/>
      <c r="V2626"/>
      <c r="W2626"/>
      <c r="X2626"/>
    </row>
    <row r="2627" spans="1:24" ht="54" x14ac:dyDescent="0.25">
      <c r="A2627" s="51" t="s">
        <v>762</v>
      </c>
      <c r="B2627" s="51" t="s">
        <v>750</v>
      </c>
      <c r="C2627" s="51" t="s">
        <v>751</v>
      </c>
      <c r="D2627" s="51" t="s">
        <v>440</v>
      </c>
      <c r="E2627" s="51" t="s">
        <v>14</v>
      </c>
      <c r="F2627" s="51">
        <v>500000</v>
      </c>
      <c r="G2627" s="51">
        <v>500000</v>
      </c>
      <c r="H2627" s="51" t="s">
        <v>760</v>
      </c>
      <c r="I2627" s="23"/>
      <c r="P2627"/>
      <c r="Q2627"/>
      <c r="R2627"/>
      <c r="S2627"/>
      <c r="T2627"/>
      <c r="U2627"/>
      <c r="V2627"/>
      <c r="W2627"/>
      <c r="X2627"/>
    </row>
    <row r="2628" spans="1:24" ht="27" x14ac:dyDescent="0.25">
      <c r="A2628" s="51" t="s">
        <v>763</v>
      </c>
      <c r="B2628" s="51" t="s">
        <v>752</v>
      </c>
      <c r="C2628" s="51" t="s">
        <v>753</v>
      </c>
      <c r="D2628" s="51" t="s">
        <v>440</v>
      </c>
      <c r="E2628" s="51" t="s">
        <v>14</v>
      </c>
      <c r="F2628" s="51">
        <v>1740000</v>
      </c>
      <c r="G2628" s="51">
        <v>1740000</v>
      </c>
      <c r="H2628" s="51" t="s">
        <v>760</v>
      </c>
      <c r="I2628" s="23"/>
      <c r="P2628"/>
      <c r="Q2628"/>
      <c r="R2628"/>
      <c r="S2628"/>
      <c r="T2628"/>
      <c r="U2628"/>
      <c r="V2628"/>
      <c r="W2628"/>
      <c r="X2628"/>
    </row>
    <row r="2629" spans="1:24" ht="27" x14ac:dyDescent="0.25">
      <c r="A2629" s="51" t="s">
        <v>764</v>
      </c>
      <c r="B2629" s="51" t="s">
        <v>754</v>
      </c>
      <c r="C2629" s="51" t="s">
        <v>569</v>
      </c>
      <c r="D2629" s="51" t="s">
        <v>13</v>
      </c>
      <c r="E2629" s="51" t="s">
        <v>14</v>
      </c>
      <c r="F2629" s="51">
        <v>2500000</v>
      </c>
      <c r="G2629" s="51">
        <v>2500000</v>
      </c>
      <c r="H2629" s="51" t="s">
        <v>760</v>
      </c>
      <c r="I2629" s="23"/>
      <c r="P2629"/>
      <c r="Q2629"/>
      <c r="R2629"/>
      <c r="S2629"/>
      <c r="T2629"/>
      <c r="U2629"/>
      <c r="V2629"/>
      <c r="W2629"/>
      <c r="X2629"/>
    </row>
    <row r="2630" spans="1:24" ht="27" x14ac:dyDescent="0.25">
      <c r="A2630" s="51" t="s">
        <v>764</v>
      </c>
      <c r="B2630" s="51" t="s">
        <v>755</v>
      </c>
      <c r="C2630" s="51" t="s">
        <v>550</v>
      </c>
      <c r="D2630" s="51" t="s">
        <v>9</v>
      </c>
      <c r="E2630" s="51" t="s">
        <v>14</v>
      </c>
      <c r="F2630" s="51">
        <v>3774360</v>
      </c>
      <c r="G2630" s="51">
        <v>3774360</v>
      </c>
      <c r="H2630" s="51" t="s">
        <v>760</v>
      </c>
      <c r="I2630" s="23"/>
      <c r="P2630"/>
      <c r="Q2630"/>
      <c r="R2630"/>
      <c r="S2630"/>
      <c r="T2630"/>
      <c r="U2630"/>
      <c r="V2630"/>
      <c r="W2630"/>
      <c r="X2630"/>
    </row>
    <row r="2631" spans="1:24" ht="40.5" x14ac:dyDescent="0.25">
      <c r="A2631" s="51" t="s">
        <v>764</v>
      </c>
      <c r="B2631" s="51" t="s">
        <v>756</v>
      </c>
      <c r="C2631" s="51" t="s">
        <v>462</v>
      </c>
      <c r="D2631" s="51" t="s">
        <v>9</v>
      </c>
      <c r="E2631" s="51" t="s">
        <v>14</v>
      </c>
      <c r="F2631" s="51">
        <v>130680</v>
      </c>
      <c r="G2631" s="51">
        <v>130680</v>
      </c>
      <c r="H2631" s="51" t="s">
        <v>760</v>
      </c>
      <c r="I2631" s="23"/>
      <c r="P2631"/>
      <c r="Q2631"/>
      <c r="R2631"/>
      <c r="S2631"/>
      <c r="T2631"/>
      <c r="U2631"/>
      <c r="V2631"/>
      <c r="W2631"/>
      <c r="X2631"/>
    </row>
    <row r="2632" spans="1:24" ht="40.5" x14ac:dyDescent="0.25">
      <c r="A2632" s="51" t="s">
        <v>763</v>
      </c>
      <c r="B2632" s="51" t="s">
        <v>757</v>
      </c>
      <c r="C2632" s="51" t="s">
        <v>458</v>
      </c>
      <c r="D2632" s="51" t="s">
        <v>13</v>
      </c>
      <c r="E2632" s="51" t="s">
        <v>14</v>
      </c>
      <c r="F2632" s="51">
        <v>0</v>
      </c>
      <c r="G2632" s="51">
        <v>0</v>
      </c>
      <c r="H2632" s="51" t="s">
        <v>760</v>
      </c>
      <c r="I2632" s="23"/>
      <c r="P2632"/>
      <c r="Q2632"/>
      <c r="R2632"/>
      <c r="S2632"/>
      <c r="T2632"/>
      <c r="U2632"/>
      <c r="V2632"/>
      <c r="W2632"/>
      <c r="X2632"/>
    </row>
    <row r="2633" spans="1:24" ht="27" x14ac:dyDescent="0.25">
      <c r="A2633" s="51" t="s">
        <v>519</v>
      </c>
      <c r="B2633" s="51" t="s">
        <v>759</v>
      </c>
      <c r="C2633" s="51" t="s">
        <v>576</v>
      </c>
      <c r="D2633" s="51" t="s">
        <v>440</v>
      </c>
      <c r="E2633" s="51" t="s">
        <v>14</v>
      </c>
      <c r="F2633" s="51">
        <v>96000</v>
      </c>
      <c r="G2633" s="51">
        <v>96000</v>
      </c>
      <c r="H2633" s="51" t="s">
        <v>760</v>
      </c>
      <c r="I2633" s="23"/>
      <c r="P2633"/>
      <c r="Q2633"/>
      <c r="R2633"/>
      <c r="S2633"/>
      <c r="T2633"/>
      <c r="U2633"/>
      <c r="V2633"/>
      <c r="W2633"/>
      <c r="X2633"/>
    </row>
    <row r="2634" spans="1:24" x14ac:dyDescent="0.25">
      <c r="A2634" s="224"/>
      <c r="B2634" s="225"/>
      <c r="C2634" s="225"/>
      <c r="D2634" s="225"/>
      <c r="E2634" s="225"/>
      <c r="F2634" s="225"/>
      <c r="G2634" s="225"/>
      <c r="H2634" s="225"/>
      <c r="I2634" s="23"/>
      <c r="P2634"/>
      <c r="Q2634"/>
      <c r="R2634"/>
      <c r="S2634"/>
      <c r="T2634"/>
      <c r="U2634"/>
      <c r="V2634"/>
      <c r="W2634"/>
      <c r="X2634"/>
    </row>
    <row r="2635" spans="1:24" x14ac:dyDescent="0.25">
      <c r="A2635" s="224"/>
      <c r="B2635" s="225"/>
      <c r="C2635" s="225"/>
      <c r="D2635" s="225"/>
      <c r="E2635" s="225"/>
      <c r="F2635" s="225"/>
      <c r="G2635" s="225"/>
      <c r="H2635" s="225"/>
      <c r="I2635" s="23"/>
      <c r="P2635"/>
      <c r="Q2635"/>
      <c r="R2635"/>
      <c r="S2635"/>
      <c r="T2635"/>
      <c r="U2635"/>
      <c r="V2635"/>
      <c r="W2635"/>
      <c r="X2635"/>
    </row>
    <row r="2636" spans="1:24" x14ac:dyDescent="0.25">
      <c r="A2636" s="205"/>
      <c r="B2636" s="205"/>
      <c r="C2636" s="205"/>
      <c r="D2636" s="205"/>
      <c r="E2636" s="205"/>
      <c r="F2636" s="205"/>
      <c r="G2636" s="205"/>
      <c r="H2636" s="205"/>
      <c r="I2636" s="23"/>
      <c r="P2636"/>
      <c r="Q2636"/>
      <c r="R2636"/>
      <c r="S2636"/>
      <c r="T2636"/>
      <c r="U2636"/>
      <c r="V2636"/>
      <c r="W2636"/>
      <c r="X2636"/>
    </row>
    <row r="2637" spans="1:24" x14ac:dyDescent="0.25">
      <c r="A2637" s="413" t="s">
        <v>345</v>
      </c>
      <c r="B2637" s="414"/>
      <c r="C2637" s="414"/>
      <c r="D2637" s="414"/>
      <c r="E2637" s="414"/>
      <c r="F2637" s="414"/>
      <c r="G2637" s="414"/>
      <c r="H2637" s="477"/>
      <c r="I2637" s="23"/>
      <c r="P2637"/>
      <c r="Q2637"/>
      <c r="R2637"/>
      <c r="S2637"/>
      <c r="T2637"/>
      <c r="U2637"/>
      <c r="V2637"/>
      <c r="W2637"/>
      <c r="X2637"/>
    </row>
    <row r="2638" spans="1:24" x14ac:dyDescent="0.25">
      <c r="A2638" s="410" t="s">
        <v>16</v>
      </c>
      <c r="B2638" s="411"/>
      <c r="C2638" s="411"/>
      <c r="D2638" s="411"/>
      <c r="E2638" s="411"/>
      <c r="F2638" s="411"/>
      <c r="G2638" s="411"/>
      <c r="H2638" s="412"/>
      <c r="I2638" s="23"/>
      <c r="P2638"/>
      <c r="Q2638"/>
      <c r="R2638"/>
      <c r="S2638"/>
      <c r="T2638"/>
      <c r="U2638"/>
      <c r="V2638"/>
      <c r="W2638"/>
      <c r="X2638"/>
    </row>
    <row r="2639" spans="1:24" ht="24" x14ac:dyDescent="0.25">
      <c r="A2639" s="27">
        <v>4251</v>
      </c>
      <c r="B2639" s="27" t="s">
        <v>2050</v>
      </c>
      <c r="C2639" s="27" t="s">
        <v>523</v>
      </c>
      <c r="D2639" s="27" t="s">
        <v>15</v>
      </c>
      <c r="E2639" s="27" t="s">
        <v>14</v>
      </c>
      <c r="F2639" s="27">
        <v>9801406</v>
      </c>
      <c r="G2639" s="27">
        <v>9801406</v>
      </c>
      <c r="H2639" s="27">
        <v>1</v>
      </c>
      <c r="I2639" s="23"/>
      <c r="P2639"/>
      <c r="Q2639"/>
      <c r="R2639"/>
      <c r="S2639"/>
      <c r="T2639"/>
      <c r="U2639"/>
      <c r="V2639"/>
      <c r="W2639"/>
      <c r="X2639"/>
    </row>
    <row r="2640" spans="1:24" x14ac:dyDescent="0.25">
      <c r="A2640" s="531" t="s">
        <v>12</v>
      </c>
      <c r="B2640" s="532"/>
      <c r="C2640" s="532"/>
      <c r="D2640" s="532"/>
      <c r="E2640" s="532"/>
      <c r="F2640" s="532"/>
      <c r="G2640" s="532"/>
      <c r="H2640" s="533"/>
      <c r="I2640" s="23"/>
      <c r="P2640"/>
      <c r="Q2640"/>
      <c r="R2640"/>
      <c r="S2640"/>
      <c r="T2640"/>
      <c r="U2640"/>
      <c r="V2640"/>
      <c r="W2640"/>
      <c r="X2640"/>
    </row>
    <row r="2641" spans="1:24" ht="24" x14ac:dyDescent="0.25">
      <c r="A2641" s="27">
        <v>4251</v>
      </c>
      <c r="B2641" s="27" t="s">
        <v>2051</v>
      </c>
      <c r="C2641" s="27" t="s">
        <v>513</v>
      </c>
      <c r="D2641" s="27" t="s">
        <v>15</v>
      </c>
      <c r="E2641" s="27" t="s">
        <v>14</v>
      </c>
      <c r="F2641" s="27">
        <v>196.02799999999999</v>
      </c>
      <c r="G2641" s="27">
        <v>196.02799999999999</v>
      </c>
      <c r="H2641" s="27">
        <v>1</v>
      </c>
      <c r="I2641" s="23"/>
      <c r="P2641"/>
      <c r="Q2641"/>
      <c r="R2641"/>
      <c r="S2641"/>
      <c r="T2641"/>
      <c r="U2641"/>
      <c r="V2641"/>
      <c r="W2641"/>
      <c r="X2641"/>
    </row>
    <row r="2642" spans="1:24" x14ac:dyDescent="0.25">
      <c r="A2642" s="413" t="s">
        <v>94</v>
      </c>
      <c r="B2642" s="414"/>
      <c r="C2642" s="414"/>
      <c r="D2642" s="414"/>
      <c r="E2642" s="414"/>
      <c r="F2642" s="414"/>
      <c r="G2642" s="414"/>
      <c r="H2642" s="477"/>
      <c r="I2642" s="23"/>
      <c r="P2642"/>
      <c r="Q2642"/>
      <c r="R2642"/>
      <c r="S2642"/>
      <c r="T2642"/>
      <c r="U2642"/>
      <c r="V2642"/>
      <c r="W2642"/>
      <c r="X2642"/>
    </row>
    <row r="2643" spans="1:24" x14ac:dyDescent="0.25">
      <c r="A2643" s="410" t="s">
        <v>16</v>
      </c>
      <c r="B2643" s="411"/>
      <c r="C2643" s="411"/>
      <c r="D2643" s="411"/>
      <c r="E2643" s="411"/>
      <c r="F2643" s="411"/>
      <c r="G2643" s="411"/>
      <c r="H2643" s="412"/>
      <c r="I2643" s="23"/>
      <c r="P2643"/>
      <c r="Q2643"/>
      <c r="R2643"/>
      <c r="S2643"/>
      <c r="T2643"/>
      <c r="U2643"/>
      <c r="V2643"/>
      <c r="W2643"/>
      <c r="X2643"/>
    </row>
    <row r="2644" spans="1:24" ht="31.5" customHeight="1" x14ac:dyDescent="0.25">
      <c r="A2644" s="27">
        <v>4251</v>
      </c>
      <c r="B2644" s="27" t="s">
        <v>2056</v>
      </c>
      <c r="C2644" s="27" t="s">
        <v>25</v>
      </c>
      <c r="D2644" s="27" t="s">
        <v>15</v>
      </c>
      <c r="E2644" s="27" t="s">
        <v>14</v>
      </c>
      <c r="F2644" s="27">
        <v>117873058</v>
      </c>
      <c r="G2644" s="27">
        <v>117873058</v>
      </c>
      <c r="H2644" s="27">
        <v>1</v>
      </c>
      <c r="I2644" s="23"/>
      <c r="P2644"/>
      <c r="Q2644"/>
      <c r="R2644"/>
      <c r="S2644"/>
      <c r="T2644"/>
      <c r="U2644"/>
      <c r="V2644"/>
      <c r="W2644"/>
      <c r="X2644"/>
    </row>
    <row r="2645" spans="1:24" x14ac:dyDescent="0.25">
      <c r="A2645" s="531" t="s">
        <v>12</v>
      </c>
      <c r="B2645" s="532"/>
      <c r="C2645" s="532"/>
      <c r="D2645" s="532"/>
      <c r="E2645" s="532"/>
      <c r="F2645" s="532"/>
      <c r="G2645" s="532"/>
      <c r="H2645" s="533"/>
      <c r="I2645" s="23"/>
      <c r="P2645"/>
      <c r="Q2645"/>
      <c r="R2645"/>
      <c r="S2645"/>
      <c r="T2645"/>
      <c r="U2645"/>
      <c r="V2645"/>
      <c r="W2645"/>
      <c r="X2645"/>
    </row>
    <row r="2646" spans="1:24" ht="24" x14ac:dyDescent="0.25">
      <c r="A2646" s="27">
        <v>4251</v>
      </c>
      <c r="B2646" s="27" t="s">
        <v>2057</v>
      </c>
      <c r="C2646" s="27" t="s">
        <v>513</v>
      </c>
      <c r="D2646" s="27" t="s">
        <v>15</v>
      </c>
      <c r="E2646" s="27" t="s">
        <v>14</v>
      </c>
      <c r="F2646" s="27">
        <v>2121715</v>
      </c>
      <c r="G2646" s="27">
        <v>2121715</v>
      </c>
      <c r="H2646" s="27">
        <v>1</v>
      </c>
      <c r="I2646" s="23"/>
      <c r="P2646"/>
      <c r="Q2646"/>
      <c r="R2646"/>
      <c r="S2646"/>
      <c r="T2646"/>
      <c r="U2646"/>
      <c r="V2646"/>
      <c r="W2646"/>
      <c r="X2646"/>
    </row>
    <row r="2647" spans="1:24" x14ac:dyDescent="0.25">
      <c r="A2647" s="413" t="s">
        <v>191</v>
      </c>
      <c r="B2647" s="414"/>
      <c r="C2647" s="414"/>
      <c r="D2647" s="414"/>
      <c r="E2647" s="414"/>
      <c r="F2647" s="414"/>
      <c r="G2647" s="414"/>
      <c r="H2647" s="477"/>
      <c r="I2647" s="23"/>
      <c r="P2647"/>
      <c r="Q2647"/>
      <c r="R2647"/>
      <c r="S2647"/>
      <c r="T2647"/>
      <c r="U2647"/>
      <c r="V2647"/>
      <c r="W2647"/>
      <c r="X2647"/>
    </row>
    <row r="2648" spans="1:24" x14ac:dyDescent="0.25">
      <c r="A2648" s="410" t="s">
        <v>12</v>
      </c>
      <c r="B2648" s="411"/>
      <c r="C2648" s="411"/>
      <c r="D2648" s="411"/>
      <c r="E2648" s="411"/>
      <c r="F2648" s="411"/>
      <c r="G2648" s="411"/>
      <c r="H2648" s="412"/>
      <c r="I2648" s="23"/>
      <c r="P2648"/>
      <c r="Q2648"/>
      <c r="R2648"/>
      <c r="S2648"/>
      <c r="T2648"/>
      <c r="U2648"/>
      <c r="V2648"/>
      <c r="W2648"/>
      <c r="X2648"/>
    </row>
    <row r="2649" spans="1:24" x14ac:dyDescent="0.25">
      <c r="A2649" s="27"/>
      <c r="B2649" s="27"/>
      <c r="C2649" s="27"/>
      <c r="D2649" s="27"/>
      <c r="E2649" s="27"/>
      <c r="F2649" s="27"/>
      <c r="G2649" s="27"/>
      <c r="H2649" s="27"/>
      <c r="I2649" s="23"/>
      <c r="P2649"/>
      <c r="Q2649"/>
      <c r="R2649"/>
      <c r="S2649"/>
      <c r="T2649"/>
      <c r="U2649"/>
      <c r="V2649"/>
      <c r="W2649"/>
      <c r="X2649"/>
    </row>
    <row r="2650" spans="1:24" ht="15" customHeight="1" x14ac:dyDescent="0.25">
      <c r="A2650" s="421" t="s">
        <v>189</v>
      </c>
      <c r="B2650" s="422"/>
      <c r="C2650" s="422"/>
      <c r="D2650" s="422"/>
      <c r="E2650" s="422"/>
      <c r="F2650" s="422"/>
      <c r="G2650" s="422"/>
      <c r="H2650" s="441"/>
      <c r="I2650" s="23"/>
      <c r="P2650"/>
      <c r="Q2650"/>
      <c r="R2650"/>
      <c r="S2650"/>
      <c r="T2650"/>
      <c r="U2650"/>
      <c r="V2650"/>
      <c r="W2650"/>
      <c r="X2650"/>
    </row>
    <row r="2651" spans="1:24" x14ac:dyDescent="0.25">
      <c r="A2651" s="410" t="s">
        <v>12</v>
      </c>
      <c r="B2651" s="411"/>
      <c r="C2651" s="411"/>
      <c r="D2651" s="411"/>
      <c r="E2651" s="411"/>
      <c r="F2651" s="411"/>
      <c r="G2651" s="411"/>
      <c r="H2651" s="412"/>
      <c r="I2651" s="23"/>
      <c r="P2651"/>
      <c r="Q2651"/>
      <c r="R2651"/>
      <c r="S2651"/>
      <c r="T2651"/>
      <c r="U2651"/>
      <c r="V2651"/>
      <c r="W2651"/>
      <c r="X2651"/>
    </row>
    <row r="2652" spans="1:24" x14ac:dyDescent="0.25">
      <c r="A2652" s="27"/>
      <c r="B2652" s="27"/>
      <c r="C2652" s="27"/>
      <c r="D2652" s="27"/>
      <c r="E2652" s="27"/>
      <c r="F2652" s="27"/>
      <c r="G2652" s="27"/>
      <c r="H2652" s="27"/>
      <c r="I2652" s="23"/>
      <c r="P2652"/>
      <c r="Q2652"/>
      <c r="R2652"/>
      <c r="S2652"/>
      <c r="T2652"/>
      <c r="U2652"/>
      <c r="V2652"/>
      <c r="W2652"/>
      <c r="X2652"/>
    </row>
    <row r="2653" spans="1:24" ht="15" customHeight="1" x14ac:dyDescent="0.25">
      <c r="A2653" s="421" t="s">
        <v>2052</v>
      </c>
      <c r="B2653" s="422"/>
      <c r="C2653" s="422"/>
      <c r="D2653" s="422"/>
      <c r="E2653" s="422"/>
      <c r="F2653" s="422"/>
      <c r="G2653" s="422"/>
      <c r="H2653" s="441"/>
      <c r="I2653" s="23"/>
      <c r="P2653"/>
      <c r="Q2653"/>
      <c r="R2653"/>
      <c r="S2653"/>
      <c r="T2653"/>
      <c r="U2653"/>
      <c r="V2653"/>
      <c r="W2653"/>
      <c r="X2653"/>
    </row>
    <row r="2654" spans="1:24" x14ac:dyDescent="0.25">
      <c r="A2654" s="410" t="s">
        <v>16</v>
      </c>
      <c r="B2654" s="411"/>
      <c r="C2654" s="411"/>
      <c r="D2654" s="411"/>
      <c r="E2654" s="411"/>
      <c r="F2654" s="411"/>
      <c r="G2654" s="411"/>
      <c r="H2654" s="412"/>
      <c r="I2654" s="23"/>
      <c r="P2654"/>
      <c r="Q2654"/>
      <c r="R2654"/>
      <c r="S2654"/>
      <c r="T2654"/>
      <c r="U2654"/>
      <c r="V2654"/>
      <c r="W2654"/>
      <c r="X2654"/>
    </row>
    <row r="2655" spans="1:24" ht="24" x14ac:dyDescent="0.25">
      <c r="A2655" s="27" t="s">
        <v>2054</v>
      </c>
      <c r="B2655" s="27" t="s">
        <v>2053</v>
      </c>
      <c r="C2655" s="27" t="s">
        <v>527</v>
      </c>
      <c r="D2655" s="27" t="s">
        <v>15</v>
      </c>
      <c r="E2655" s="27" t="s">
        <v>14</v>
      </c>
      <c r="F2655" s="27">
        <v>58812313</v>
      </c>
      <c r="G2655" s="27">
        <v>58812313</v>
      </c>
      <c r="H2655" s="27">
        <v>1</v>
      </c>
      <c r="I2655" s="23"/>
      <c r="P2655"/>
      <c r="Q2655"/>
      <c r="R2655"/>
      <c r="S2655"/>
      <c r="T2655"/>
      <c r="U2655"/>
      <c r="V2655"/>
      <c r="W2655"/>
      <c r="X2655"/>
    </row>
    <row r="2656" spans="1:24" x14ac:dyDescent="0.25">
      <c r="A2656" s="410" t="s">
        <v>12</v>
      </c>
      <c r="B2656" s="411"/>
      <c r="C2656" s="411"/>
      <c r="D2656" s="411"/>
      <c r="E2656" s="411"/>
      <c r="F2656" s="411"/>
      <c r="G2656" s="411"/>
      <c r="H2656" s="412"/>
      <c r="I2656" s="23"/>
      <c r="P2656"/>
      <c r="Q2656"/>
      <c r="R2656"/>
      <c r="S2656"/>
      <c r="T2656"/>
      <c r="U2656"/>
      <c r="V2656"/>
      <c r="W2656"/>
      <c r="X2656"/>
    </row>
    <row r="2657" spans="1:24" ht="24" x14ac:dyDescent="0.25">
      <c r="A2657" s="27" t="s">
        <v>2054</v>
      </c>
      <c r="B2657" s="27" t="s">
        <v>2055</v>
      </c>
      <c r="C2657" s="27" t="s">
        <v>513</v>
      </c>
      <c r="D2657" s="27" t="s">
        <v>15</v>
      </c>
      <c r="E2657" s="27" t="s">
        <v>14</v>
      </c>
      <c r="F2657" s="27">
        <v>1176246</v>
      </c>
      <c r="G2657" s="27">
        <v>1176246</v>
      </c>
      <c r="H2657" s="27">
        <v>1</v>
      </c>
      <c r="I2657" s="23"/>
      <c r="P2657"/>
      <c r="Q2657"/>
      <c r="R2657"/>
      <c r="S2657"/>
      <c r="T2657"/>
      <c r="U2657"/>
      <c r="V2657"/>
      <c r="W2657"/>
      <c r="X2657"/>
    </row>
    <row r="2658" spans="1:24" x14ac:dyDescent="0.25">
      <c r="A2658" s="413" t="s">
        <v>222</v>
      </c>
      <c r="B2658" s="414"/>
      <c r="C2658" s="414"/>
      <c r="D2658" s="414"/>
      <c r="E2658" s="414"/>
      <c r="F2658" s="414"/>
      <c r="G2658" s="414"/>
      <c r="H2658" s="477"/>
      <c r="I2658" s="23"/>
      <c r="P2658"/>
      <c r="Q2658"/>
      <c r="R2658"/>
      <c r="S2658"/>
      <c r="T2658"/>
      <c r="U2658"/>
      <c r="V2658"/>
      <c r="W2658"/>
      <c r="X2658"/>
    </row>
    <row r="2659" spans="1:24" x14ac:dyDescent="0.25">
      <c r="A2659" s="410" t="s">
        <v>8</v>
      </c>
      <c r="B2659" s="411"/>
      <c r="C2659" s="411"/>
      <c r="D2659" s="411"/>
      <c r="E2659" s="411"/>
      <c r="F2659" s="411"/>
      <c r="G2659" s="411"/>
      <c r="H2659" s="412"/>
      <c r="I2659" s="23"/>
      <c r="P2659"/>
      <c r="Q2659"/>
      <c r="R2659"/>
      <c r="S2659"/>
      <c r="T2659"/>
      <c r="U2659"/>
      <c r="V2659"/>
      <c r="W2659"/>
      <c r="X2659"/>
    </row>
    <row r="2660" spans="1:24" x14ac:dyDescent="0.25">
      <c r="A2660" s="45"/>
      <c r="B2660" s="45"/>
      <c r="C2660" s="45"/>
      <c r="D2660" s="45"/>
      <c r="E2660" s="45"/>
      <c r="F2660" s="45"/>
      <c r="G2660" s="45"/>
      <c r="H2660" s="45"/>
      <c r="I2660" s="23"/>
      <c r="P2660"/>
      <c r="Q2660"/>
      <c r="R2660"/>
      <c r="S2660"/>
      <c r="T2660"/>
      <c r="U2660"/>
      <c r="V2660"/>
      <c r="W2660"/>
      <c r="X2660"/>
    </row>
    <row r="2661" spans="1:24" x14ac:dyDescent="0.25">
      <c r="A2661" s="413" t="s">
        <v>217</v>
      </c>
      <c r="B2661" s="414"/>
      <c r="C2661" s="414"/>
      <c r="D2661" s="414"/>
      <c r="E2661" s="414"/>
      <c r="F2661" s="414"/>
      <c r="G2661" s="414"/>
      <c r="H2661" s="477"/>
      <c r="I2661" s="23"/>
      <c r="P2661"/>
      <c r="Q2661"/>
      <c r="R2661"/>
      <c r="S2661"/>
      <c r="T2661"/>
      <c r="U2661"/>
      <c r="V2661"/>
      <c r="W2661"/>
      <c r="X2661"/>
    </row>
    <row r="2662" spans="1:24" x14ac:dyDescent="0.25">
      <c r="A2662" s="418" t="s">
        <v>16</v>
      </c>
      <c r="B2662" s="419"/>
      <c r="C2662" s="419"/>
      <c r="D2662" s="419"/>
      <c r="E2662" s="419"/>
      <c r="F2662" s="419"/>
      <c r="G2662" s="419"/>
      <c r="H2662" s="420"/>
      <c r="I2662" s="23"/>
      <c r="P2662"/>
      <c r="Q2662"/>
      <c r="R2662"/>
      <c r="S2662"/>
      <c r="T2662"/>
      <c r="U2662"/>
      <c r="V2662"/>
      <c r="W2662"/>
      <c r="X2662"/>
    </row>
    <row r="2663" spans="1:24" x14ac:dyDescent="0.25">
      <c r="A2663" s="27"/>
      <c r="B2663" s="27"/>
      <c r="C2663" s="27"/>
      <c r="D2663" s="27"/>
      <c r="E2663" s="27"/>
      <c r="F2663" s="27"/>
      <c r="G2663" s="27"/>
      <c r="H2663" s="27"/>
      <c r="I2663" s="23"/>
      <c r="P2663"/>
      <c r="Q2663"/>
      <c r="R2663"/>
      <c r="S2663"/>
      <c r="T2663"/>
      <c r="U2663"/>
      <c r="V2663"/>
      <c r="W2663"/>
      <c r="X2663"/>
    </row>
    <row r="2664" spans="1:24" x14ac:dyDescent="0.25">
      <c r="A2664" s="410" t="s">
        <v>12</v>
      </c>
      <c r="B2664" s="411"/>
      <c r="C2664" s="411"/>
      <c r="D2664" s="411"/>
      <c r="E2664" s="411"/>
      <c r="F2664" s="411"/>
      <c r="G2664" s="411"/>
      <c r="H2664" s="412"/>
      <c r="I2664" s="23"/>
      <c r="P2664"/>
      <c r="Q2664"/>
      <c r="R2664"/>
      <c r="S2664"/>
      <c r="T2664"/>
      <c r="U2664"/>
      <c r="V2664"/>
      <c r="W2664"/>
      <c r="X2664"/>
    </row>
    <row r="2665" spans="1:24" x14ac:dyDescent="0.25">
      <c r="A2665" s="45"/>
      <c r="B2665" s="45"/>
      <c r="C2665" s="45"/>
      <c r="D2665" s="45"/>
      <c r="E2665" s="45"/>
      <c r="F2665" s="45"/>
      <c r="G2665" s="45"/>
      <c r="H2665" s="45"/>
      <c r="I2665" s="23"/>
      <c r="P2665"/>
      <c r="Q2665"/>
      <c r="R2665"/>
      <c r="S2665"/>
      <c r="T2665"/>
      <c r="U2665"/>
      <c r="V2665"/>
      <c r="W2665"/>
      <c r="X2665"/>
    </row>
    <row r="2666" spans="1:24" x14ac:dyDescent="0.25">
      <c r="A2666" s="430" t="s">
        <v>2896</v>
      </c>
      <c r="B2666" s="431"/>
      <c r="C2666" s="431"/>
      <c r="D2666" s="431"/>
      <c r="E2666" s="431"/>
      <c r="F2666" s="431"/>
      <c r="G2666" s="431"/>
      <c r="H2666" s="431"/>
      <c r="I2666" s="23"/>
      <c r="P2666"/>
      <c r="Q2666"/>
      <c r="R2666"/>
      <c r="S2666"/>
      <c r="T2666"/>
      <c r="U2666"/>
      <c r="V2666"/>
      <c r="W2666"/>
      <c r="X2666"/>
    </row>
    <row r="2667" spans="1:24" x14ac:dyDescent="0.25">
      <c r="A2667" s="418" t="s">
        <v>16</v>
      </c>
      <c r="B2667" s="419"/>
      <c r="C2667" s="419"/>
      <c r="D2667" s="419"/>
      <c r="E2667" s="419"/>
      <c r="F2667" s="419"/>
      <c r="G2667" s="419"/>
      <c r="H2667" s="420"/>
      <c r="I2667" s="23"/>
      <c r="P2667"/>
      <c r="Q2667"/>
      <c r="R2667"/>
      <c r="S2667"/>
      <c r="T2667"/>
      <c r="U2667"/>
      <c r="V2667"/>
      <c r="W2667"/>
      <c r="X2667"/>
    </row>
    <row r="2668" spans="1:24" ht="27" x14ac:dyDescent="0.25">
      <c r="A2668" s="160">
        <v>5112</v>
      </c>
      <c r="B2668" s="393" t="s">
        <v>2897</v>
      </c>
      <c r="C2668" s="393" t="s">
        <v>2898</v>
      </c>
      <c r="D2668" s="393" t="s">
        <v>15</v>
      </c>
      <c r="E2668" s="393" t="s">
        <v>14</v>
      </c>
      <c r="F2668" s="393">
        <v>49870245</v>
      </c>
      <c r="G2668" s="393">
        <v>49870245</v>
      </c>
      <c r="H2668" s="393">
        <v>1</v>
      </c>
      <c r="I2668" s="23"/>
      <c r="P2668"/>
      <c r="Q2668"/>
      <c r="R2668"/>
      <c r="S2668"/>
      <c r="T2668"/>
      <c r="U2668"/>
      <c r="V2668"/>
      <c r="W2668"/>
      <c r="X2668"/>
    </row>
    <row r="2669" spans="1:24" x14ac:dyDescent="0.25">
      <c r="A2669" s="410" t="s">
        <v>12</v>
      </c>
      <c r="B2669" s="411"/>
      <c r="C2669" s="411"/>
      <c r="D2669" s="411"/>
      <c r="E2669" s="411"/>
      <c r="F2669" s="411"/>
      <c r="G2669" s="411"/>
      <c r="H2669" s="412"/>
      <c r="I2669" s="23"/>
      <c r="P2669"/>
      <c r="Q2669"/>
      <c r="R2669"/>
      <c r="S2669"/>
      <c r="T2669"/>
      <c r="U2669"/>
      <c r="V2669"/>
      <c r="W2669"/>
      <c r="X2669"/>
    </row>
    <row r="2670" spans="1:24" ht="27" x14ac:dyDescent="0.25">
      <c r="A2670" s="12">
        <v>5112</v>
      </c>
      <c r="B2670" s="12" t="s">
        <v>2899</v>
      </c>
      <c r="C2670" s="12" t="s">
        <v>513</v>
      </c>
      <c r="D2670" s="12" t="s">
        <v>15</v>
      </c>
      <c r="E2670" s="12" t="s">
        <v>14</v>
      </c>
      <c r="F2670" s="12">
        <v>981263</v>
      </c>
      <c r="G2670" s="12">
        <v>981263</v>
      </c>
      <c r="H2670" s="12">
        <v>1</v>
      </c>
      <c r="I2670" s="23"/>
      <c r="P2670"/>
      <c r="Q2670"/>
      <c r="R2670"/>
      <c r="S2670"/>
      <c r="T2670"/>
      <c r="U2670"/>
      <c r="V2670"/>
      <c r="W2670"/>
      <c r="X2670"/>
    </row>
    <row r="2671" spans="1:24" ht="27" x14ac:dyDescent="0.25">
      <c r="A2671" s="12">
        <v>5112</v>
      </c>
      <c r="B2671" s="12" t="s">
        <v>2900</v>
      </c>
      <c r="C2671" s="12" t="s">
        <v>1155</v>
      </c>
      <c r="D2671" s="12" t="s">
        <v>13</v>
      </c>
      <c r="E2671" s="12" t="s">
        <v>14</v>
      </c>
      <c r="F2671" s="12">
        <v>294379</v>
      </c>
      <c r="G2671" s="12">
        <v>294379</v>
      </c>
      <c r="H2671" s="12">
        <v>1</v>
      </c>
      <c r="I2671" s="23"/>
      <c r="P2671"/>
      <c r="Q2671"/>
      <c r="R2671"/>
      <c r="S2671"/>
      <c r="T2671"/>
      <c r="U2671"/>
      <c r="V2671"/>
      <c r="W2671"/>
      <c r="X2671"/>
    </row>
    <row r="2672" spans="1:24" x14ac:dyDescent="0.25">
      <c r="A2672" s="430" t="s">
        <v>140</v>
      </c>
      <c r="B2672" s="431"/>
      <c r="C2672" s="431"/>
      <c r="D2672" s="431"/>
      <c r="E2672" s="431"/>
      <c r="F2672" s="431"/>
      <c r="G2672" s="431"/>
      <c r="H2672" s="431"/>
      <c r="I2672" s="23"/>
      <c r="P2672"/>
      <c r="Q2672"/>
      <c r="R2672"/>
      <c r="S2672"/>
      <c r="T2672"/>
      <c r="U2672"/>
      <c r="V2672"/>
      <c r="W2672"/>
      <c r="X2672"/>
    </row>
    <row r="2673" spans="1:24" x14ac:dyDescent="0.25">
      <c r="A2673" s="415" t="s">
        <v>12</v>
      </c>
      <c r="B2673" s="416"/>
      <c r="C2673" s="416"/>
      <c r="D2673" s="416"/>
      <c r="E2673" s="416"/>
      <c r="F2673" s="416"/>
      <c r="G2673" s="416"/>
      <c r="H2673" s="417"/>
      <c r="I2673" s="23"/>
      <c r="P2673"/>
      <c r="Q2673"/>
      <c r="R2673"/>
      <c r="S2673"/>
      <c r="T2673"/>
      <c r="U2673"/>
      <c r="V2673"/>
      <c r="W2673"/>
      <c r="X2673"/>
    </row>
    <row r="2674" spans="1:24" ht="40.5" x14ac:dyDescent="0.25">
      <c r="A2674" s="228">
        <v>4239</v>
      </c>
      <c r="B2674" s="228" t="s">
        <v>768</v>
      </c>
      <c r="C2674" s="228" t="s">
        <v>493</v>
      </c>
      <c r="D2674" s="228" t="s">
        <v>9</v>
      </c>
      <c r="E2674" s="228" t="s">
        <v>14</v>
      </c>
      <c r="F2674" s="228">
        <v>0</v>
      </c>
      <c r="G2674" s="228">
        <v>0</v>
      </c>
      <c r="H2674" s="228">
        <v>1</v>
      </c>
      <c r="I2674" s="23"/>
      <c r="P2674"/>
      <c r="Q2674"/>
      <c r="R2674"/>
      <c r="S2674"/>
      <c r="T2674"/>
      <c r="U2674"/>
      <c r="V2674"/>
      <c r="W2674"/>
      <c r="X2674"/>
    </row>
    <row r="2675" spans="1:24" ht="40.5" x14ac:dyDescent="0.25">
      <c r="A2675" s="228">
        <v>4239</v>
      </c>
      <c r="B2675" s="228" t="s">
        <v>769</v>
      </c>
      <c r="C2675" s="228" t="s">
        <v>493</v>
      </c>
      <c r="D2675" s="228" t="s">
        <v>9</v>
      </c>
      <c r="E2675" s="228" t="s">
        <v>14</v>
      </c>
      <c r="F2675" s="228">
        <v>0</v>
      </c>
      <c r="G2675" s="228">
        <v>0</v>
      </c>
      <c r="H2675" s="228">
        <v>1</v>
      </c>
      <c r="I2675" s="23"/>
      <c r="P2675"/>
      <c r="Q2675"/>
      <c r="R2675"/>
      <c r="S2675"/>
      <c r="T2675"/>
      <c r="U2675"/>
      <c r="V2675"/>
      <c r="W2675"/>
      <c r="X2675"/>
    </row>
    <row r="2676" spans="1:24" ht="40.5" x14ac:dyDescent="0.25">
      <c r="A2676" s="228">
        <v>4239</v>
      </c>
      <c r="B2676" s="228" t="s">
        <v>770</v>
      </c>
      <c r="C2676" s="228" t="s">
        <v>493</v>
      </c>
      <c r="D2676" s="228" t="s">
        <v>9</v>
      </c>
      <c r="E2676" s="228" t="s">
        <v>14</v>
      </c>
      <c r="F2676" s="228">
        <v>0</v>
      </c>
      <c r="G2676" s="228">
        <v>0</v>
      </c>
      <c r="H2676" s="228">
        <v>1</v>
      </c>
      <c r="I2676" s="23"/>
      <c r="P2676"/>
      <c r="Q2676"/>
      <c r="R2676"/>
      <c r="S2676"/>
      <c r="T2676"/>
      <c r="U2676"/>
      <c r="V2676"/>
      <c r="W2676"/>
      <c r="X2676"/>
    </row>
    <row r="2677" spans="1:24" ht="40.5" x14ac:dyDescent="0.25">
      <c r="A2677" s="228">
        <v>4239</v>
      </c>
      <c r="B2677" s="228" t="s">
        <v>771</v>
      </c>
      <c r="C2677" s="228" t="s">
        <v>493</v>
      </c>
      <c r="D2677" s="228" t="s">
        <v>9</v>
      </c>
      <c r="E2677" s="228" t="s">
        <v>14</v>
      </c>
      <c r="F2677" s="228">
        <v>0</v>
      </c>
      <c r="G2677" s="228">
        <v>0</v>
      </c>
      <c r="H2677" s="228">
        <v>1</v>
      </c>
      <c r="I2677" s="23"/>
      <c r="P2677"/>
      <c r="Q2677"/>
      <c r="R2677"/>
      <c r="S2677"/>
      <c r="T2677"/>
      <c r="U2677"/>
      <c r="V2677"/>
      <c r="W2677"/>
      <c r="X2677"/>
    </row>
    <row r="2678" spans="1:24" ht="40.5" x14ac:dyDescent="0.25">
      <c r="A2678" s="228">
        <v>4239</v>
      </c>
      <c r="B2678" s="228" t="s">
        <v>772</v>
      </c>
      <c r="C2678" s="228" t="s">
        <v>493</v>
      </c>
      <c r="D2678" s="228" t="s">
        <v>9</v>
      </c>
      <c r="E2678" s="228" t="s">
        <v>14</v>
      </c>
      <c r="F2678" s="228">
        <v>0</v>
      </c>
      <c r="G2678" s="228">
        <v>0</v>
      </c>
      <c r="H2678" s="228">
        <v>1</v>
      </c>
      <c r="I2678" s="23"/>
      <c r="P2678"/>
      <c r="Q2678"/>
      <c r="R2678"/>
      <c r="S2678"/>
      <c r="T2678"/>
      <c r="U2678"/>
      <c r="V2678"/>
      <c r="W2678"/>
      <c r="X2678"/>
    </row>
    <row r="2679" spans="1:24" ht="40.5" x14ac:dyDescent="0.25">
      <c r="A2679" s="228">
        <v>4239</v>
      </c>
      <c r="B2679" s="228" t="s">
        <v>773</v>
      </c>
      <c r="C2679" s="228" t="s">
        <v>493</v>
      </c>
      <c r="D2679" s="228" t="s">
        <v>9</v>
      </c>
      <c r="E2679" s="228" t="s">
        <v>14</v>
      </c>
      <c r="F2679" s="228">
        <v>0</v>
      </c>
      <c r="G2679" s="228">
        <v>0</v>
      </c>
      <c r="H2679" s="228">
        <v>1</v>
      </c>
      <c r="I2679" s="23"/>
      <c r="P2679"/>
      <c r="Q2679"/>
      <c r="R2679"/>
      <c r="S2679"/>
      <c r="T2679"/>
      <c r="U2679"/>
      <c r="V2679"/>
      <c r="W2679"/>
      <c r="X2679"/>
    </row>
    <row r="2680" spans="1:24" ht="40.5" x14ac:dyDescent="0.25">
      <c r="A2680" s="228">
        <v>4239</v>
      </c>
      <c r="B2680" s="228" t="s">
        <v>774</v>
      </c>
      <c r="C2680" s="228" t="s">
        <v>493</v>
      </c>
      <c r="D2680" s="228" t="s">
        <v>9</v>
      </c>
      <c r="E2680" s="228" t="s">
        <v>14</v>
      </c>
      <c r="F2680" s="228">
        <v>0</v>
      </c>
      <c r="G2680" s="228">
        <v>0</v>
      </c>
      <c r="H2680" s="228">
        <v>1</v>
      </c>
      <c r="I2680" s="23"/>
      <c r="P2680"/>
      <c r="Q2680"/>
      <c r="R2680"/>
      <c r="S2680"/>
      <c r="T2680"/>
      <c r="U2680"/>
      <c r="V2680"/>
      <c r="W2680"/>
      <c r="X2680"/>
    </row>
    <row r="2681" spans="1:24" ht="40.5" x14ac:dyDescent="0.25">
      <c r="A2681" s="228">
        <v>4239</v>
      </c>
      <c r="B2681" s="228" t="s">
        <v>775</v>
      </c>
      <c r="C2681" s="228" t="s">
        <v>493</v>
      </c>
      <c r="D2681" s="228" t="s">
        <v>9</v>
      </c>
      <c r="E2681" s="228" t="s">
        <v>14</v>
      </c>
      <c r="F2681" s="228">
        <v>0</v>
      </c>
      <c r="G2681" s="228">
        <v>0</v>
      </c>
      <c r="H2681" s="228">
        <v>1</v>
      </c>
      <c r="I2681" s="23"/>
      <c r="P2681"/>
      <c r="Q2681"/>
      <c r="R2681"/>
      <c r="S2681"/>
      <c r="T2681"/>
      <c r="U2681"/>
      <c r="V2681"/>
      <c r="W2681"/>
      <c r="X2681"/>
    </row>
    <row r="2682" spans="1:24" ht="40.5" x14ac:dyDescent="0.25">
      <c r="A2682" s="228">
        <v>4239</v>
      </c>
      <c r="B2682" s="228" t="s">
        <v>776</v>
      </c>
      <c r="C2682" s="228" t="s">
        <v>493</v>
      </c>
      <c r="D2682" s="228" t="s">
        <v>9</v>
      </c>
      <c r="E2682" s="228" t="s">
        <v>14</v>
      </c>
      <c r="F2682" s="228">
        <v>0</v>
      </c>
      <c r="G2682" s="228">
        <v>0</v>
      </c>
      <c r="H2682" s="228">
        <v>1</v>
      </c>
      <c r="I2682" s="23"/>
      <c r="P2682"/>
      <c r="Q2682"/>
      <c r="R2682"/>
      <c r="S2682"/>
      <c r="T2682"/>
      <c r="U2682"/>
      <c r="V2682"/>
      <c r="W2682"/>
      <c r="X2682"/>
    </row>
    <row r="2683" spans="1:24" ht="40.5" x14ac:dyDescent="0.25">
      <c r="A2683" s="228">
        <v>4239</v>
      </c>
      <c r="B2683" s="228" t="s">
        <v>777</v>
      </c>
      <c r="C2683" s="228" t="s">
        <v>493</v>
      </c>
      <c r="D2683" s="228" t="s">
        <v>9</v>
      </c>
      <c r="E2683" s="228" t="s">
        <v>14</v>
      </c>
      <c r="F2683" s="228">
        <v>0</v>
      </c>
      <c r="G2683" s="228">
        <v>0</v>
      </c>
      <c r="H2683" s="228">
        <v>1</v>
      </c>
      <c r="I2683" s="23"/>
      <c r="P2683"/>
      <c r="Q2683"/>
      <c r="R2683"/>
      <c r="S2683"/>
      <c r="T2683"/>
      <c r="U2683"/>
      <c r="V2683"/>
      <c r="W2683"/>
      <c r="X2683"/>
    </row>
    <row r="2684" spans="1:24" ht="40.5" x14ac:dyDescent="0.25">
      <c r="A2684" s="228">
        <v>4239</v>
      </c>
      <c r="B2684" s="228" t="s">
        <v>778</v>
      </c>
      <c r="C2684" s="228" t="s">
        <v>493</v>
      </c>
      <c r="D2684" s="228" t="s">
        <v>9</v>
      </c>
      <c r="E2684" s="228" t="s">
        <v>14</v>
      </c>
      <c r="F2684" s="228">
        <v>0</v>
      </c>
      <c r="G2684" s="228">
        <v>0</v>
      </c>
      <c r="H2684" s="228">
        <v>1</v>
      </c>
      <c r="I2684" s="23"/>
      <c r="P2684"/>
      <c r="Q2684"/>
      <c r="R2684"/>
      <c r="S2684"/>
      <c r="T2684"/>
      <c r="U2684"/>
      <c r="V2684"/>
      <c r="W2684"/>
      <c r="X2684"/>
    </row>
    <row r="2685" spans="1:24" ht="40.5" x14ac:dyDescent="0.25">
      <c r="A2685" s="228">
        <v>4239</v>
      </c>
      <c r="B2685" s="228" t="s">
        <v>779</v>
      </c>
      <c r="C2685" s="228" t="s">
        <v>493</v>
      </c>
      <c r="D2685" s="228" t="s">
        <v>9</v>
      </c>
      <c r="E2685" s="228" t="s">
        <v>14</v>
      </c>
      <c r="F2685" s="228">
        <v>0</v>
      </c>
      <c r="G2685" s="228">
        <v>0</v>
      </c>
      <c r="H2685" s="228">
        <v>1</v>
      </c>
      <c r="I2685" s="23"/>
      <c r="P2685"/>
      <c r="Q2685"/>
      <c r="R2685"/>
      <c r="S2685"/>
      <c r="T2685"/>
      <c r="U2685"/>
      <c r="V2685"/>
      <c r="W2685"/>
      <c r="X2685"/>
    </row>
    <row r="2686" spans="1:24" ht="40.5" x14ac:dyDescent="0.25">
      <c r="A2686" s="228">
        <v>4239</v>
      </c>
      <c r="B2686" s="228" t="s">
        <v>780</v>
      </c>
      <c r="C2686" s="228" t="s">
        <v>493</v>
      </c>
      <c r="D2686" s="228" t="s">
        <v>9</v>
      </c>
      <c r="E2686" s="228" t="s">
        <v>14</v>
      </c>
      <c r="F2686" s="228">
        <v>0</v>
      </c>
      <c r="G2686" s="228">
        <v>0</v>
      </c>
      <c r="H2686" s="228">
        <v>1</v>
      </c>
      <c r="I2686" s="23"/>
      <c r="P2686"/>
      <c r="Q2686"/>
      <c r="R2686"/>
      <c r="S2686"/>
      <c r="T2686"/>
      <c r="U2686"/>
      <c r="V2686"/>
      <c r="W2686"/>
      <c r="X2686"/>
    </row>
    <row r="2687" spans="1:24" x14ac:dyDescent="0.25">
      <c r="A2687" s="229"/>
      <c r="B2687" s="230"/>
      <c r="C2687" s="230"/>
      <c r="D2687" s="230"/>
      <c r="E2687" s="230"/>
      <c r="F2687" s="230"/>
      <c r="G2687" s="230"/>
      <c r="H2687" s="230"/>
      <c r="I2687" s="23"/>
      <c r="P2687"/>
      <c r="Q2687"/>
      <c r="R2687"/>
      <c r="S2687"/>
      <c r="T2687"/>
      <c r="U2687"/>
      <c r="V2687"/>
      <c r="W2687"/>
      <c r="X2687"/>
    </row>
    <row r="2688" spans="1:24" x14ac:dyDescent="0.25">
      <c r="A2688" s="229"/>
      <c r="B2688" s="230"/>
      <c r="C2688" s="230"/>
      <c r="D2688" s="230"/>
      <c r="E2688" s="230"/>
      <c r="F2688" s="230"/>
      <c r="G2688" s="230"/>
      <c r="H2688" s="230"/>
      <c r="I2688" s="23"/>
      <c r="P2688"/>
      <c r="Q2688"/>
      <c r="R2688"/>
      <c r="S2688"/>
      <c r="T2688"/>
      <c r="U2688"/>
      <c r="V2688"/>
      <c r="W2688"/>
      <c r="X2688"/>
    </row>
    <row r="2689" spans="1:24" x14ac:dyDescent="0.25">
      <c r="A2689" s="229"/>
      <c r="B2689" s="230"/>
      <c r="C2689" s="230"/>
      <c r="D2689" s="230"/>
      <c r="E2689" s="230"/>
      <c r="F2689" s="230"/>
      <c r="G2689" s="230"/>
      <c r="H2689" s="230"/>
      <c r="I2689" s="23"/>
      <c r="P2689"/>
      <c r="Q2689"/>
      <c r="R2689"/>
      <c r="S2689"/>
      <c r="T2689"/>
      <c r="U2689"/>
      <c r="V2689"/>
      <c r="W2689"/>
      <c r="X2689"/>
    </row>
    <row r="2690" spans="1:24" x14ac:dyDescent="0.25">
      <c r="A2690" s="229"/>
      <c r="B2690" s="230"/>
      <c r="C2690" s="230"/>
      <c r="D2690" s="230"/>
      <c r="E2690" s="230"/>
      <c r="F2690" s="230"/>
      <c r="G2690" s="230"/>
      <c r="H2690" s="230"/>
      <c r="I2690" s="23"/>
      <c r="P2690"/>
      <c r="Q2690"/>
      <c r="R2690"/>
      <c r="S2690"/>
      <c r="T2690"/>
      <c r="U2690"/>
      <c r="V2690"/>
      <c r="W2690"/>
      <c r="X2690"/>
    </row>
    <row r="2691" spans="1:24" x14ac:dyDescent="0.25">
      <c r="A2691" s="229"/>
      <c r="B2691" s="230"/>
      <c r="C2691" s="230"/>
      <c r="D2691" s="230"/>
      <c r="E2691" s="230"/>
      <c r="F2691" s="230"/>
      <c r="G2691" s="230"/>
      <c r="H2691" s="230"/>
      <c r="I2691" s="23"/>
      <c r="P2691"/>
      <c r="Q2691"/>
      <c r="R2691"/>
      <c r="S2691"/>
      <c r="T2691"/>
      <c r="U2691"/>
      <c r="V2691"/>
      <c r="W2691"/>
      <c r="X2691"/>
    </row>
    <row r="2692" spans="1:24" x14ac:dyDescent="0.25">
      <c r="A2692" s="229"/>
      <c r="B2692" s="230"/>
      <c r="C2692" s="230"/>
      <c r="D2692" s="230"/>
      <c r="E2692" s="230"/>
      <c r="F2692" s="230"/>
      <c r="G2692" s="230"/>
      <c r="H2692" s="230"/>
      <c r="I2692" s="23"/>
      <c r="P2692"/>
      <c r="Q2692"/>
      <c r="R2692"/>
      <c r="S2692"/>
      <c r="T2692"/>
      <c r="U2692"/>
      <c r="V2692"/>
      <c r="W2692"/>
      <c r="X2692"/>
    </row>
    <row r="2693" spans="1:24" x14ac:dyDescent="0.25">
      <c r="A2693" s="229"/>
      <c r="B2693" s="230"/>
      <c r="C2693" s="230"/>
      <c r="D2693" s="230"/>
      <c r="E2693" s="230"/>
      <c r="F2693" s="230"/>
      <c r="G2693" s="230"/>
      <c r="H2693" s="230"/>
      <c r="I2693" s="23"/>
      <c r="P2693"/>
      <c r="Q2693"/>
      <c r="R2693"/>
      <c r="S2693"/>
      <c r="T2693"/>
      <c r="U2693"/>
      <c r="V2693"/>
      <c r="W2693"/>
      <c r="X2693"/>
    </row>
    <row r="2694" spans="1:24" x14ac:dyDescent="0.25">
      <c r="A2694" s="229"/>
      <c r="B2694" s="230"/>
      <c r="C2694" s="230"/>
      <c r="D2694" s="230"/>
      <c r="E2694" s="230"/>
      <c r="F2694" s="230"/>
      <c r="G2694" s="230"/>
      <c r="H2694" s="230"/>
      <c r="I2694" s="23"/>
      <c r="P2694"/>
      <c r="Q2694"/>
      <c r="R2694"/>
      <c r="S2694"/>
      <c r="T2694"/>
      <c r="U2694"/>
      <c r="V2694"/>
      <c r="W2694"/>
      <c r="X2694"/>
    </row>
    <row r="2695" spans="1:24" x14ac:dyDescent="0.25">
      <c r="A2695" s="226"/>
      <c r="B2695" s="227"/>
      <c r="C2695" s="227"/>
      <c r="D2695" s="227"/>
      <c r="E2695" s="227"/>
      <c r="F2695" s="227"/>
      <c r="G2695" s="227"/>
      <c r="H2695" s="227"/>
      <c r="I2695" s="23"/>
      <c r="P2695"/>
      <c r="Q2695"/>
      <c r="R2695"/>
      <c r="S2695"/>
      <c r="T2695"/>
      <c r="U2695"/>
      <c r="V2695"/>
      <c r="W2695"/>
      <c r="X2695"/>
    </row>
    <row r="2696" spans="1:24" x14ac:dyDescent="0.25">
      <c r="A2696" s="226"/>
      <c r="B2696" s="227"/>
      <c r="C2696" s="227"/>
      <c r="D2696" s="227"/>
      <c r="E2696" s="227"/>
      <c r="F2696" s="227"/>
      <c r="G2696" s="227"/>
      <c r="H2696" s="227"/>
      <c r="I2696" s="23"/>
      <c r="P2696"/>
      <c r="Q2696"/>
      <c r="R2696"/>
      <c r="S2696"/>
      <c r="T2696"/>
      <c r="U2696"/>
      <c r="V2696"/>
      <c r="W2696"/>
      <c r="X2696"/>
    </row>
    <row r="2697" spans="1:24" x14ac:dyDescent="0.25">
      <c r="A2697" s="226"/>
      <c r="B2697" s="227"/>
      <c r="C2697" s="227"/>
      <c r="D2697" s="227"/>
      <c r="E2697" s="227"/>
      <c r="F2697" s="227"/>
      <c r="G2697" s="227"/>
      <c r="H2697" s="227"/>
      <c r="I2697" s="23"/>
      <c r="P2697"/>
      <c r="Q2697"/>
      <c r="R2697"/>
      <c r="S2697"/>
      <c r="T2697"/>
      <c r="U2697"/>
      <c r="V2697"/>
      <c r="W2697"/>
      <c r="X2697"/>
    </row>
    <row r="2698" spans="1:24" x14ac:dyDescent="0.25">
      <c r="A2698" s="430" t="s">
        <v>114</v>
      </c>
      <c r="B2698" s="431"/>
      <c r="C2698" s="431"/>
      <c r="D2698" s="431"/>
      <c r="E2698" s="431"/>
      <c r="F2698" s="431"/>
      <c r="G2698" s="431"/>
      <c r="H2698" s="431"/>
      <c r="I2698" s="23"/>
      <c r="P2698"/>
      <c r="Q2698"/>
      <c r="R2698"/>
      <c r="S2698"/>
      <c r="T2698"/>
      <c r="U2698"/>
      <c r="V2698"/>
      <c r="W2698"/>
      <c r="X2698"/>
    </row>
    <row r="2699" spans="1:24" x14ac:dyDescent="0.25">
      <c r="A2699" s="415" t="s">
        <v>12</v>
      </c>
      <c r="B2699" s="416"/>
      <c r="C2699" s="416"/>
      <c r="D2699" s="416"/>
      <c r="E2699" s="416"/>
      <c r="F2699" s="416"/>
      <c r="G2699" s="416"/>
      <c r="H2699" s="417"/>
      <c r="I2699" s="23"/>
      <c r="P2699"/>
      <c r="Q2699"/>
      <c r="R2699"/>
      <c r="S2699"/>
      <c r="T2699"/>
      <c r="U2699"/>
      <c r="V2699"/>
      <c r="W2699"/>
      <c r="X2699"/>
    </row>
    <row r="2700" spans="1:24" ht="54" x14ac:dyDescent="0.25">
      <c r="A2700" s="294">
        <v>4216</v>
      </c>
      <c r="B2700" s="315" t="s">
        <v>2060</v>
      </c>
      <c r="C2700" s="315" t="s">
        <v>1377</v>
      </c>
      <c r="D2700" s="294" t="s">
        <v>295</v>
      </c>
      <c r="E2700" s="294" t="s">
        <v>14</v>
      </c>
      <c r="F2700" s="315">
        <v>300000</v>
      </c>
      <c r="G2700" s="315">
        <v>300000</v>
      </c>
      <c r="H2700" s="294">
        <v>1</v>
      </c>
      <c r="I2700" s="23"/>
      <c r="P2700"/>
      <c r="Q2700"/>
      <c r="R2700"/>
      <c r="S2700"/>
      <c r="T2700"/>
      <c r="U2700"/>
      <c r="V2700"/>
      <c r="W2700"/>
      <c r="X2700"/>
    </row>
    <row r="2701" spans="1:24" ht="54" x14ac:dyDescent="0.25">
      <c r="A2701" s="294">
        <v>4216</v>
      </c>
      <c r="B2701" s="315" t="s">
        <v>2061</v>
      </c>
      <c r="C2701" s="315" t="s">
        <v>1377</v>
      </c>
      <c r="D2701" s="294" t="s">
        <v>295</v>
      </c>
      <c r="E2701" s="294" t="s">
        <v>14</v>
      </c>
      <c r="F2701" s="315">
        <v>100000</v>
      </c>
      <c r="G2701" s="315">
        <v>100000</v>
      </c>
      <c r="H2701" s="294">
        <v>1</v>
      </c>
      <c r="I2701" s="23"/>
      <c r="P2701"/>
      <c r="Q2701"/>
      <c r="R2701"/>
      <c r="S2701"/>
      <c r="T2701"/>
      <c r="U2701"/>
      <c r="V2701"/>
      <c r="W2701"/>
      <c r="X2701"/>
    </row>
    <row r="2702" spans="1:24" ht="27" x14ac:dyDescent="0.25">
      <c r="A2702" s="364">
        <v>4216</v>
      </c>
      <c r="B2702" s="364" t="s">
        <v>2142</v>
      </c>
      <c r="C2702" s="315" t="s">
        <v>1559</v>
      </c>
      <c r="D2702" s="364" t="s">
        <v>440</v>
      </c>
      <c r="E2702" s="364" t="s">
        <v>14</v>
      </c>
      <c r="F2702" s="364">
        <v>600000</v>
      </c>
      <c r="G2702" s="364">
        <v>600000</v>
      </c>
      <c r="H2702" s="364">
        <v>1</v>
      </c>
      <c r="I2702" s="23"/>
      <c r="P2702"/>
      <c r="Q2702"/>
      <c r="R2702"/>
      <c r="S2702"/>
      <c r="T2702"/>
      <c r="U2702"/>
      <c r="V2702"/>
      <c r="W2702"/>
      <c r="X2702"/>
    </row>
    <row r="2703" spans="1:24" ht="54" x14ac:dyDescent="0.25">
      <c r="A2703" s="364" t="s">
        <v>2356</v>
      </c>
      <c r="B2703" s="364" t="s">
        <v>2060</v>
      </c>
      <c r="C2703" s="364" t="s">
        <v>1377</v>
      </c>
      <c r="D2703" s="364" t="s">
        <v>295</v>
      </c>
      <c r="E2703" s="364" t="s">
        <v>14</v>
      </c>
      <c r="F2703" s="364">
        <v>300000</v>
      </c>
      <c r="G2703" s="364">
        <v>300000</v>
      </c>
      <c r="H2703" s="364"/>
      <c r="I2703" s="23"/>
      <c r="P2703"/>
      <c r="Q2703"/>
      <c r="R2703"/>
      <c r="S2703"/>
      <c r="T2703"/>
      <c r="U2703"/>
      <c r="V2703"/>
      <c r="W2703"/>
      <c r="X2703"/>
    </row>
    <row r="2704" spans="1:24" ht="54" x14ac:dyDescent="0.25">
      <c r="A2704" s="364" t="s">
        <v>2356</v>
      </c>
      <c r="B2704" s="364" t="s">
        <v>2061</v>
      </c>
      <c r="C2704" s="364" t="s">
        <v>1377</v>
      </c>
      <c r="D2704" s="364" t="s">
        <v>295</v>
      </c>
      <c r="E2704" s="364" t="s">
        <v>14</v>
      </c>
      <c r="F2704" s="364">
        <v>100000</v>
      </c>
      <c r="G2704" s="364">
        <v>100000</v>
      </c>
      <c r="H2704" s="364"/>
      <c r="I2704" s="23"/>
      <c r="P2704"/>
      <c r="Q2704"/>
      <c r="R2704"/>
      <c r="S2704"/>
      <c r="T2704"/>
      <c r="U2704"/>
      <c r="V2704"/>
      <c r="W2704"/>
      <c r="X2704"/>
    </row>
    <row r="2705" spans="1:24" ht="27" x14ac:dyDescent="0.25">
      <c r="A2705" s="364">
        <v>4216</v>
      </c>
      <c r="B2705" s="364" t="s">
        <v>1558</v>
      </c>
      <c r="C2705" s="364" t="s">
        <v>1559</v>
      </c>
      <c r="D2705" s="364" t="s">
        <v>440</v>
      </c>
      <c r="E2705" s="364" t="s">
        <v>14</v>
      </c>
      <c r="F2705" s="364">
        <v>0</v>
      </c>
      <c r="G2705" s="364">
        <v>0</v>
      </c>
      <c r="H2705" s="364">
        <v>1</v>
      </c>
      <c r="I2705" s="23"/>
      <c r="P2705"/>
      <c r="Q2705"/>
      <c r="R2705"/>
      <c r="S2705"/>
      <c r="T2705"/>
      <c r="U2705"/>
      <c r="V2705"/>
      <c r="W2705"/>
      <c r="X2705"/>
    </row>
    <row r="2706" spans="1:24" ht="40.5" x14ac:dyDescent="0.25">
      <c r="A2706" s="364">
        <v>4239</v>
      </c>
      <c r="B2706" s="364" t="s">
        <v>765</v>
      </c>
      <c r="C2706" s="364" t="s">
        <v>556</v>
      </c>
      <c r="D2706" s="364" t="s">
        <v>295</v>
      </c>
      <c r="E2706" s="364" t="s">
        <v>14</v>
      </c>
      <c r="F2706" s="364">
        <v>2372000</v>
      </c>
      <c r="G2706" s="364">
        <v>2372000</v>
      </c>
      <c r="H2706" s="364">
        <v>1</v>
      </c>
      <c r="I2706" s="23"/>
      <c r="P2706"/>
      <c r="Q2706"/>
      <c r="R2706"/>
      <c r="S2706"/>
      <c r="T2706"/>
      <c r="U2706"/>
      <c r="V2706"/>
      <c r="W2706"/>
      <c r="X2706"/>
    </row>
    <row r="2707" spans="1:24" ht="40.5" x14ac:dyDescent="0.25">
      <c r="A2707" s="364">
        <v>4239</v>
      </c>
      <c r="B2707" s="364" t="s">
        <v>766</v>
      </c>
      <c r="C2707" s="364" t="s">
        <v>556</v>
      </c>
      <c r="D2707" s="364" t="s">
        <v>295</v>
      </c>
      <c r="E2707" s="364" t="s">
        <v>14</v>
      </c>
      <c r="F2707" s="364">
        <v>3461040</v>
      </c>
      <c r="G2707" s="364">
        <v>3461040</v>
      </c>
      <c r="H2707" s="364">
        <v>1</v>
      </c>
      <c r="I2707" s="23"/>
      <c r="P2707"/>
      <c r="Q2707"/>
      <c r="R2707"/>
      <c r="S2707"/>
      <c r="T2707"/>
      <c r="U2707"/>
      <c r="V2707"/>
      <c r="W2707"/>
      <c r="X2707"/>
    </row>
    <row r="2708" spans="1:24" ht="40.5" x14ac:dyDescent="0.25">
      <c r="A2708" s="228">
        <v>4239</v>
      </c>
      <c r="B2708" s="228" t="s">
        <v>767</v>
      </c>
      <c r="C2708" s="228" t="s">
        <v>556</v>
      </c>
      <c r="D2708" s="228" t="s">
        <v>295</v>
      </c>
      <c r="E2708" s="228" t="s">
        <v>14</v>
      </c>
      <c r="F2708" s="364">
        <v>1481000</v>
      </c>
      <c r="G2708" s="364">
        <v>1481000</v>
      </c>
      <c r="H2708" s="228">
        <v>1</v>
      </c>
      <c r="I2708" s="23"/>
      <c r="P2708"/>
      <c r="Q2708"/>
      <c r="R2708"/>
      <c r="S2708"/>
      <c r="T2708"/>
      <c r="U2708"/>
      <c r="V2708"/>
      <c r="W2708"/>
      <c r="X2708"/>
    </row>
    <row r="2709" spans="1:24" ht="40.5" x14ac:dyDescent="0.25">
      <c r="A2709" s="364">
        <v>4239</v>
      </c>
      <c r="B2709" s="364" t="s">
        <v>2353</v>
      </c>
      <c r="C2709" s="364" t="s">
        <v>556</v>
      </c>
      <c r="D2709" s="364" t="s">
        <v>295</v>
      </c>
      <c r="E2709" s="364" t="s">
        <v>14</v>
      </c>
      <c r="F2709" s="364">
        <v>2000000</v>
      </c>
      <c r="G2709" s="364">
        <v>2000000</v>
      </c>
      <c r="H2709" s="364">
        <v>1</v>
      </c>
      <c r="I2709" s="23"/>
      <c r="P2709"/>
      <c r="Q2709"/>
      <c r="R2709"/>
      <c r="S2709"/>
      <c r="T2709"/>
      <c r="U2709"/>
      <c r="V2709"/>
      <c r="W2709"/>
      <c r="X2709"/>
    </row>
    <row r="2710" spans="1:24" ht="40.5" x14ac:dyDescent="0.25">
      <c r="A2710" s="364">
        <v>4239</v>
      </c>
      <c r="B2710" s="364" t="s">
        <v>2354</v>
      </c>
      <c r="C2710" s="364" t="s">
        <v>556</v>
      </c>
      <c r="D2710" s="364" t="s">
        <v>295</v>
      </c>
      <c r="E2710" s="364" t="s">
        <v>14</v>
      </c>
      <c r="F2710" s="364">
        <v>500000</v>
      </c>
      <c r="G2710" s="364">
        <v>500000</v>
      </c>
      <c r="H2710" s="364">
        <v>1</v>
      </c>
      <c r="I2710" s="23"/>
      <c r="P2710"/>
      <c r="Q2710"/>
      <c r="R2710"/>
      <c r="S2710"/>
      <c r="T2710"/>
      <c r="U2710"/>
      <c r="V2710"/>
      <c r="W2710"/>
      <c r="X2710"/>
    </row>
    <row r="2711" spans="1:24" ht="40.5" x14ac:dyDescent="0.25">
      <c r="A2711" s="364">
        <v>4239</v>
      </c>
      <c r="B2711" s="364" t="s">
        <v>2355</v>
      </c>
      <c r="C2711" s="364" t="s">
        <v>556</v>
      </c>
      <c r="D2711" s="364" t="s">
        <v>295</v>
      </c>
      <c r="E2711" s="364" t="s">
        <v>14</v>
      </c>
      <c r="F2711" s="364">
        <v>2000000</v>
      </c>
      <c r="G2711" s="364">
        <v>2000000</v>
      </c>
      <c r="H2711" s="364">
        <v>1</v>
      </c>
      <c r="I2711" s="23"/>
      <c r="P2711"/>
      <c r="Q2711"/>
      <c r="R2711"/>
      <c r="S2711"/>
      <c r="T2711"/>
      <c r="U2711"/>
      <c r="V2711"/>
      <c r="W2711"/>
      <c r="X2711"/>
    </row>
    <row r="2712" spans="1:24" x14ac:dyDescent="0.25">
      <c r="A2712" s="364"/>
      <c r="B2712" s="365"/>
      <c r="C2712" s="365"/>
      <c r="D2712" s="365"/>
      <c r="E2712" s="365"/>
      <c r="F2712" s="365"/>
      <c r="G2712" s="365"/>
      <c r="H2712" s="365"/>
      <c r="I2712" s="23"/>
      <c r="P2712"/>
      <c r="Q2712"/>
      <c r="R2712"/>
      <c r="S2712"/>
      <c r="T2712"/>
      <c r="U2712"/>
      <c r="V2712"/>
      <c r="W2712"/>
      <c r="X2712"/>
    </row>
    <row r="2713" spans="1:24" x14ac:dyDescent="0.25">
      <c r="A2713" s="364"/>
      <c r="B2713" s="365"/>
      <c r="C2713" s="365"/>
      <c r="D2713" s="365"/>
      <c r="E2713" s="365"/>
      <c r="F2713" s="365"/>
      <c r="G2713" s="365"/>
      <c r="H2713" s="365"/>
      <c r="I2713" s="23"/>
      <c r="P2713"/>
      <c r="Q2713"/>
      <c r="R2713"/>
      <c r="S2713"/>
      <c r="T2713"/>
      <c r="U2713"/>
      <c r="V2713"/>
      <c r="W2713"/>
      <c r="X2713"/>
    </row>
    <row r="2714" spans="1:24" x14ac:dyDescent="0.25">
      <c r="A2714" s="364"/>
      <c r="B2714" s="365"/>
      <c r="C2714" s="365"/>
      <c r="D2714" s="365"/>
      <c r="E2714" s="365"/>
      <c r="F2714" s="365"/>
      <c r="G2714" s="365"/>
      <c r="H2714" s="365"/>
      <c r="I2714" s="23"/>
      <c r="P2714"/>
      <c r="Q2714"/>
      <c r="R2714"/>
      <c r="S2714"/>
      <c r="T2714"/>
      <c r="U2714"/>
      <c r="V2714"/>
      <c r="W2714"/>
      <c r="X2714"/>
    </row>
    <row r="2715" spans="1:24" x14ac:dyDescent="0.25">
      <c r="A2715" s="364"/>
      <c r="B2715" s="365"/>
      <c r="C2715" s="365"/>
      <c r="D2715" s="365"/>
      <c r="E2715" s="365"/>
      <c r="F2715" s="365"/>
      <c r="G2715" s="365"/>
      <c r="H2715" s="365"/>
      <c r="I2715" s="23"/>
      <c r="P2715"/>
      <c r="Q2715"/>
      <c r="R2715"/>
      <c r="S2715"/>
      <c r="T2715"/>
      <c r="U2715"/>
      <c r="V2715"/>
      <c r="W2715"/>
      <c r="X2715"/>
    </row>
    <row r="2716" spans="1:24" x14ac:dyDescent="0.25">
      <c r="A2716" s="364"/>
      <c r="B2716" s="365"/>
      <c r="C2716" s="365"/>
      <c r="D2716" s="365"/>
      <c r="E2716" s="365"/>
      <c r="F2716" s="365"/>
      <c r="G2716" s="365"/>
      <c r="H2716" s="365"/>
      <c r="I2716" s="23"/>
      <c r="P2716"/>
      <c r="Q2716"/>
      <c r="R2716"/>
      <c r="S2716"/>
      <c r="T2716"/>
      <c r="U2716"/>
      <c r="V2716"/>
      <c r="W2716"/>
      <c r="X2716"/>
    </row>
    <row r="2717" spans="1:24" x14ac:dyDescent="0.25">
      <c r="A2717" s="364"/>
      <c r="B2717" s="365"/>
      <c r="C2717" s="365"/>
      <c r="D2717" s="365"/>
      <c r="E2717" s="365"/>
      <c r="F2717" s="365"/>
      <c r="G2717" s="365"/>
      <c r="H2717" s="365"/>
      <c r="I2717" s="23"/>
      <c r="P2717"/>
      <c r="Q2717"/>
      <c r="R2717"/>
      <c r="S2717"/>
      <c r="T2717"/>
      <c r="U2717"/>
      <c r="V2717"/>
      <c r="W2717"/>
      <c r="X2717"/>
    </row>
    <row r="2718" spans="1:24" x14ac:dyDescent="0.25">
      <c r="A2718" s="364"/>
      <c r="B2718" s="365"/>
      <c r="C2718" s="365"/>
      <c r="D2718" s="365"/>
      <c r="E2718" s="365"/>
      <c r="F2718" s="365"/>
      <c r="G2718" s="365"/>
      <c r="H2718" s="365"/>
      <c r="I2718" s="23"/>
      <c r="P2718"/>
      <c r="Q2718"/>
      <c r="R2718"/>
      <c r="S2718"/>
      <c r="T2718"/>
      <c r="U2718"/>
      <c r="V2718"/>
      <c r="W2718"/>
      <c r="X2718"/>
    </row>
    <row r="2719" spans="1:24" x14ac:dyDescent="0.25">
      <c r="A2719" s="364"/>
      <c r="B2719" s="365"/>
      <c r="C2719" s="365"/>
      <c r="D2719" s="365"/>
      <c r="E2719" s="365"/>
      <c r="F2719" s="365"/>
      <c r="G2719" s="365"/>
      <c r="H2719" s="365"/>
      <c r="I2719" s="23"/>
      <c r="P2719"/>
      <c r="Q2719"/>
      <c r="R2719"/>
      <c r="S2719"/>
      <c r="T2719"/>
      <c r="U2719"/>
      <c r="V2719"/>
      <c r="W2719"/>
      <c r="X2719"/>
    </row>
    <row r="2720" spans="1:24" x14ac:dyDescent="0.25">
      <c r="A2720" s="364"/>
      <c r="B2720" s="365"/>
      <c r="C2720" s="365"/>
      <c r="D2720" s="365"/>
      <c r="E2720" s="365"/>
      <c r="F2720" s="365"/>
      <c r="G2720" s="365"/>
      <c r="H2720" s="365"/>
      <c r="I2720" s="23"/>
      <c r="P2720"/>
      <c r="Q2720"/>
      <c r="R2720"/>
      <c r="S2720"/>
      <c r="T2720"/>
      <c r="U2720"/>
      <c r="V2720"/>
      <c r="W2720"/>
      <c r="X2720"/>
    </row>
    <row r="2721" spans="1:24" x14ac:dyDescent="0.25">
      <c r="A2721" s="364"/>
      <c r="B2721" s="365"/>
      <c r="C2721" s="365"/>
      <c r="D2721" s="365"/>
      <c r="E2721" s="365"/>
      <c r="F2721" s="365"/>
      <c r="G2721" s="365"/>
      <c r="H2721" s="365"/>
      <c r="I2721" s="23"/>
      <c r="P2721"/>
      <c r="Q2721"/>
      <c r="R2721"/>
      <c r="S2721"/>
      <c r="T2721"/>
      <c r="U2721"/>
      <c r="V2721"/>
      <c r="W2721"/>
      <c r="X2721"/>
    </row>
    <row r="2722" spans="1:24" x14ac:dyDescent="0.25">
      <c r="A2722" s="364"/>
      <c r="B2722" s="365"/>
      <c r="C2722" s="365"/>
      <c r="D2722" s="365"/>
      <c r="E2722" s="365"/>
      <c r="F2722" s="365"/>
      <c r="G2722" s="365"/>
      <c r="H2722" s="365"/>
      <c r="I2722" s="23"/>
      <c r="P2722"/>
      <c r="Q2722"/>
      <c r="R2722"/>
      <c r="S2722"/>
      <c r="T2722"/>
      <c r="U2722"/>
      <c r="V2722"/>
      <c r="W2722"/>
      <c r="X2722"/>
    </row>
    <row r="2723" spans="1:24" x14ac:dyDescent="0.25">
      <c r="A2723" s="364"/>
      <c r="B2723" s="365"/>
      <c r="C2723" s="365"/>
      <c r="D2723" s="365"/>
      <c r="E2723" s="365"/>
      <c r="F2723" s="365"/>
      <c r="G2723" s="365"/>
      <c r="H2723" s="365"/>
      <c r="I2723" s="23"/>
      <c r="P2723"/>
      <c r="Q2723"/>
      <c r="R2723"/>
      <c r="S2723"/>
      <c r="T2723"/>
      <c r="U2723"/>
      <c r="V2723"/>
      <c r="W2723"/>
      <c r="X2723"/>
    </row>
    <row r="2724" spans="1:24" x14ac:dyDescent="0.25">
      <c r="A2724" s="364"/>
      <c r="B2724" s="365"/>
      <c r="C2724" s="365"/>
      <c r="D2724" s="365"/>
      <c r="E2724" s="365"/>
      <c r="F2724" s="365"/>
      <c r="G2724" s="365"/>
      <c r="H2724" s="365"/>
      <c r="I2724" s="23"/>
      <c r="P2724"/>
      <c r="Q2724"/>
      <c r="R2724"/>
      <c r="S2724"/>
      <c r="T2724"/>
      <c r="U2724"/>
      <c r="V2724"/>
      <c r="W2724"/>
      <c r="X2724"/>
    </row>
    <row r="2725" spans="1:24" x14ac:dyDescent="0.25">
      <c r="A2725" s="430" t="s">
        <v>105</v>
      </c>
      <c r="B2725" s="431"/>
      <c r="C2725" s="431"/>
      <c r="D2725" s="431"/>
      <c r="E2725" s="431"/>
      <c r="F2725" s="431"/>
      <c r="G2725" s="431"/>
      <c r="H2725" s="431"/>
      <c r="I2725" s="23"/>
      <c r="P2725"/>
      <c r="Q2725"/>
      <c r="R2725"/>
      <c r="S2725"/>
      <c r="T2725"/>
      <c r="U2725"/>
      <c r="V2725"/>
      <c r="W2725"/>
      <c r="X2725"/>
    </row>
    <row r="2726" spans="1:24" x14ac:dyDescent="0.25">
      <c r="A2726" s="415" t="s">
        <v>16</v>
      </c>
      <c r="B2726" s="416"/>
      <c r="C2726" s="416"/>
      <c r="D2726" s="416"/>
      <c r="E2726" s="416"/>
      <c r="F2726" s="416"/>
      <c r="G2726" s="416"/>
      <c r="H2726" s="417"/>
      <c r="I2726" s="23"/>
      <c r="P2726"/>
      <c r="Q2726"/>
      <c r="R2726"/>
      <c r="S2726"/>
      <c r="T2726"/>
      <c r="U2726"/>
      <c r="V2726"/>
      <c r="W2726"/>
      <c r="X2726"/>
    </row>
    <row r="2727" spans="1:24" ht="27" x14ac:dyDescent="0.25">
      <c r="A2727" s="197">
        <v>5134</v>
      </c>
      <c r="B2727" s="392" t="s">
        <v>2901</v>
      </c>
      <c r="C2727" s="392" t="s">
        <v>451</v>
      </c>
      <c r="D2727" s="392" t="s">
        <v>15</v>
      </c>
      <c r="E2727" s="392" t="s">
        <v>14</v>
      </c>
      <c r="F2727" s="392">
        <v>1200000</v>
      </c>
      <c r="G2727" s="392">
        <v>1200000</v>
      </c>
      <c r="H2727" s="392">
        <v>1</v>
      </c>
      <c r="I2727" s="23"/>
      <c r="P2727"/>
      <c r="Q2727"/>
      <c r="R2727"/>
      <c r="S2727"/>
      <c r="T2727"/>
      <c r="U2727"/>
      <c r="V2727"/>
      <c r="W2727"/>
      <c r="X2727"/>
    </row>
    <row r="2728" spans="1:24" x14ac:dyDescent="0.25">
      <c r="A2728" s="430" t="s">
        <v>319</v>
      </c>
      <c r="B2728" s="431"/>
      <c r="C2728" s="431"/>
      <c r="D2728" s="431"/>
      <c r="E2728" s="431"/>
      <c r="F2728" s="431"/>
      <c r="G2728" s="431"/>
      <c r="H2728" s="431"/>
      <c r="I2728" s="23"/>
      <c r="P2728"/>
      <c r="Q2728"/>
      <c r="R2728"/>
      <c r="S2728"/>
      <c r="T2728"/>
      <c r="U2728"/>
      <c r="V2728"/>
      <c r="W2728"/>
      <c r="X2728"/>
    </row>
    <row r="2729" spans="1:24" x14ac:dyDescent="0.25">
      <c r="A2729" s="418" t="s">
        <v>12</v>
      </c>
      <c r="B2729" s="419"/>
      <c r="C2729" s="419"/>
      <c r="D2729" s="419"/>
      <c r="E2729" s="419"/>
      <c r="F2729" s="419"/>
      <c r="G2729" s="419"/>
      <c r="H2729" s="419"/>
      <c r="I2729" s="23"/>
      <c r="P2729"/>
      <c r="Q2729"/>
      <c r="R2729"/>
      <c r="S2729"/>
      <c r="T2729"/>
      <c r="U2729"/>
      <c r="V2729"/>
      <c r="W2729"/>
      <c r="X2729"/>
    </row>
    <row r="2730" spans="1:24" x14ac:dyDescent="0.25">
      <c r="A2730" s="130">
        <v>4861</v>
      </c>
      <c r="B2730" s="315" t="s">
        <v>2062</v>
      </c>
      <c r="C2730" s="298" t="s">
        <v>793</v>
      </c>
      <c r="D2730" s="298" t="s">
        <v>440</v>
      </c>
      <c r="E2730" s="298" t="s">
        <v>14</v>
      </c>
      <c r="F2730" s="315">
        <v>9990700</v>
      </c>
      <c r="G2730" s="315">
        <v>9990700</v>
      </c>
      <c r="H2730" s="298">
        <v>1</v>
      </c>
      <c r="I2730" s="23"/>
      <c r="P2730"/>
      <c r="Q2730"/>
      <c r="R2730"/>
      <c r="S2730"/>
      <c r="T2730"/>
      <c r="U2730"/>
      <c r="V2730"/>
      <c r="W2730"/>
      <c r="X2730"/>
    </row>
    <row r="2731" spans="1:24" x14ac:dyDescent="0.25">
      <c r="A2731" s="430" t="s">
        <v>107</v>
      </c>
      <c r="B2731" s="431"/>
      <c r="C2731" s="431"/>
      <c r="D2731" s="431"/>
      <c r="E2731" s="431"/>
      <c r="F2731" s="431"/>
      <c r="G2731" s="431"/>
      <c r="H2731" s="431"/>
      <c r="I2731" s="23"/>
      <c r="P2731"/>
      <c r="Q2731"/>
      <c r="R2731"/>
      <c r="S2731"/>
      <c r="T2731"/>
      <c r="U2731"/>
      <c r="V2731"/>
      <c r="W2731"/>
      <c r="X2731"/>
    </row>
    <row r="2732" spans="1:24" x14ac:dyDescent="0.25">
      <c r="A2732" s="418" t="s">
        <v>16</v>
      </c>
      <c r="B2732" s="419"/>
      <c r="C2732" s="419"/>
      <c r="D2732" s="419"/>
      <c r="E2732" s="419"/>
      <c r="F2732" s="419"/>
      <c r="G2732" s="419"/>
      <c r="H2732" s="419"/>
      <c r="I2732" s="23"/>
      <c r="P2732"/>
      <c r="Q2732"/>
      <c r="R2732"/>
      <c r="S2732"/>
      <c r="T2732"/>
      <c r="U2732"/>
      <c r="V2732"/>
      <c r="W2732"/>
      <c r="X2732"/>
    </row>
    <row r="2733" spans="1:24" ht="27" x14ac:dyDescent="0.25">
      <c r="A2733" s="293">
        <v>4251</v>
      </c>
      <c r="B2733" s="293" t="s">
        <v>1907</v>
      </c>
      <c r="C2733" s="293" t="s">
        <v>523</v>
      </c>
      <c r="D2733" s="293" t="s">
        <v>15</v>
      </c>
      <c r="E2733" s="293" t="s">
        <v>14</v>
      </c>
      <c r="F2733" s="293">
        <v>0</v>
      </c>
      <c r="G2733" s="293">
        <v>0</v>
      </c>
      <c r="H2733" s="293">
        <v>1</v>
      </c>
      <c r="I2733" s="23"/>
      <c r="P2733"/>
      <c r="Q2733"/>
      <c r="R2733"/>
      <c r="S2733"/>
      <c r="T2733"/>
      <c r="U2733"/>
      <c r="V2733"/>
      <c r="W2733"/>
      <c r="X2733"/>
    </row>
    <row r="2734" spans="1:24" ht="27" x14ac:dyDescent="0.25">
      <c r="A2734" s="293">
        <v>4251</v>
      </c>
      <c r="B2734" s="293" t="s">
        <v>787</v>
      </c>
      <c r="C2734" s="293" t="s">
        <v>523</v>
      </c>
      <c r="D2734" s="293" t="s">
        <v>15</v>
      </c>
      <c r="E2734" s="293" t="s">
        <v>14</v>
      </c>
      <c r="F2734" s="293">
        <v>0</v>
      </c>
      <c r="G2734" s="293">
        <v>0</v>
      </c>
      <c r="H2734" s="293">
        <v>1</v>
      </c>
      <c r="I2734" s="23"/>
      <c r="P2734"/>
      <c r="Q2734"/>
      <c r="R2734"/>
      <c r="S2734"/>
      <c r="T2734"/>
      <c r="U2734"/>
      <c r="V2734"/>
      <c r="W2734"/>
      <c r="X2734"/>
    </row>
    <row r="2735" spans="1:24" x14ac:dyDescent="0.25">
      <c r="A2735" s="418" t="s">
        <v>12</v>
      </c>
      <c r="B2735" s="419"/>
      <c r="C2735" s="419"/>
      <c r="D2735" s="419"/>
      <c r="E2735" s="419"/>
      <c r="F2735" s="419"/>
      <c r="G2735" s="419"/>
      <c r="H2735" s="419"/>
      <c r="I2735" s="23"/>
      <c r="P2735"/>
      <c r="Q2735"/>
      <c r="R2735"/>
      <c r="S2735"/>
      <c r="T2735"/>
      <c r="U2735"/>
      <c r="V2735"/>
      <c r="W2735"/>
      <c r="X2735"/>
    </row>
    <row r="2736" spans="1:24" ht="27" x14ac:dyDescent="0.25">
      <c r="A2736" s="294">
        <v>4251</v>
      </c>
      <c r="B2736" s="294" t="s">
        <v>1908</v>
      </c>
      <c r="C2736" s="294" t="s">
        <v>513</v>
      </c>
      <c r="D2736" s="294" t="s">
        <v>15</v>
      </c>
      <c r="E2736" s="294" t="s">
        <v>14</v>
      </c>
      <c r="F2736" s="294">
        <v>0</v>
      </c>
      <c r="G2736" s="294">
        <v>0</v>
      </c>
      <c r="H2736" s="294">
        <v>1</v>
      </c>
      <c r="I2736" s="23"/>
      <c r="P2736"/>
      <c r="Q2736"/>
      <c r="R2736"/>
      <c r="S2736"/>
      <c r="T2736"/>
      <c r="U2736"/>
      <c r="V2736"/>
      <c r="W2736"/>
      <c r="X2736"/>
    </row>
    <row r="2737" spans="1:24" x14ac:dyDescent="0.25">
      <c r="A2737" s="430" t="s">
        <v>236</v>
      </c>
      <c r="B2737" s="431"/>
      <c r="C2737" s="431"/>
      <c r="D2737" s="431"/>
      <c r="E2737" s="431"/>
      <c r="F2737" s="431"/>
      <c r="G2737" s="431"/>
      <c r="H2737" s="431"/>
      <c r="I2737" s="23"/>
      <c r="P2737"/>
      <c r="Q2737"/>
      <c r="R2737"/>
      <c r="S2737"/>
      <c r="T2737"/>
      <c r="U2737"/>
      <c r="V2737"/>
      <c r="W2737"/>
      <c r="X2737"/>
    </row>
    <row r="2738" spans="1:24" x14ac:dyDescent="0.25">
      <c r="A2738" s="415" t="s">
        <v>16</v>
      </c>
      <c r="B2738" s="416"/>
      <c r="C2738" s="416"/>
      <c r="D2738" s="416"/>
      <c r="E2738" s="416"/>
      <c r="F2738" s="416"/>
      <c r="G2738" s="416"/>
      <c r="H2738" s="417"/>
      <c r="I2738" s="23"/>
      <c r="P2738"/>
      <c r="Q2738"/>
      <c r="R2738"/>
      <c r="S2738"/>
      <c r="T2738"/>
      <c r="U2738"/>
      <c r="V2738"/>
      <c r="W2738"/>
      <c r="X2738"/>
    </row>
    <row r="2739" spans="1:24" x14ac:dyDescent="0.25">
      <c r="A2739" s="98"/>
      <c r="B2739" s="98"/>
      <c r="C2739" s="98"/>
      <c r="D2739" s="98"/>
      <c r="E2739" s="98"/>
      <c r="F2739" s="98"/>
      <c r="G2739" s="98"/>
      <c r="H2739" s="98"/>
      <c r="I2739" s="23"/>
      <c r="P2739"/>
      <c r="Q2739"/>
      <c r="R2739"/>
      <c r="S2739"/>
      <c r="T2739"/>
      <c r="U2739"/>
      <c r="V2739"/>
      <c r="W2739"/>
      <c r="X2739"/>
    </row>
    <row r="2740" spans="1:24" x14ac:dyDescent="0.25">
      <c r="A2740" s="418" t="s">
        <v>12</v>
      </c>
      <c r="B2740" s="419"/>
      <c r="C2740" s="419"/>
      <c r="D2740" s="419"/>
      <c r="E2740" s="419"/>
      <c r="F2740" s="419"/>
      <c r="G2740" s="419"/>
      <c r="H2740" s="419"/>
      <c r="I2740" s="23"/>
      <c r="P2740"/>
      <c r="Q2740"/>
      <c r="R2740"/>
      <c r="S2740"/>
      <c r="T2740"/>
      <c r="U2740"/>
      <c r="V2740"/>
      <c r="W2740"/>
      <c r="X2740"/>
    </row>
    <row r="2741" spans="1:24" x14ac:dyDescent="0.25">
      <c r="A2741" s="430" t="s">
        <v>250</v>
      </c>
      <c r="B2741" s="431"/>
      <c r="C2741" s="431"/>
      <c r="D2741" s="431"/>
      <c r="E2741" s="431"/>
      <c r="F2741" s="431"/>
      <c r="G2741" s="431"/>
      <c r="H2741" s="431"/>
      <c r="I2741" s="23"/>
      <c r="P2741"/>
      <c r="Q2741"/>
      <c r="R2741"/>
      <c r="S2741"/>
      <c r="T2741"/>
      <c r="U2741"/>
      <c r="V2741"/>
      <c r="W2741"/>
      <c r="X2741"/>
    </row>
    <row r="2742" spans="1:24" x14ac:dyDescent="0.25">
      <c r="A2742" s="418" t="s">
        <v>12</v>
      </c>
      <c r="B2742" s="419"/>
      <c r="C2742" s="419"/>
      <c r="D2742" s="419"/>
      <c r="E2742" s="419"/>
      <c r="F2742" s="419"/>
      <c r="G2742" s="419"/>
      <c r="H2742" s="419"/>
      <c r="I2742" s="23"/>
      <c r="P2742"/>
      <c r="Q2742"/>
      <c r="R2742"/>
      <c r="S2742"/>
      <c r="T2742"/>
      <c r="U2742"/>
      <c r="V2742"/>
      <c r="W2742"/>
      <c r="X2742"/>
    </row>
    <row r="2743" spans="1:24" x14ac:dyDescent="0.25">
      <c r="A2743" s="70"/>
      <c r="B2743" s="70"/>
      <c r="C2743" s="70"/>
      <c r="D2743" s="70"/>
      <c r="E2743" s="70"/>
      <c r="F2743" s="70"/>
      <c r="G2743" s="70"/>
      <c r="H2743" s="70"/>
      <c r="I2743" s="23"/>
      <c r="P2743"/>
      <c r="Q2743"/>
      <c r="R2743"/>
      <c r="S2743"/>
      <c r="T2743"/>
      <c r="U2743"/>
      <c r="V2743"/>
      <c r="W2743"/>
      <c r="X2743"/>
    </row>
    <row r="2744" spans="1:24" x14ac:dyDescent="0.25">
      <c r="A2744" s="430" t="s">
        <v>108</v>
      </c>
      <c r="B2744" s="431"/>
      <c r="C2744" s="431"/>
      <c r="D2744" s="431"/>
      <c r="E2744" s="431"/>
      <c r="F2744" s="431"/>
      <c r="G2744" s="431"/>
      <c r="H2744" s="431"/>
      <c r="I2744" s="23"/>
      <c r="P2744"/>
      <c r="Q2744"/>
      <c r="R2744"/>
      <c r="S2744"/>
      <c r="T2744"/>
      <c r="U2744"/>
      <c r="V2744"/>
      <c r="W2744"/>
      <c r="X2744"/>
    </row>
    <row r="2745" spans="1:24" x14ac:dyDescent="0.25">
      <c r="A2745" s="418" t="s">
        <v>8</v>
      </c>
      <c r="B2745" s="419"/>
      <c r="C2745" s="419"/>
      <c r="D2745" s="419"/>
      <c r="E2745" s="419"/>
      <c r="F2745" s="419"/>
      <c r="G2745" s="419"/>
      <c r="H2745" s="419"/>
      <c r="I2745" s="23"/>
      <c r="P2745"/>
      <c r="Q2745"/>
      <c r="R2745"/>
      <c r="S2745"/>
      <c r="T2745"/>
      <c r="U2745"/>
      <c r="V2745"/>
      <c r="W2745"/>
      <c r="X2745"/>
    </row>
    <row r="2746" spans="1:24" x14ac:dyDescent="0.25">
      <c r="A2746" s="4"/>
      <c r="B2746" s="4"/>
      <c r="C2746" s="4"/>
      <c r="D2746" s="4"/>
      <c r="E2746" s="4"/>
      <c r="F2746" s="4"/>
      <c r="G2746" s="29"/>
      <c r="H2746" s="4"/>
      <c r="I2746" s="23"/>
      <c r="P2746"/>
      <c r="Q2746"/>
      <c r="R2746"/>
      <c r="S2746"/>
      <c r="T2746"/>
      <c r="U2746"/>
      <c r="V2746"/>
      <c r="W2746"/>
      <c r="X2746"/>
    </row>
    <row r="2747" spans="1:24" x14ac:dyDescent="0.25">
      <c r="A2747" s="415" t="s">
        <v>16</v>
      </c>
      <c r="B2747" s="416"/>
      <c r="C2747" s="416"/>
      <c r="D2747" s="416"/>
      <c r="E2747" s="416"/>
      <c r="F2747" s="416"/>
      <c r="G2747" s="416"/>
      <c r="H2747" s="417"/>
      <c r="I2747" s="23"/>
      <c r="P2747"/>
      <c r="Q2747"/>
      <c r="R2747"/>
      <c r="S2747"/>
      <c r="T2747"/>
      <c r="U2747"/>
      <c r="V2747"/>
      <c r="W2747"/>
      <c r="X2747"/>
    </row>
    <row r="2748" spans="1:24" x14ac:dyDescent="0.25">
      <c r="A2748" s="53"/>
      <c r="B2748" s="53"/>
      <c r="C2748" s="53"/>
      <c r="D2748" s="53"/>
      <c r="E2748" s="53"/>
      <c r="F2748" s="53"/>
      <c r="G2748" s="53"/>
      <c r="H2748" s="53"/>
      <c r="I2748" s="23"/>
      <c r="P2748"/>
      <c r="Q2748"/>
      <c r="R2748"/>
      <c r="S2748"/>
      <c r="T2748"/>
      <c r="U2748"/>
      <c r="V2748"/>
      <c r="W2748"/>
      <c r="X2748"/>
    </row>
    <row r="2749" spans="1:24" x14ac:dyDescent="0.25">
      <c r="A2749" s="430" t="s">
        <v>2510</v>
      </c>
      <c r="B2749" s="431"/>
      <c r="C2749" s="431"/>
      <c r="D2749" s="431"/>
      <c r="E2749" s="431"/>
      <c r="F2749" s="431"/>
      <c r="G2749" s="431"/>
      <c r="H2749" s="431"/>
      <c r="I2749" s="23"/>
      <c r="P2749"/>
      <c r="Q2749"/>
      <c r="R2749"/>
      <c r="S2749"/>
      <c r="T2749"/>
      <c r="U2749"/>
      <c r="V2749"/>
      <c r="W2749"/>
      <c r="X2749"/>
    </row>
    <row r="2750" spans="1:24" x14ac:dyDescent="0.25">
      <c r="A2750" s="415" t="s">
        <v>12</v>
      </c>
      <c r="B2750" s="416"/>
      <c r="C2750" s="416"/>
      <c r="D2750" s="416"/>
      <c r="E2750" s="416"/>
      <c r="F2750" s="416"/>
      <c r="G2750" s="416"/>
      <c r="H2750" s="417"/>
      <c r="I2750" s="23"/>
      <c r="P2750"/>
      <c r="Q2750"/>
      <c r="R2750"/>
      <c r="S2750"/>
      <c r="T2750"/>
      <c r="U2750"/>
      <c r="V2750"/>
      <c r="W2750"/>
      <c r="X2750"/>
    </row>
    <row r="2751" spans="1:24" ht="27" x14ac:dyDescent="0.25">
      <c r="A2751" s="4">
        <v>5129</v>
      </c>
      <c r="B2751" s="4" t="s">
        <v>2511</v>
      </c>
      <c r="C2751" s="4" t="s">
        <v>504</v>
      </c>
      <c r="D2751" s="4" t="s">
        <v>15</v>
      </c>
      <c r="E2751" s="4" t="s">
        <v>14</v>
      </c>
      <c r="F2751" s="4">
        <v>14705.883</v>
      </c>
      <c r="G2751" s="4">
        <v>14705.883</v>
      </c>
      <c r="H2751" s="4">
        <v>1</v>
      </c>
      <c r="I2751" s="23"/>
      <c r="P2751"/>
      <c r="Q2751"/>
      <c r="R2751"/>
      <c r="S2751"/>
      <c r="T2751"/>
      <c r="U2751"/>
      <c r="V2751"/>
      <c r="W2751"/>
      <c r="X2751"/>
    </row>
    <row r="2752" spans="1:24" ht="27" x14ac:dyDescent="0.25">
      <c r="A2752" s="4"/>
      <c r="B2752" s="4" t="s">
        <v>2512</v>
      </c>
      <c r="C2752" s="4" t="s">
        <v>513</v>
      </c>
      <c r="D2752" s="4" t="s">
        <v>15</v>
      </c>
      <c r="E2752" s="4" t="s">
        <v>14</v>
      </c>
      <c r="F2752" s="4">
        <v>294117</v>
      </c>
      <c r="G2752" s="4">
        <v>294117</v>
      </c>
      <c r="H2752" s="4">
        <v>1</v>
      </c>
      <c r="I2752" s="23"/>
      <c r="P2752"/>
      <c r="Q2752"/>
      <c r="R2752"/>
      <c r="S2752"/>
      <c r="T2752"/>
      <c r="U2752"/>
      <c r="V2752"/>
      <c r="W2752"/>
      <c r="X2752"/>
    </row>
    <row r="2753" spans="1:24" x14ac:dyDescent="0.25">
      <c r="A2753" s="415"/>
      <c r="B2753" s="416"/>
      <c r="C2753" s="416"/>
      <c r="D2753" s="416"/>
      <c r="E2753" s="416"/>
      <c r="F2753" s="416"/>
      <c r="G2753" s="416"/>
      <c r="H2753" s="417"/>
      <c r="I2753" s="23"/>
      <c r="P2753"/>
      <c r="Q2753"/>
      <c r="R2753"/>
      <c r="S2753"/>
      <c r="T2753"/>
      <c r="U2753"/>
      <c r="V2753"/>
      <c r="W2753"/>
      <c r="X2753"/>
    </row>
    <row r="2754" spans="1:24" x14ac:dyDescent="0.25">
      <c r="A2754" s="364"/>
      <c r="B2754" s="364"/>
      <c r="C2754" s="364"/>
      <c r="D2754" s="364"/>
      <c r="E2754" s="364"/>
      <c r="F2754" s="364"/>
      <c r="G2754" s="364"/>
      <c r="H2754" s="364"/>
      <c r="I2754" s="23"/>
      <c r="P2754"/>
      <c r="Q2754"/>
      <c r="R2754"/>
      <c r="S2754"/>
      <c r="T2754"/>
      <c r="U2754"/>
      <c r="V2754"/>
      <c r="W2754"/>
      <c r="X2754"/>
    </row>
    <row r="2755" spans="1:24" x14ac:dyDescent="0.25">
      <c r="A2755" s="430" t="s">
        <v>109</v>
      </c>
      <c r="B2755" s="431"/>
      <c r="C2755" s="431"/>
      <c r="D2755" s="431"/>
      <c r="E2755" s="431"/>
      <c r="F2755" s="431"/>
      <c r="G2755" s="431"/>
      <c r="H2755" s="484"/>
      <c r="I2755" s="23"/>
      <c r="P2755"/>
      <c r="Q2755"/>
      <c r="R2755"/>
      <c r="S2755"/>
      <c r="T2755"/>
      <c r="U2755"/>
      <c r="V2755"/>
      <c r="W2755"/>
      <c r="X2755"/>
    </row>
    <row r="2756" spans="1:24" x14ac:dyDescent="0.25">
      <c r="A2756" s="4"/>
      <c r="B2756" s="418" t="s">
        <v>16</v>
      </c>
      <c r="C2756" s="419" t="s">
        <v>16</v>
      </c>
      <c r="D2756" s="419"/>
      <c r="E2756" s="419"/>
      <c r="F2756" s="419"/>
      <c r="G2756" s="420">
        <v>4320000</v>
      </c>
      <c r="H2756" s="20"/>
      <c r="I2756" s="23"/>
      <c r="P2756"/>
      <c r="Q2756"/>
      <c r="R2756"/>
      <c r="S2756"/>
      <c r="T2756"/>
      <c r="U2756"/>
      <c r="V2756"/>
      <c r="W2756"/>
      <c r="X2756"/>
    </row>
    <row r="2757" spans="1:24" ht="27" x14ac:dyDescent="0.25">
      <c r="A2757" s="4">
        <v>4861</v>
      </c>
      <c r="B2757" s="4" t="s">
        <v>791</v>
      </c>
      <c r="C2757" s="4" t="s">
        <v>20</v>
      </c>
      <c r="D2757" s="4" t="s">
        <v>15</v>
      </c>
      <c r="E2757" s="4" t="s">
        <v>14</v>
      </c>
      <c r="F2757" s="4">
        <v>0</v>
      </c>
      <c r="G2757" s="4">
        <v>0</v>
      </c>
      <c r="H2757" s="4">
        <v>1</v>
      </c>
      <c r="I2757" s="23"/>
      <c r="P2757"/>
      <c r="Q2757"/>
      <c r="R2757"/>
      <c r="S2757"/>
      <c r="T2757"/>
      <c r="U2757"/>
      <c r="V2757"/>
      <c r="W2757"/>
      <c r="X2757"/>
    </row>
    <row r="2758" spans="1:24" ht="27" x14ac:dyDescent="0.25">
      <c r="A2758" s="4">
        <v>4861</v>
      </c>
      <c r="B2758" s="4" t="s">
        <v>1659</v>
      </c>
      <c r="C2758" s="4" t="s">
        <v>20</v>
      </c>
      <c r="D2758" s="4" t="s">
        <v>440</v>
      </c>
      <c r="E2758" s="4" t="s">
        <v>14</v>
      </c>
      <c r="F2758" s="4">
        <v>0</v>
      </c>
      <c r="G2758" s="4">
        <v>0</v>
      </c>
      <c r="H2758" s="4">
        <v>1</v>
      </c>
      <c r="I2758" s="23"/>
      <c r="P2758"/>
      <c r="Q2758"/>
      <c r="R2758"/>
      <c r="S2758"/>
      <c r="T2758"/>
      <c r="U2758"/>
      <c r="V2758"/>
      <c r="W2758"/>
      <c r="X2758"/>
    </row>
    <row r="2759" spans="1:24" x14ac:dyDescent="0.25">
      <c r="A2759" s="4">
        <v>4861</v>
      </c>
      <c r="B2759" s="4" t="s">
        <v>792</v>
      </c>
      <c r="C2759" s="4" t="s">
        <v>793</v>
      </c>
      <c r="D2759" s="4" t="s">
        <v>15</v>
      </c>
      <c r="E2759" s="4" t="s">
        <v>14</v>
      </c>
      <c r="F2759" s="4">
        <v>0</v>
      </c>
      <c r="G2759" s="4">
        <v>0</v>
      </c>
      <c r="H2759" s="4">
        <v>1</v>
      </c>
      <c r="I2759" s="23"/>
      <c r="P2759"/>
      <c r="Q2759"/>
      <c r="R2759"/>
      <c r="S2759"/>
      <c r="T2759"/>
      <c r="U2759"/>
      <c r="V2759"/>
      <c r="W2759"/>
      <c r="X2759"/>
    </row>
    <row r="2760" spans="1:24" x14ac:dyDescent="0.25">
      <c r="A2760" s="4">
        <v>4861</v>
      </c>
      <c r="B2760" s="4" t="s">
        <v>1660</v>
      </c>
      <c r="C2760" s="4" t="s">
        <v>793</v>
      </c>
      <c r="D2760" s="4" t="s">
        <v>440</v>
      </c>
      <c r="E2760" s="4" t="s">
        <v>14</v>
      </c>
      <c r="F2760" s="4">
        <v>0</v>
      </c>
      <c r="G2760" s="4">
        <v>0</v>
      </c>
      <c r="H2760" s="4">
        <v>1</v>
      </c>
      <c r="I2760" s="23"/>
      <c r="P2760"/>
      <c r="Q2760"/>
      <c r="R2760"/>
      <c r="S2760"/>
      <c r="T2760"/>
      <c r="U2760"/>
      <c r="V2760"/>
      <c r="W2760"/>
      <c r="X2760"/>
    </row>
    <row r="2761" spans="1:24" ht="54" x14ac:dyDescent="0.25">
      <c r="A2761" s="4">
        <v>4239</v>
      </c>
      <c r="B2761" s="4" t="s">
        <v>1376</v>
      </c>
      <c r="C2761" s="4" t="s">
        <v>1377</v>
      </c>
      <c r="D2761" s="4" t="s">
        <v>9</v>
      </c>
      <c r="E2761" s="4" t="s">
        <v>14</v>
      </c>
      <c r="F2761" s="4">
        <v>0</v>
      </c>
      <c r="G2761" s="4">
        <v>0</v>
      </c>
      <c r="H2761" s="4">
        <v>1</v>
      </c>
      <c r="I2761" s="23"/>
      <c r="P2761"/>
      <c r="Q2761"/>
      <c r="R2761"/>
      <c r="S2761"/>
      <c r="T2761"/>
      <c r="U2761"/>
      <c r="V2761"/>
      <c r="W2761"/>
      <c r="X2761"/>
    </row>
    <row r="2762" spans="1:24" ht="54" x14ac:dyDescent="0.25">
      <c r="A2762" s="4">
        <v>4239</v>
      </c>
      <c r="B2762" s="4" t="s">
        <v>1378</v>
      </c>
      <c r="C2762" s="4" t="s">
        <v>1377</v>
      </c>
      <c r="D2762" s="4" t="s">
        <v>9</v>
      </c>
      <c r="E2762" s="4" t="s">
        <v>14</v>
      </c>
      <c r="F2762" s="4">
        <v>0</v>
      </c>
      <c r="G2762" s="4">
        <v>0</v>
      </c>
      <c r="H2762" s="4">
        <v>1</v>
      </c>
      <c r="I2762" s="23"/>
      <c r="P2762"/>
      <c r="Q2762"/>
      <c r="R2762"/>
      <c r="S2762"/>
      <c r="T2762"/>
      <c r="U2762"/>
      <c r="V2762"/>
      <c r="W2762"/>
      <c r="X2762"/>
    </row>
    <row r="2763" spans="1:24" ht="27" x14ac:dyDescent="0.25">
      <c r="A2763" s="4">
        <v>4861</v>
      </c>
      <c r="B2763" s="4" t="s">
        <v>1901</v>
      </c>
      <c r="C2763" s="4" t="s">
        <v>20</v>
      </c>
      <c r="D2763" s="4" t="s">
        <v>440</v>
      </c>
      <c r="E2763" s="4" t="s">
        <v>14</v>
      </c>
      <c r="F2763" s="4">
        <v>0</v>
      </c>
      <c r="G2763" s="4">
        <v>0</v>
      </c>
      <c r="H2763" s="4">
        <v>1</v>
      </c>
      <c r="I2763" s="23"/>
      <c r="P2763"/>
      <c r="Q2763"/>
      <c r="R2763"/>
      <c r="S2763"/>
      <c r="T2763"/>
      <c r="U2763"/>
      <c r="V2763"/>
      <c r="W2763"/>
      <c r="X2763"/>
    </row>
    <row r="2764" spans="1:24" ht="27" x14ac:dyDescent="0.25">
      <c r="A2764" s="4">
        <v>4861</v>
      </c>
      <c r="B2764" s="4" t="s">
        <v>1901</v>
      </c>
      <c r="C2764" s="4" t="s">
        <v>20</v>
      </c>
      <c r="D2764" s="4" t="s">
        <v>440</v>
      </c>
      <c r="E2764" s="4" t="s">
        <v>14</v>
      </c>
      <c r="F2764" s="4">
        <v>0</v>
      </c>
      <c r="G2764" s="4">
        <v>0</v>
      </c>
      <c r="H2764" s="4">
        <v>1</v>
      </c>
      <c r="I2764" s="23"/>
      <c r="P2764"/>
      <c r="Q2764"/>
      <c r="R2764"/>
      <c r="S2764"/>
      <c r="T2764"/>
      <c r="U2764"/>
      <c r="V2764"/>
      <c r="W2764"/>
      <c r="X2764"/>
    </row>
    <row r="2765" spans="1:24" ht="27" x14ac:dyDescent="0.25">
      <c r="A2765" s="4">
        <v>4861</v>
      </c>
      <c r="B2765" s="4" t="s">
        <v>791</v>
      </c>
      <c r="C2765" s="4" t="s">
        <v>20</v>
      </c>
      <c r="D2765" s="4" t="s">
        <v>15</v>
      </c>
      <c r="E2765" s="4" t="s">
        <v>14</v>
      </c>
      <c r="F2765" s="4">
        <v>0</v>
      </c>
      <c r="G2765" s="4">
        <v>0</v>
      </c>
      <c r="H2765" s="4">
        <v>1</v>
      </c>
      <c r="I2765" s="23"/>
      <c r="P2765"/>
      <c r="Q2765"/>
      <c r="R2765"/>
      <c r="S2765"/>
      <c r="T2765"/>
      <c r="U2765"/>
      <c r="V2765"/>
      <c r="W2765"/>
      <c r="X2765"/>
    </row>
    <row r="2766" spans="1:24" x14ac:dyDescent="0.25">
      <c r="A2766" s="4">
        <v>4861</v>
      </c>
      <c r="B2766" s="4" t="s">
        <v>792</v>
      </c>
      <c r="C2766" s="4" t="s">
        <v>793</v>
      </c>
      <c r="D2766" s="4" t="s">
        <v>15</v>
      </c>
      <c r="E2766" s="4" t="s">
        <v>14</v>
      </c>
      <c r="F2766" s="4">
        <v>0</v>
      </c>
      <c r="G2766" s="4">
        <v>0</v>
      </c>
      <c r="H2766" s="4">
        <v>1</v>
      </c>
      <c r="I2766" s="23"/>
      <c r="P2766"/>
      <c r="Q2766"/>
      <c r="R2766"/>
      <c r="S2766"/>
      <c r="T2766"/>
      <c r="U2766"/>
      <c r="V2766"/>
      <c r="W2766"/>
      <c r="X2766"/>
    </row>
    <row r="2767" spans="1:24" x14ac:dyDescent="0.25">
      <c r="A2767" s="4">
        <v>4861</v>
      </c>
      <c r="B2767" s="4" t="s">
        <v>2059</v>
      </c>
      <c r="C2767" s="4" t="s">
        <v>793</v>
      </c>
      <c r="D2767" s="4" t="s">
        <v>440</v>
      </c>
      <c r="E2767" s="4" t="s">
        <v>14</v>
      </c>
      <c r="F2767" s="4">
        <v>18500000</v>
      </c>
      <c r="G2767" s="4">
        <v>18500000</v>
      </c>
      <c r="H2767" s="4">
        <v>1</v>
      </c>
      <c r="I2767" s="23"/>
      <c r="P2767"/>
      <c r="Q2767"/>
      <c r="R2767"/>
      <c r="S2767"/>
      <c r="T2767"/>
      <c r="U2767"/>
      <c r="V2767"/>
      <c r="W2767"/>
      <c r="X2767"/>
    </row>
    <row r="2768" spans="1:24" x14ac:dyDescent="0.25">
      <c r="A2768" s="534" t="s">
        <v>12</v>
      </c>
      <c r="B2768" s="535"/>
      <c r="C2768" s="535"/>
      <c r="D2768" s="535"/>
      <c r="E2768" s="535"/>
      <c r="F2768" s="535"/>
      <c r="G2768" s="535"/>
      <c r="H2768" s="536"/>
      <c r="I2768" s="23"/>
      <c r="P2768"/>
      <c r="Q2768"/>
      <c r="R2768"/>
      <c r="S2768"/>
      <c r="T2768"/>
      <c r="U2768"/>
      <c r="V2768"/>
      <c r="W2768"/>
      <c r="X2768"/>
    </row>
    <row r="2769" spans="1:24" ht="27" x14ac:dyDescent="0.25">
      <c r="A2769" s="304">
        <v>4861</v>
      </c>
      <c r="B2769" s="304" t="s">
        <v>1902</v>
      </c>
      <c r="C2769" s="304" t="s">
        <v>513</v>
      </c>
      <c r="D2769" s="304" t="s">
        <v>1275</v>
      </c>
      <c r="E2769" s="304" t="s">
        <v>14</v>
      </c>
      <c r="F2769" s="304">
        <v>0</v>
      </c>
      <c r="G2769" s="304">
        <v>0</v>
      </c>
      <c r="H2769" s="304">
        <v>1</v>
      </c>
      <c r="I2769" s="23"/>
      <c r="P2769"/>
      <c r="Q2769"/>
      <c r="R2769"/>
      <c r="S2769"/>
      <c r="T2769"/>
      <c r="U2769"/>
      <c r="V2769"/>
      <c r="W2769"/>
      <c r="X2769"/>
    </row>
    <row r="2770" spans="1:24" ht="27" x14ac:dyDescent="0.25">
      <c r="A2770" s="315">
        <v>4861</v>
      </c>
      <c r="B2770" s="315" t="s">
        <v>2058</v>
      </c>
      <c r="C2770" s="315" t="s">
        <v>513</v>
      </c>
      <c r="D2770" s="315" t="s">
        <v>1275</v>
      </c>
      <c r="E2770" s="315" t="s">
        <v>14</v>
      </c>
      <c r="F2770" s="315">
        <v>392197</v>
      </c>
      <c r="G2770" s="315">
        <v>392197</v>
      </c>
      <c r="H2770" s="315">
        <v>1</v>
      </c>
      <c r="I2770" s="23"/>
      <c r="P2770"/>
      <c r="Q2770"/>
      <c r="R2770"/>
      <c r="S2770"/>
      <c r="T2770"/>
      <c r="U2770"/>
      <c r="V2770"/>
      <c r="W2770"/>
      <c r="X2770"/>
    </row>
    <row r="2771" spans="1:24" x14ac:dyDescent="0.25">
      <c r="A2771" s="304">
        <v>4861</v>
      </c>
      <c r="B2771" s="304" t="s">
        <v>1948</v>
      </c>
      <c r="C2771" s="304" t="s">
        <v>793</v>
      </c>
      <c r="D2771" s="304" t="s">
        <v>440</v>
      </c>
      <c r="E2771" s="304" t="s">
        <v>14</v>
      </c>
      <c r="F2771" s="304">
        <v>0</v>
      </c>
      <c r="G2771" s="304">
        <v>0</v>
      </c>
      <c r="H2771" s="304">
        <v>1</v>
      </c>
      <c r="I2771" s="23"/>
      <c r="P2771"/>
      <c r="Q2771"/>
      <c r="R2771"/>
      <c r="S2771"/>
      <c r="T2771"/>
      <c r="U2771"/>
      <c r="V2771"/>
      <c r="W2771"/>
      <c r="X2771"/>
    </row>
    <row r="2772" spans="1:24" ht="27" x14ac:dyDescent="0.25">
      <c r="A2772" s="304">
        <v>4861</v>
      </c>
      <c r="B2772" s="304" t="s">
        <v>1902</v>
      </c>
      <c r="C2772" s="304" t="s">
        <v>513</v>
      </c>
      <c r="D2772" s="304" t="s">
        <v>1275</v>
      </c>
      <c r="E2772" s="304" t="s">
        <v>14</v>
      </c>
      <c r="F2772" s="304">
        <v>0</v>
      </c>
      <c r="G2772" s="304">
        <v>0</v>
      </c>
      <c r="H2772" s="304">
        <v>1</v>
      </c>
      <c r="I2772" s="23"/>
      <c r="P2772"/>
      <c r="Q2772"/>
      <c r="R2772"/>
      <c r="S2772"/>
      <c r="T2772"/>
      <c r="U2772"/>
      <c r="V2772"/>
      <c r="W2772"/>
      <c r="X2772"/>
    </row>
    <row r="2773" spans="1:24" x14ac:dyDescent="0.25">
      <c r="A2773" s="294">
        <v>4861</v>
      </c>
      <c r="B2773" s="304" t="s">
        <v>1903</v>
      </c>
      <c r="C2773" s="304" t="s">
        <v>793</v>
      </c>
      <c r="D2773" s="304" t="s">
        <v>440</v>
      </c>
      <c r="E2773" s="304" t="s">
        <v>14</v>
      </c>
      <c r="F2773" s="304">
        <v>0</v>
      </c>
      <c r="G2773" s="304">
        <v>0</v>
      </c>
      <c r="H2773" s="304">
        <v>1</v>
      </c>
      <c r="I2773" s="23"/>
      <c r="P2773"/>
      <c r="Q2773"/>
      <c r="R2773"/>
      <c r="S2773"/>
      <c r="T2773"/>
      <c r="U2773"/>
      <c r="V2773"/>
      <c r="W2773"/>
      <c r="X2773"/>
    </row>
    <row r="2774" spans="1:24" x14ac:dyDescent="0.25">
      <c r="A2774" s="430" t="s">
        <v>2513</v>
      </c>
      <c r="B2774" s="431"/>
      <c r="C2774" s="431"/>
      <c r="D2774" s="431"/>
      <c r="E2774" s="431"/>
      <c r="F2774" s="431"/>
      <c r="G2774" s="431"/>
      <c r="H2774" s="484"/>
      <c r="I2774" s="23"/>
      <c r="P2774"/>
      <c r="Q2774"/>
      <c r="R2774"/>
      <c r="S2774"/>
      <c r="T2774"/>
      <c r="U2774"/>
      <c r="V2774"/>
      <c r="W2774"/>
      <c r="X2774"/>
    </row>
    <row r="2775" spans="1:24" x14ac:dyDescent="0.25">
      <c r="A2775" s="534" t="s">
        <v>16</v>
      </c>
      <c r="B2775" s="535"/>
      <c r="C2775" s="535"/>
      <c r="D2775" s="535"/>
      <c r="E2775" s="535"/>
      <c r="F2775" s="535"/>
      <c r="G2775" s="535"/>
      <c r="H2775" s="536"/>
      <c r="I2775" s="23"/>
      <c r="P2775"/>
      <c r="Q2775"/>
      <c r="R2775"/>
      <c r="S2775"/>
      <c r="T2775"/>
      <c r="U2775"/>
      <c r="V2775"/>
      <c r="W2775"/>
      <c r="X2775"/>
    </row>
    <row r="2776" spans="1:24" ht="27" x14ac:dyDescent="0.25">
      <c r="A2776" s="4">
        <v>4251</v>
      </c>
      <c r="B2776" s="4" t="s">
        <v>2514</v>
      </c>
      <c r="C2776" s="4" t="s">
        <v>1036</v>
      </c>
      <c r="D2776" s="4" t="s">
        <v>15</v>
      </c>
      <c r="E2776" s="4" t="s">
        <v>14</v>
      </c>
      <c r="F2776" s="369">
        <v>9798702</v>
      </c>
      <c r="G2776" s="369">
        <v>9798702</v>
      </c>
      <c r="H2776" s="4">
        <v>1</v>
      </c>
      <c r="I2776" s="23"/>
      <c r="P2776"/>
      <c r="Q2776"/>
      <c r="R2776"/>
      <c r="S2776"/>
      <c r="T2776"/>
      <c r="U2776"/>
      <c r="V2776"/>
      <c r="W2776"/>
      <c r="X2776"/>
    </row>
    <row r="2777" spans="1:24" x14ac:dyDescent="0.25">
      <c r="A2777" s="534" t="s">
        <v>12</v>
      </c>
      <c r="B2777" s="535"/>
      <c r="C2777" s="535"/>
      <c r="D2777" s="535"/>
      <c r="E2777" s="535"/>
      <c r="F2777" s="535"/>
      <c r="G2777" s="535"/>
      <c r="H2777" s="536"/>
      <c r="I2777" s="23"/>
      <c r="P2777"/>
      <c r="Q2777"/>
      <c r="R2777"/>
      <c r="S2777"/>
      <c r="T2777"/>
      <c r="U2777"/>
      <c r="V2777"/>
      <c r="W2777"/>
      <c r="X2777"/>
    </row>
    <row r="2778" spans="1:24" ht="27" x14ac:dyDescent="0.25">
      <c r="A2778" s="4">
        <v>4251</v>
      </c>
      <c r="B2778" s="4" t="s">
        <v>2515</v>
      </c>
      <c r="C2778" s="4" t="s">
        <v>513</v>
      </c>
      <c r="D2778" s="4" t="s">
        <v>15</v>
      </c>
      <c r="E2778" s="4" t="s">
        <v>14</v>
      </c>
      <c r="F2778" s="4">
        <v>195.97399999999999</v>
      </c>
      <c r="G2778" s="4">
        <v>195.97399999999999</v>
      </c>
      <c r="H2778" s="4">
        <v>1</v>
      </c>
      <c r="I2778" s="23"/>
      <c r="P2778"/>
      <c r="Q2778"/>
      <c r="R2778"/>
      <c r="S2778"/>
      <c r="T2778"/>
      <c r="U2778"/>
      <c r="V2778"/>
      <c r="W2778"/>
      <c r="X2778"/>
    </row>
    <row r="2779" spans="1:24" x14ac:dyDescent="0.25">
      <c r="A2779" s="428" t="s">
        <v>176</v>
      </c>
      <c r="B2779" s="429"/>
      <c r="C2779" s="429"/>
      <c r="D2779" s="429"/>
      <c r="E2779" s="429"/>
      <c r="F2779" s="429"/>
      <c r="G2779" s="429"/>
      <c r="H2779" s="429"/>
      <c r="I2779" s="23"/>
      <c r="P2779"/>
      <c r="Q2779"/>
      <c r="R2779"/>
      <c r="S2779"/>
      <c r="T2779"/>
      <c r="U2779"/>
      <c r="V2779"/>
      <c r="W2779"/>
      <c r="X2779"/>
    </row>
    <row r="2780" spans="1:24" x14ac:dyDescent="0.25">
      <c r="A2780" s="418" t="s">
        <v>16</v>
      </c>
      <c r="B2780" s="419"/>
      <c r="C2780" s="419"/>
      <c r="D2780" s="419"/>
      <c r="E2780" s="419"/>
      <c r="F2780" s="419"/>
      <c r="G2780" s="419"/>
      <c r="H2780" s="420"/>
      <c r="I2780" s="23"/>
      <c r="P2780"/>
      <c r="Q2780"/>
      <c r="R2780"/>
      <c r="S2780"/>
      <c r="T2780"/>
      <c r="U2780"/>
      <c r="V2780"/>
      <c r="W2780"/>
      <c r="X2780"/>
    </row>
    <row r="2781" spans="1:24" ht="27" x14ac:dyDescent="0.25">
      <c r="A2781" s="293">
        <v>4251</v>
      </c>
      <c r="B2781" s="293" t="s">
        <v>1911</v>
      </c>
      <c r="C2781" s="293" t="s">
        <v>790</v>
      </c>
      <c r="D2781" s="293" t="s">
        <v>15</v>
      </c>
      <c r="E2781" s="293" t="s">
        <v>14</v>
      </c>
      <c r="F2781" s="293">
        <v>0</v>
      </c>
      <c r="G2781" s="293">
        <v>0</v>
      </c>
      <c r="H2781" s="293">
        <v>1</v>
      </c>
      <c r="I2781" s="23"/>
      <c r="P2781"/>
      <c r="Q2781"/>
      <c r="R2781"/>
      <c r="S2781"/>
      <c r="T2781"/>
      <c r="U2781"/>
      <c r="V2781"/>
      <c r="W2781"/>
      <c r="X2781"/>
    </row>
    <row r="2782" spans="1:24" ht="27" x14ac:dyDescent="0.25">
      <c r="A2782" s="293">
        <v>4251</v>
      </c>
      <c r="B2782" s="293" t="s">
        <v>789</v>
      </c>
      <c r="C2782" s="293" t="s">
        <v>790</v>
      </c>
      <c r="D2782" s="293" t="s">
        <v>15</v>
      </c>
      <c r="E2782" s="293" t="s">
        <v>14</v>
      </c>
      <c r="F2782" s="293">
        <v>0</v>
      </c>
      <c r="G2782" s="293">
        <v>0</v>
      </c>
      <c r="H2782" s="293">
        <v>1</v>
      </c>
      <c r="I2782" s="23"/>
      <c r="P2782"/>
      <c r="Q2782"/>
      <c r="R2782"/>
      <c r="S2782"/>
      <c r="T2782"/>
      <c r="U2782"/>
      <c r="V2782"/>
      <c r="W2782"/>
      <c r="X2782"/>
    </row>
    <row r="2783" spans="1:24" x14ac:dyDescent="0.25">
      <c r="A2783" s="418" t="s">
        <v>12</v>
      </c>
      <c r="B2783" s="419"/>
      <c r="C2783" s="419"/>
      <c r="D2783" s="419"/>
      <c r="E2783" s="419"/>
      <c r="F2783" s="419"/>
      <c r="G2783" s="419"/>
      <c r="H2783" s="419"/>
      <c r="I2783" s="23"/>
      <c r="P2783"/>
      <c r="Q2783"/>
      <c r="R2783"/>
      <c r="S2783"/>
      <c r="T2783"/>
      <c r="U2783"/>
      <c r="V2783"/>
      <c r="W2783"/>
      <c r="X2783"/>
    </row>
    <row r="2784" spans="1:24" ht="27" x14ac:dyDescent="0.25">
      <c r="A2784" s="294">
        <v>4251</v>
      </c>
      <c r="B2784" s="294" t="s">
        <v>1912</v>
      </c>
      <c r="C2784" s="294" t="s">
        <v>513</v>
      </c>
      <c r="D2784" s="294" t="s">
        <v>15</v>
      </c>
      <c r="E2784" s="294" t="s">
        <v>14</v>
      </c>
      <c r="F2784" s="294">
        <v>0</v>
      </c>
      <c r="G2784" s="294">
        <v>0</v>
      </c>
      <c r="H2784" s="294">
        <v>1</v>
      </c>
      <c r="I2784" s="23"/>
      <c r="P2784"/>
      <c r="Q2784"/>
      <c r="R2784"/>
      <c r="S2784"/>
      <c r="T2784"/>
      <c r="U2784"/>
      <c r="V2784"/>
      <c r="W2784"/>
      <c r="X2784"/>
    </row>
    <row r="2785" spans="1:24" x14ac:dyDescent="0.25">
      <c r="A2785" s="529" t="s">
        <v>221</v>
      </c>
      <c r="B2785" s="530"/>
      <c r="C2785" s="530"/>
      <c r="D2785" s="530"/>
      <c r="E2785" s="530"/>
      <c r="F2785" s="530"/>
      <c r="G2785" s="530"/>
      <c r="H2785" s="530"/>
      <c r="I2785" s="23"/>
      <c r="P2785"/>
      <c r="Q2785"/>
      <c r="R2785"/>
      <c r="S2785"/>
      <c r="T2785"/>
      <c r="U2785"/>
      <c r="V2785"/>
      <c r="W2785"/>
      <c r="X2785"/>
    </row>
    <row r="2786" spans="1:24" x14ac:dyDescent="0.25">
      <c r="A2786" s="418" t="s">
        <v>16</v>
      </c>
      <c r="B2786" s="419"/>
      <c r="C2786" s="419"/>
      <c r="D2786" s="419"/>
      <c r="E2786" s="419"/>
      <c r="F2786" s="419"/>
      <c r="G2786" s="419"/>
      <c r="H2786" s="419"/>
      <c r="I2786" s="23"/>
      <c r="P2786"/>
      <c r="Q2786"/>
      <c r="R2786"/>
      <c r="S2786"/>
      <c r="T2786"/>
      <c r="U2786"/>
      <c r="V2786"/>
      <c r="W2786"/>
      <c r="X2786"/>
    </row>
    <row r="2787" spans="1:24" ht="40.5" x14ac:dyDescent="0.25">
      <c r="A2787" s="4">
        <v>4251</v>
      </c>
      <c r="B2787" s="4" t="s">
        <v>1913</v>
      </c>
      <c r="C2787" s="4" t="s">
        <v>481</v>
      </c>
      <c r="D2787" s="4" t="s">
        <v>15</v>
      </c>
      <c r="E2787" s="4" t="s">
        <v>14</v>
      </c>
      <c r="F2787" s="4">
        <v>0</v>
      </c>
      <c r="G2787" s="4">
        <v>0</v>
      </c>
      <c r="H2787" s="4">
        <v>1</v>
      </c>
      <c r="I2787" s="23"/>
      <c r="P2787"/>
      <c r="Q2787"/>
      <c r="R2787"/>
      <c r="S2787"/>
      <c r="T2787"/>
      <c r="U2787"/>
      <c r="V2787"/>
      <c r="W2787"/>
      <c r="X2787"/>
    </row>
    <row r="2788" spans="1:24" x14ac:dyDescent="0.25">
      <c r="A2788" s="418" t="s">
        <v>12</v>
      </c>
      <c r="B2788" s="419"/>
      <c r="C2788" s="419"/>
      <c r="D2788" s="419"/>
      <c r="E2788" s="419"/>
      <c r="F2788" s="419"/>
      <c r="G2788" s="419"/>
      <c r="H2788" s="419"/>
      <c r="I2788" s="23"/>
      <c r="P2788"/>
      <c r="Q2788"/>
      <c r="R2788"/>
      <c r="S2788"/>
      <c r="T2788"/>
      <c r="U2788"/>
      <c r="V2788"/>
      <c r="W2788"/>
      <c r="X2788"/>
    </row>
    <row r="2789" spans="1:24" ht="27" x14ac:dyDescent="0.25">
      <c r="A2789" s="294">
        <v>4251</v>
      </c>
      <c r="B2789" s="294" t="s">
        <v>1914</v>
      </c>
      <c r="C2789" s="294" t="s">
        <v>513</v>
      </c>
      <c r="D2789" s="294" t="s">
        <v>15</v>
      </c>
      <c r="E2789" s="294" t="s">
        <v>14</v>
      </c>
      <c r="F2789" s="294">
        <v>0</v>
      </c>
      <c r="G2789" s="294">
        <v>0</v>
      </c>
      <c r="H2789" s="294">
        <v>1</v>
      </c>
      <c r="I2789" s="23"/>
      <c r="P2789"/>
      <c r="Q2789"/>
      <c r="R2789"/>
      <c r="S2789"/>
      <c r="T2789"/>
      <c r="U2789"/>
      <c r="V2789"/>
      <c r="W2789"/>
      <c r="X2789"/>
    </row>
    <row r="2790" spans="1:24" x14ac:dyDescent="0.25">
      <c r="A2790" s="529" t="s">
        <v>190</v>
      </c>
      <c r="B2790" s="530"/>
      <c r="C2790" s="530"/>
      <c r="D2790" s="530"/>
      <c r="E2790" s="530"/>
      <c r="F2790" s="530"/>
      <c r="G2790" s="530"/>
      <c r="H2790" s="530"/>
      <c r="I2790" s="23"/>
      <c r="P2790"/>
      <c r="Q2790"/>
      <c r="R2790"/>
      <c r="S2790"/>
      <c r="T2790"/>
      <c r="U2790"/>
      <c r="V2790"/>
      <c r="W2790"/>
      <c r="X2790"/>
    </row>
    <row r="2791" spans="1:24" x14ac:dyDescent="0.25">
      <c r="A2791" s="418"/>
      <c r="B2791" s="419"/>
      <c r="C2791" s="419"/>
      <c r="D2791" s="419"/>
      <c r="E2791" s="419"/>
      <c r="F2791" s="419"/>
      <c r="G2791" s="419"/>
      <c r="H2791" s="419"/>
      <c r="I2791" s="23"/>
      <c r="P2791"/>
      <c r="Q2791"/>
      <c r="R2791"/>
      <c r="S2791"/>
      <c r="T2791"/>
      <c r="U2791"/>
      <c r="V2791"/>
      <c r="W2791"/>
      <c r="X2791"/>
    </row>
    <row r="2792" spans="1:24" x14ac:dyDescent="0.25">
      <c r="A2792" s="4"/>
      <c r="B2792" s="4"/>
      <c r="C2792" s="4"/>
      <c r="D2792" s="4"/>
      <c r="E2792" s="4"/>
      <c r="F2792" s="4"/>
      <c r="G2792" s="4"/>
      <c r="H2792" s="4"/>
      <c r="I2792" s="23"/>
      <c r="P2792"/>
      <c r="Q2792"/>
      <c r="R2792"/>
      <c r="S2792"/>
      <c r="T2792"/>
      <c r="U2792"/>
      <c r="V2792"/>
      <c r="W2792"/>
      <c r="X2792"/>
    </row>
    <row r="2793" spans="1:24" x14ac:dyDescent="0.25">
      <c r="A2793" s="529" t="s">
        <v>160</v>
      </c>
      <c r="B2793" s="530"/>
      <c r="C2793" s="530"/>
      <c r="D2793" s="530"/>
      <c r="E2793" s="530"/>
      <c r="F2793" s="530"/>
      <c r="G2793" s="530"/>
      <c r="H2793" s="530"/>
      <c r="I2793" s="23"/>
      <c r="P2793"/>
      <c r="Q2793"/>
      <c r="R2793"/>
      <c r="S2793"/>
      <c r="T2793"/>
      <c r="U2793"/>
      <c r="V2793"/>
      <c r="W2793"/>
      <c r="X2793"/>
    </row>
    <row r="2794" spans="1:24" x14ac:dyDescent="0.25">
      <c r="A2794" s="418" t="s">
        <v>16</v>
      </c>
      <c r="B2794" s="419"/>
      <c r="C2794" s="419"/>
      <c r="D2794" s="419"/>
      <c r="E2794" s="419"/>
      <c r="F2794" s="419"/>
      <c r="G2794" s="419"/>
      <c r="H2794" s="419"/>
      <c r="I2794" s="23"/>
      <c r="P2794"/>
      <c r="Q2794"/>
      <c r="R2794"/>
      <c r="S2794"/>
      <c r="T2794"/>
      <c r="U2794"/>
      <c r="V2794"/>
      <c r="W2794"/>
      <c r="X2794"/>
    </row>
    <row r="2795" spans="1:24" ht="23.25" customHeight="1" x14ac:dyDescent="0.25">
      <c r="A2795" s="293">
        <v>4251</v>
      </c>
      <c r="B2795" s="366" t="s">
        <v>2516</v>
      </c>
      <c r="C2795" s="366" t="s">
        <v>529</v>
      </c>
      <c r="D2795" s="366" t="s">
        <v>15</v>
      </c>
      <c r="E2795" s="366" t="s">
        <v>14</v>
      </c>
      <c r="F2795" s="366">
        <v>50979.942000000003</v>
      </c>
      <c r="G2795" s="366">
        <v>50979.942000000003</v>
      </c>
      <c r="H2795" s="293">
        <v>1</v>
      </c>
      <c r="I2795" s="23"/>
      <c r="P2795"/>
      <c r="Q2795"/>
      <c r="R2795"/>
      <c r="S2795"/>
      <c r="T2795"/>
      <c r="U2795"/>
      <c r="V2795"/>
      <c r="W2795"/>
      <c r="X2795"/>
    </row>
    <row r="2796" spans="1:24" ht="23.25" customHeight="1" x14ac:dyDescent="0.25">
      <c r="A2796" s="418" t="s">
        <v>12</v>
      </c>
      <c r="B2796" s="419"/>
      <c r="C2796" s="419"/>
      <c r="D2796" s="419"/>
      <c r="E2796" s="419"/>
      <c r="F2796" s="419"/>
      <c r="G2796" s="419"/>
      <c r="H2796" s="419"/>
      <c r="I2796" s="23"/>
      <c r="P2796"/>
      <c r="Q2796"/>
      <c r="R2796"/>
      <c r="S2796"/>
      <c r="T2796"/>
      <c r="U2796"/>
      <c r="V2796"/>
      <c r="W2796"/>
      <c r="X2796"/>
    </row>
    <row r="2797" spans="1:24" ht="23.25" customHeight="1" x14ac:dyDescent="0.25">
      <c r="A2797" s="294">
        <v>4251</v>
      </c>
      <c r="B2797" s="366" t="s">
        <v>2517</v>
      </c>
      <c r="C2797" s="366" t="s">
        <v>513</v>
      </c>
      <c r="D2797" s="366" t="s">
        <v>15</v>
      </c>
      <c r="E2797" s="366" t="s">
        <v>14</v>
      </c>
      <c r="F2797" s="366">
        <v>1019.599</v>
      </c>
      <c r="G2797" s="366">
        <v>1019.599</v>
      </c>
      <c r="H2797" s="294">
        <v>1</v>
      </c>
      <c r="I2797" s="23"/>
      <c r="P2797"/>
      <c r="Q2797"/>
      <c r="R2797"/>
      <c r="S2797"/>
      <c r="T2797"/>
      <c r="U2797"/>
      <c r="V2797"/>
      <c r="W2797"/>
      <c r="X2797"/>
    </row>
    <row r="2798" spans="1:24" x14ac:dyDescent="0.25">
      <c r="A2798" s="428" t="s">
        <v>110</v>
      </c>
      <c r="B2798" s="429"/>
      <c r="C2798" s="429"/>
      <c r="D2798" s="429"/>
      <c r="E2798" s="429"/>
      <c r="F2798" s="429"/>
      <c r="G2798" s="429"/>
      <c r="H2798" s="429"/>
      <c r="I2798" s="23"/>
      <c r="P2798"/>
      <c r="Q2798"/>
      <c r="R2798"/>
      <c r="S2798"/>
      <c r="T2798"/>
      <c r="U2798"/>
      <c r="V2798"/>
      <c r="W2798"/>
      <c r="X2798"/>
    </row>
    <row r="2799" spans="1:24" x14ac:dyDescent="0.25">
      <c r="A2799" s="418" t="s">
        <v>16</v>
      </c>
      <c r="B2799" s="419"/>
      <c r="C2799" s="419"/>
      <c r="D2799" s="419"/>
      <c r="E2799" s="419"/>
      <c r="F2799" s="419"/>
      <c r="G2799" s="419"/>
      <c r="H2799" s="419"/>
      <c r="I2799" s="23"/>
      <c r="P2799"/>
      <c r="Q2799"/>
      <c r="R2799"/>
      <c r="S2799"/>
      <c r="T2799"/>
      <c r="U2799"/>
      <c r="V2799"/>
      <c r="W2799"/>
      <c r="X2799"/>
    </row>
    <row r="2800" spans="1:24" ht="27" x14ac:dyDescent="0.25">
      <c r="A2800" s="293">
        <v>4251</v>
      </c>
      <c r="B2800" s="293" t="s">
        <v>1909</v>
      </c>
      <c r="C2800" s="293" t="s">
        <v>527</v>
      </c>
      <c r="D2800" s="293" t="s">
        <v>15</v>
      </c>
      <c r="E2800" s="293" t="s">
        <v>14</v>
      </c>
      <c r="F2800" s="293">
        <v>0</v>
      </c>
      <c r="G2800" s="293">
        <v>0</v>
      </c>
      <c r="H2800" s="293">
        <v>1</v>
      </c>
      <c r="I2800" s="23"/>
      <c r="P2800"/>
      <c r="Q2800"/>
      <c r="R2800"/>
      <c r="S2800"/>
      <c r="T2800"/>
      <c r="U2800"/>
      <c r="V2800"/>
      <c r="W2800"/>
      <c r="X2800"/>
    </row>
    <row r="2801" spans="1:24" x14ac:dyDescent="0.25">
      <c r="A2801" s="293">
        <v>4269</v>
      </c>
      <c r="B2801" s="293" t="s">
        <v>1904</v>
      </c>
      <c r="C2801" s="293" t="s">
        <v>1643</v>
      </c>
      <c r="D2801" s="293" t="s">
        <v>295</v>
      </c>
      <c r="E2801" s="293" t="s">
        <v>916</v>
      </c>
      <c r="F2801" s="293">
        <v>0</v>
      </c>
      <c r="G2801" s="293">
        <v>0</v>
      </c>
      <c r="H2801" s="293">
        <v>5788</v>
      </c>
      <c r="I2801" s="23"/>
      <c r="P2801"/>
      <c r="Q2801"/>
      <c r="R2801"/>
      <c r="S2801"/>
      <c r="T2801"/>
      <c r="U2801"/>
      <c r="V2801"/>
      <c r="W2801"/>
      <c r="X2801"/>
    </row>
    <row r="2802" spans="1:24" x14ac:dyDescent="0.25">
      <c r="A2802" s="293">
        <v>4269</v>
      </c>
      <c r="B2802" s="293" t="s">
        <v>1642</v>
      </c>
      <c r="C2802" s="293" t="s">
        <v>1643</v>
      </c>
      <c r="D2802" s="293" t="s">
        <v>295</v>
      </c>
      <c r="E2802" s="293" t="s">
        <v>916</v>
      </c>
      <c r="F2802" s="293">
        <v>0</v>
      </c>
      <c r="G2802" s="293">
        <v>0</v>
      </c>
      <c r="H2802" s="293">
        <v>5788</v>
      </c>
      <c r="I2802" s="23"/>
      <c r="P2802"/>
      <c r="Q2802"/>
      <c r="R2802"/>
      <c r="S2802"/>
      <c r="T2802"/>
      <c r="U2802"/>
      <c r="V2802"/>
      <c r="W2802"/>
      <c r="X2802"/>
    </row>
    <row r="2803" spans="1:24" ht="27" x14ac:dyDescent="0.25">
      <c r="A2803" s="4">
        <v>4251</v>
      </c>
      <c r="B2803" s="4" t="s">
        <v>788</v>
      </c>
      <c r="C2803" s="4" t="s">
        <v>527</v>
      </c>
      <c r="D2803" s="4" t="s">
        <v>15</v>
      </c>
      <c r="E2803" s="4" t="s">
        <v>14</v>
      </c>
      <c r="F2803" s="4">
        <v>0</v>
      </c>
      <c r="G2803" s="4">
        <v>0</v>
      </c>
      <c r="H2803" s="4">
        <v>1</v>
      </c>
      <c r="I2803" s="23"/>
      <c r="P2803"/>
      <c r="Q2803"/>
      <c r="R2803"/>
      <c r="S2803"/>
      <c r="T2803"/>
      <c r="U2803"/>
      <c r="V2803"/>
      <c r="W2803"/>
      <c r="X2803"/>
    </row>
    <row r="2804" spans="1:24" x14ac:dyDescent="0.25">
      <c r="A2804" s="418" t="s">
        <v>12</v>
      </c>
      <c r="B2804" s="419"/>
      <c r="C2804" s="419"/>
      <c r="D2804" s="419"/>
      <c r="E2804" s="419"/>
      <c r="F2804" s="419"/>
      <c r="G2804" s="419"/>
      <c r="H2804" s="419"/>
      <c r="I2804" s="23"/>
      <c r="P2804"/>
      <c r="Q2804"/>
      <c r="R2804"/>
      <c r="S2804"/>
      <c r="T2804"/>
      <c r="U2804"/>
      <c r="V2804"/>
      <c r="W2804"/>
      <c r="X2804"/>
    </row>
    <row r="2805" spans="1:24" ht="27" x14ac:dyDescent="0.25">
      <c r="A2805" s="294">
        <v>4251</v>
      </c>
      <c r="B2805" s="294" t="s">
        <v>1910</v>
      </c>
      <c r="C2805" s="294" t="s">
        <v>513</v>
      </c>
      <c r="D2805" s="294" t="s">
        <v>15</v>
      </c>
      <c r="E2805" s="294" t="s">
        <v>14</v>
      </c>
      <c r="F2805" s="294">
        <v>0</v>
      </c>
      <c r="G2805" s="294">
        <v>0</v>
      </c>
      <c r="H2805" s="294">
        <v>1</v>
      </c>
      <c r="I2805" s="23"/>
      <c r="P2805"/>
      <c r="Q2805"/>
      <c r="R2805"/>
      <c r="S2805"/>
      <c r="T2805"/>
      <c r="U2805"/>
      <c r="V2805"/>
      <c r="W2805"/>
      <c r="X2805"/>
    </row>
    <row r="2806" spans="1:24" x14ac:dyDescent="0.25">
      <c r="A2806" s="428" t="s">
        <v>111</v>
      </c>
      <c r="B2806" s="429"/>
      <c r="C2806" s="429"/>
      <c r="D2806" s="429"/>
      <c r="E2806" s="429"/>
      <c r="F2806" s="429"/>
      <c r="G2806" s="429"/>
      <c r="H2806" s="429"/>
      <c r="I2806" s="23"/>
      <c r="P2806"/>
      <c r="Q2806"/>
      <c r="R2806"/>
      <c r="S2806"/>
      <c r="T2806"/>
      <c r="U2806"/>
      <c r="V2806"/>
      <c r="W2806"/>
      <c r="X2806"/>
    </row>
    <row r="2807" spans="1:24" x14ac:dyDescent="0.25">
      <c r="A2807" s="418" t="s">
        <v>8</v>
      </c>
      <c r="B2807" s="419"/>
      <c r="C2807" s="419"/>
      <c r="D2807" s="419"/>
      <c r="E2807" s="419"/>
      <c r="F2807" s="419"/>
      <c r="G2807" s="419"/>
      <c r="H2807" s="419"/>
      <c r="I2807" s="23"/>
      <c r="P2807"/>
      <c r="Q2807"/>
      <c r="R2807"/>
      <c r="S2807"/>
      <c r="T2807"/>
      <c r="U2807"/>
      <c r="V2807"/>
      <c r="W2807"/>
      <c r="X2807"/>
    </row>
    <row r="2808" spans="1:24" x14ac:dyDescent="0.25">
      <c r="A2808" s="13"/>
      <c r="B2808" s="13"/>
      <c r="C2808" s="13"/>
      <c r="D2808" s="13"/>
      <c r="E2808" s="13"/>
      <c r="F2808" s="13"/>
      <c r="G2808" s="13"/>
      <c r="H2808" s="13"/>
      <c r="I2808" s="23"/>
      <c r="P2808"/>
      <c r="Q2808"/>
      <c r="R2808"/>
      <c r="S2808"/>
      <c r="T2808"/>
      <c r="U2808"/>
      <c r="V2808"/>
      <c r="W2808"/>
      <c r="X2808"/>
    </row>
    <row r="2809" spans="1:24" x14ac:dyDescent="0.25">
      <c r="A2809" s="428" t="s">
        <v>785</v>
      </c>
      <c r="B2809" s="429"/>
      <c r="C2809" s="429"/>
      <c r="D2809" s="429"/>
      <c r="E2809" s="429"/>
      <c r="F2809" s="429"/>
      <c r="G2809" s="429"/>
      <c r="H2809" s="429"/>
      <c r="I2809" s="23"/>
      <c r="P2809"/>
      <c r="Q2809"/>
      <c r="R2809"/>
      <c r="S2809"/>
      <c r="T2809"/>
      <c r="U2809"/>
      <c r="V2809"/>
      <c r="W2809"/>
      <c r="X2809"/>
    </row>
    <row r="2810" spans="1:24" x14ac:dyDescent="0.25">
      <c r="A2810" s="418" t="s">
        <v>16</v>
      </c>
      <c r="B2810" s="419"/>
      <c r="C2810" s="419"/>
      <c r="D2810" s="419"/>
      <c r="E2810" s="419"/>
      <c r="F2810" s="419"/>
      <c r="G2810" s="419"/>
      <c r="H2810" s="419"/>
      <c r="I2810" s="23"/>
      <c r="P2810"/>
      <c r="Q2810"/>
      <c r="R2810"/>
      <c r="S2810"/>
      <c r="T2810"/>
      <c r="U2810"/>
      <c r="V2810"/>
      <c r="W2810"/>
      <c r="X2810"/>
    </row>
    <row r="2811" spans="1:24" ht="40.5" x14ac:dyDescent="0.25">
      <c r="A2811" s="295">
        <v>4251</v>
      </c>
      <c r="B2811" s="295" t="s">
        <v>1905</v>
      </c>
      <c r="C2811" s="295" t="s">
        <v>25</v>
      </c>
      <c r="D2811" s="295" t="s">
        <v>15</v>
      </c>
      <c r="E2811" s="295" t="s">
        <v>14</v>
      </c>
      <c r="F2811" s="295">
        <v>0</v>
      </c>
      <c r="G2811" s="295">
        <v>0</v>
      </c>
      <c r="H2811" s="295">
        <v>1</v>
      </c>
      <c r="I2811" s="23"/>
      <c r="P2811"/>
      <c r="Q2811"/>
      <c r="R2811"/>
      <c r="S2811"/>
      <c r="T2811"/>
      <c r="U2811"/>
      <c r="V2811"/>
      <c r="W2811"/>
      <c r="X2811"/>
    </row>
    <row r="2812" spans="1:24" ht="40.5" x14ac:dyDescent="0.25">
      <c r="A2812" s="231">
        <v>4251</v>
      </c>
      <c r="B2812" s="295" t="s">
        <v>786</v>
      </c>
      <c r="C2812" s="295" t="s">
        <v>25</v>
      </c>
      <c r="D2812" s="295" t="s">
        <v>15</v>
      </c>
      <c r="E2812" s="295" t="s">
        <v>14</v>
      </c>
      <c r="F2812" s="295">
        <v>0</v>
      </c>
      <c r="G2812" s="295">
        <v>0</v>
      </c>
      <c r="H2812" s="295">
        <v>1</v>
      </c>
      <c r="I2812" s="23"/>
      <c r="P2812"/>
      <c r="Q2812"/>
      <c r="R2812"/>
      <c r="S2812"/>
      <c r="T2812"/>
      <c r="U2812"/>
      <c r="V2812"/>
      <c r="W2812"/>
      <c r="X2812"/>
    </row>
    <row r="2813" spans="1:24" ht="15" customHeight="1" x14ac:dyDescent="0.25">
      <c r="A2813" s="418" t="s">
        <v>12</v>
      </c>
      <c r="B2813" s="419"/>
      <c r="C2813" s="419"/>
      <c r="D2813" s="419"/>
      <c r="E2813" s="419"/>
      <c r="F2813" s="419"/>
      <c r="G2813" s="419"/>
      <c r="H2813" s="420"/>
      <c r="I2813" s="23"/>
      <c r="P2813"/>
      <c r="Q2813"/>
      <c r="R2813"/>
      <c r="S2813"/>
      <c r="T2813"/>
      <c r="U2813"/>
      <c r="V2813"/>
      <c r="W2813"/>
      <c r="X2813"/>
    </row>
    <row r="2814" spans="1:24" ht="27" x14ac:dyDescent="0.25">
      <c r="A2814" s="293">
        <v>4251</v>
      </c>
      <c r="B2814" s="293" t="s">
        <v>1906</v>
      </c>
      <c r="C2814" s="293" t="s">
        <v>513</v>
      </c>
      <c r="D2814" s="293" t="s">
        <v>15</v>
      </c>
      <c r="E2814" s="293" t="s">
        <v>14</v>
      </c>
      <c r="F2814" s="293">
        <v>0</v>
      </c>
      <c r="G2814" s="293">
        <v>0</v>
      </c>
      <c r="H2814" s="293">
        <v>1</v>
      </c>
      <c r="I2814" s="23"/>
      <c r="P2814"/>
      <c r="Q2814"/>
      <c r="R2814"/>
      <c r="S2814"/>
      <c r="T2814"/>
      <c r="U2814"/>
      <c r="V2814"/>
      <c r="W2814"/>
      <c r="X2814"/>
    </row>
    <row r="2815" spans="1:24" x14ac:dyDescent="0.25">
      <c r="A2815" s="428" t="s">
        <v>2518</v>
      </c>
      <c r="B2815" s="429"/>
      <c r="C2815" s="429"/>
      <c r="D2815" s="429"/>
      <c r="E2815" s="429"/>
      <c r="F2815" s="429"/>
      <c r="G2815" s="429"/>
      <c r="H2815" s="429"/>
      <c r="I2815" s="23"/>
      <c r="P2815"/>
      <c r="Q2815"/>
      <c r="R2815"/>
      <c r="S2815"/>
      <c r="T2815"/>
      <c r="U2815"/>
      <c r="V2815"/>
      <c r="W2815"/>
      <c r="X2815"/>
    </row>
    <row r="2816" spans="1:24" x14ac:dyDescent="0.25">
      <c r="A2816" s="418" t="s">
        <v>16</v>
      </c>
      <c r="B2816" s="419"/>
      <c r="C2816" s="419"/>
      <c r="D2816" s="419"/>
      <c r="E2816" s="419"/>
      <c r="F2816" s="419"/>
      <c r="G2816" s="419"/>
      <c r="H2816" s="419"/>
      <c r="I2816" s="23"/>
      <c r="P2816"/>
      <c r="Q2816"/>
      <c r="R2816"/>
      <c r="S2816"/>
      <c r="T2816"/>
      <c r="U2816"/>
      <c r="V2816"/>
      <c r="W2816"/>
      <c r="X2816"/>
    </row>
    <row r="2817" spans="1:24" ht="40.5" x14ac:dyDescent="0.25">
      <c r="A2817" s="366" t="s">
        <v>2054</v>
      </c>
      <c r="B2817" s="366" t="s">
        <v>2519</v>
      </c>
      <c r="C2817" s="366" t="s">
        <v>25</v>
      </c>
      <c r="D2817" s="366" t="s">
        <v>15</v>
      </c>
      <c r="E2817" s="366" t="s">
        <v>14</v>
      </c>
      <c r="F2817" s="366">
        <v>6682750</v>
      </c>
      <c r="G2817" s="366">
        <v>6682.75</v>
      </c>
      <c r="H2817" s="366">
        <v>1</v>
      </c>
      <c r="I2817" s="23"/>
      <c r="P2817"/>
      <c r="Q2817"/>
      <c r="R2817"/>
      <c r="S2817"/>
      <c r="T2817"/>
      <c r="U2817"/>
      <c r="V2817"/>
      <c r="W2817"/>
      <c r="X2817"/>
    </row>
    <row r="2818" spans="1:24" ht="27" x14ac:dyDescent="0.25">
      <c r="A2818" s="366" t="s">
        <v>2481</v>
      </c>
      <c r="B2818" s="366" t="s">
        <v>2520</v>
      </c>
      <c r="C2818" s="366" t="s">
        <v>2521</v>
      </c>
      <c r="D2818" s="366" t="s">
        <v>15</v>
      </c>
      <c r="E2818" s="366" t="s">
        <v>14</v>
      </c>
      <c r="F2818" s="366">
        <v>19416288</v>
      </c>
      <c r="G2818" s="366">
        <v>19416.288</v>
      </c>
      <c r="H2818" s="366">
        <v>1</v>
      </c>
      <c r="I2818" s="23"/>
      <c r="P2818"/>
      <c r="Q2818"/>
      <c r="R2818"/>
      <c r="S2818"/>
      <c r="T2818"/>
      <c r="U2818"/>
      <c r="V2818"/>
      <c r="W2818"/>
      <c r="X2818"/>
    </row>
    <row r="2819" spans="1:24" ht="15" customHeight="1" x14ac:dyDescent="0.25">
      <c r="A2819" s="418" t="s">
        <v>12</v>
      </c>
      <c r="B2819" s="419"/>
      <c r="C2819" s="419"/>
      <c r="D2819" s="419"/>
      <c r="E2819" s="419"/>
      <c r="F2819" s="419"/>
      <c r="G2819" s="419"/>
      <c r="H2819" s="420"/>
      <c r="I2819" s="23"/>
      <c r="P2819"/>
      <c r="Q2819"/>
      <c r="R2819"/>
      <c r="S2819"/>
      <c r="T2819"/>
      <c r="U2819"/>
      <c r="V2819"/>
      <c r="W2819"/>
      <c r="X2819"/>
    </row>
    <row r="2820" spans="1:24" ht="29.25" customHeight="1" x14ac:dyDescent="0.25">
      <c r="A2820" s="366" t="s">
        <v>2054</v>
      </c>
      <c r="B2820" s="366" t="s">
        <v>2522</v>
      </c>
      <c r="C2820" s="366" t="s">
        <v>513</v>
      </c>
      <c r="D2820" s="366" t="s">
        <v>15</v>
      </c>
      <c r="E2820" s="366" t="s">
        <v>14</v>
      </c>
      <c r="F2820" s="366">
        <v>137.25</v>
      </c>
      <c r="G2820" s="366">
        <v>137.25</v>
      </c>
      <c r="H2820" s="366">
        <v>1</v>
      </c>
      <c r="I2820" s="23"/>
      <c r="P2820"/>
      <c r="Q2820"/>
      <c r="R2820"/>
      <c r="S2820"/>
      <c r="T2820"/>
      <c r="U2820"/>
      <c r="V2820"/>
      <c r="W2820"/>
      <c r="X2820"/>
    </row>
    <row r="2821" spans="1:24" ht="27" x14ac:dyDescent="0.25">
      <c r="A2821" s="366" t="s">
        <v>2481</v>
      </c>
      <c r="B2821" s="366" t="s">
        <v>2523</v>
      </c>
      <c r="C2821" s="366" t="s">
        <v>513</v>
      </c>
      <c r="D2821" s="366" t="s">
        <v>15</v>
      </c>
      <c r="E2821" s="366" t="s">
        <v>14</v>
      </c>
      <c r="F2821" s="366">
        <v>380.17599999999999</v>
      </c>
      <c r="G2821" s="366">
        <v>380.17599999999999</v>
      </c>
      <c r="H2821" s="366">
        <v>1</v>
      </c>
      <c r="I2821" s="23"/>
      <c r="P2821"/>
      <c r="Q2821"/>
      <c r="R2821"/>
      <c r="S2821"/>
      <c r="T2821"/>
      <c r="U2821"/>
      <c r="V2821"/>
      <c r="W2821"/>
      <c r="X2821"/>
    </row>
    <row r="2822" spans="1:24" ht="27" x14ac:dyDescent="0.25">
      <c r="A2822" s="366" t="s">
        <v>2481</v>
      </c>
      <c r="B2822" s="366" t="s">
        <v>2524</v>
      </c>
      <c r="C2822" s="366" t="s">
        <v>1155</v>
      </c>
      <c r="D2822" s="366" t="s">
        <v>13</v>
      </c>
      <c r="E2822" s="366"/>
      <c r="F2822" s="366">
        <v>114.053</v>
      </c>
      <c r="G2822" s="366">
        <v>114.053</v>
      </c>
      <c r="H2822" s="366">
        <v>1</v>
      </c>
      <c r="I2822" s="23"/>
      <c r="P2822"/>
      <c r="Q2822"/>
      <c r="R2822"/>
      <c r="S2822"/>
      <c r="T2822"/>
      <c r="U2822"/>
      <c r="V2822"/>
      <c r="W2822"/>
      <c r="X2822"/>
    </row>
    <row r="2823" spans="1:24" x14ac:dyDescent="0.25">
      <c r="A2823" s="428" t="s">
        <v>112</v>
      </c>
      <c r="B2823" s="429"/>
      <c r="C2823" s="429"/>
      <c r="D2823" s="429"/>
      <c r="E2823" s="429"/>
      <c r="F2823" s="429"/>
      <c r="G2823" s="429"/>
      <c r="H2823" s="429"/>
      <c r="I2823" s="23"/>
      <c r="P2823"/>
      <c r="Q2823"/>
      <c r="R2823"/>
      <c r="S2823"/>
      <c r="T2823"/>
      <c r="U2823"/>
      <c r="V2823"/>
      <c r="W2823"/>
      <c r="X2823"/>
    </row>
    <row r="2824" spans="1:24" x14ac:dyDescent="0.25">
      <c r="A2824" s="418" t="s">
        <v>16</v>
      </c>
      <c r="B2824" s="419"/>
      <c r="C2824" s="419"/>
      <c r="D2824" s="419"/>
      <c r="E2824" s="419"/>
      <c r="F2824" s="419"/>
      <c r="G2824" s="419"/>
      <c r="H2824" s="419"/>
      <c r="I2824" s="23"/>
      <c r="P2824"/>
      <c r="Q2824"/>
      <c r="R2824"/>
      <c r="S2824"/>
      <c r="T2824"/>
      <c r="U2824"/>
      <c r="V2824"/>
      <c r="W2824"/>
      <c r="X2824"/>
    </row>
    <row r="2825" spans="1:24" ht="27" x14ac:dyDescent="0.25">
      <c r="A2825" s="366">
        <v>5113</v>
      </c>
      <c r="B2825" s="366" t="s">
        <v>2507</v>
      </c>
      <c r="C2825" s="366" t="s">
        <v>1043</v>
      </c>
      <c r="D2825" s="366" t="s">
        <v>15</v>
      </c>
      <c r="E2825" s="366" t="s">
        <v>14</v>
      </c>
      <c r="F2825" s="366">
        <v>8314463</v>
      </c>
      <c r="G2825" s="366">
        <v>8314463</v>
      </c>
      <c r="H2825" s="366">
        <v>1</v>
      </c>
      <c r="I2825" s="23"/>
      <c r="P2825"/>
      <c r="Q2825"/>
      <c r="R2825"/>
      <c r="S2825"/>
      <c r="T2825"/>
      <c r="U2825"/>
      <c r="V2825"/>
      <c r="W2825"/>
      <c r="X2825"/>
    </row>
    <row r="2826" spans="1:24" x14ac:dyDescent="0.25">
      <c r="A2826" s="4"/>
      <c r="B2826" s="4"/>
      <c r="C2826" s="4"/>
      <c r="D2826" s="13"/>
      <c r="E2826" s="13"/>
      <c r="F2826" s="13"/>
      <c r="G2826" s="13"/>
      <c r="H2826" s="13"/>
      <c r="I2826" s="23"/>
      <c r="P2826"/>
      <c r="Q2826"/>
      <c r="R2826"/>
      <c r="S2826"/>
      <c r="T2826"/>
      <c r="U2826"/>
      <c r="V2826"/>
      <c r="W2826"/>
      <c r="X2826"/>
    </row>
    <row r="2827" spans="1:24" x14ac:dyDescent="0.25">
      <c r="A2827" s="4"/>
      <c r="B2827" s="418" t="s">
        <v>12</v>
      </c>
      <c r="C2827" s="419"/>
      <c r="D2827" s="419"/>
      <c r="E2827" s="419"/>
      <c r="F2827" s="419"/>
      <c r="G2827" s="420"/>
      <c r="H2827" s="20"/>
      <c r="I2827" s="23"/>
      <c r="P2827"/>
      <c r="Q2827"/>
      <c r="R2827"/>
      <c r="S2827"/>
      <c r="T2827"/>
      <c r="U2827"/>
      <c r="V2827"/>
      <c r="W2827"/>
      <c r="X2827"/>
    </row>
    <row r="2828" spans="1:24" ht="27" x14ac:dyDescent="0.25">
      <c r="A2828" s="366">
        <v>5113</v>
      </c>
      <c r="B2828" s="366" t="s">
        <v>2508</v>
      </c>
      <c r="C2828" s="366" t="s">
        <v>513</v>
      </c>
      <c r="D2828" s="366" t="s">
        <v>15</v>
      </c>
      <c r="E2828" s="366" t="s">
        <v>14</v>
      </c>
      <c r="F2828" s="366">
        <v>166.28899999999999</v>
      </c>
      <c r="G2828" s="366">
        <v>166.28899999999999</v>
      </c>
      <c r="H2828" s="366">
        <v>1</v>
      </c>
      <c r="I2828" s="23"/>
      <c r="P2828"/>
      <c r="Q2828"/>
      <c r="R2828"/>
      <c r="S2828"/>
      <c r="T2828"/>
      <c r="U2828"/>
      <c r="V2828"/>
      <c r="W2828"/>
      <c r="X2828"/>
    </row>
    <row r="2829" spans="1:24" ht="27" x14ac:dyDescent="0.25">
      <c r="A2829" s="366">
        <v>5113</v>
      </c>
      <c r="B2829" s="366" t="s">
        <v>2509</v>
      </c>
      <c r="C2829" s="366" t="s">
        <v>1155</v>
      </c>
      <c r="D2829" s="366" t="s">
        <v>13</v>
      </c>
      <c r="E2829" s="366" t="s">
        <v>14</v>
      </c>
      <c r="F2829" s="366">
        <v>49887</v>
      </c>
      <c r="G2829" s="366">
        <v>49887</v>
      </c>
      <c r="H2829" s="366">
        <v>1</v>
      </c>
      <c r="I2829" s="23"/>
      <c r="P2829"/>
      <c r="Q2829"/>
      <c r="R2829"/>
      <c r="S2829"/>
      <c r="T2829"/>
      <c r="U2829"/>
      <c r="V2829"/>
      <c r="W2829"/>
      <c r="X2829"/>
    </row>
    <row r="2830" spans="1:24" x14ac:dyDescent="0.25">
      <c r="A2830" s="428" t="s">
        <v>113</v>
      </c>
      <c r="B2830" s="429"/>
      <c r="C2830" s="429"/>
      <c r="D2830" s="429"/>
      <c r="E2830" s="429"/>
      <c r="F2830" s="429"/>
      <c r="G2830" s="429"/>
      <c r="H2830" s="429"/>
      <c r="I2830" s="23"/>
      <c r="P2830"/>
      <c r="Q2830"/>
      <c r="R2830"/>
      <c r="S2830"/>
      <c r="T2830"/>
      <c r="U2830"/>
      <c r="V2830"/>
      <c r="W2830"/>
      <c r="X2830"/>
    </row>
    <row r="2831" spans="1:24" x14ac:dyDescent="0.25">
      <c r="A2831" s="418" t="s">
        <v>8</v>
      </c>
      <c r="B2831" s="419"/>
      <c r="C2831" s="419"/>
      <c r="D2831" s="419"/>
      <c r="E2831" s="419"/>
      <c r="F2831" s="419"/>
      <c r="G2831" s="419"/>
      <c r="H2831" s="419"/>
      <c r="I2831" s="23"/>
      <c r="P2831"/>
      <c r="Q2831"/>
      <c r="R2831"/>
      <c r="S2831"/>
      <c r="T2831"/>
      <c r="U2831"/>
      <c r="V2831"/>
      <c r="W2831"/>
      <c r="X2831"/>
    </row>
    <row r="2832" spans="1:24" x14ac:dyDescent="0.25">
      <c r="A2832" s="390"/>
      <c r="B2832" s="391"/>
      <c r="C2832" s="391"/>
      <c r="D2832" s="391"/>
      <c r="E2832" s="391"/>
      <c r="F2832" s="391"/>
      <c r="G2832" s="391"/>
      <c r="H2832" s="391"/>
      <c r="I2832" s="23"/>
      <c r="P2832"/>
      <c r="Q2832"/>
      <c r="R2832"/>
      <c r="S2832"/>
      <c r="T2832"/>
      <c r="U2832"/>
      <c r="V2832"/>
      <c r="W2832"/>
      <c r="X2832"/>
    </row>
    <row r="2833" spans="1:24" ht="40.5" x14ac:dyDescent="0.25">
      <c r="A2833" s="293">
        <v>5129</v>
      </c>
      <c r="B2833" s="366" t="s">
        <v>2462</v>
      </c>
      <c r="C2833" s="366" t="s">
        <v>1661</v>
      </c>
      <c r="D2833" s="293" t="s">
        <v>15</v>
      </c>
      <c r="E2833" s="293" t="s">
        <v>10</v>
      </c>
      <c r="F2833" s="366">
        <v>360000</v>
      </c>
      <c r="G2833" s="293">
        <f>F2833*H2833</f>
        <v>1080000</v>
      </c>
      <c r="H2833" s="366">
        <v>3</v>
      </c>
      <c r="I2833" s="23"/>
      <c r="P2833"/>
      <c r="Q2833"/>
      <c r="R2833"/>
      <c r="S2833"/>
      <c r="T2833"/>
      <c r="U2833"/>
      <c r="V2833"/>
      <c r="W2833"/>
      <c r="X2833"/>
    </row>
    <row r="2834" spans="1:24" ht="40.5" x14ac:dyDescent="0.25">
      <c r="A2834" s="293">
        <v>5129</v>
      </c>
      <c r="B2834" s="366" t="s">
        <v>2463</v>
      </c>
      <c r="C2834" s="366" t="s">
        <v>1661</v>
      </c>
      <c r="D2834" s="293" t="s">
        <v>15</v>
      </c>
      <c r="E2834" s="293" t="s">
        <v>10</v>
      </c>
      <c r="F2834" s="366">
        <v>600000</v>
      </c>
      <c r="G2834" s="366">
        <f t="shared" ref="G2834:G2837" si="28">F2834*H2834</f>
        <v>1800000</v>
      </c>
      <c r="H2834" s="366">
        <v>3</v>
      </c>
      <c r="I2834" s="23"/>
      <c r="P2834"/>
      <c r="Q2834"/>
      <c r="R2834"/>
      <c r="S2834"/>
      <c r="T2834"/>
      <c r="U2834"/>
      <c r="V2834"/>
      <c r="W2834"/>
      <c r="X2834"/>
    </row>
    <row r="2835" spans="1:24" ht="40.5" x14ac:dyDescent="0.25">
      <c r="A2835" s="293">
        <v>5129</v>
      </c>
      <c r="B2835" s="366" t="s">
        <v>2464</v>
      </c>
      <c r="C2835" s="366" t="s">
        <v>1662</v>
      </c>
      <c r="D2835" s="293" t="s">
        <v>15</v>
      </c>
      <c r="E2835" s="293" t="s">
        <v>10</v>
      </c>
      <c r="F2835" s="366">
        <v>660000</v>
      </c>
      <c r="G2835" s="366">
        <f t="shared" si="28"/>
        <v>1980000</v>
      </c>
      <c r="H2835" s="366">
        <v>3</v>
      </c>
      <c r="I2835" s="23"/>
      <c r="P2835"/>
      <c r="Q2835"/>
      <c r="R2835"/>
      <c r="S2835"/>
      <c r="T2835"/>
      <c r="U2835"/>
      <c r="V2835"/>
      <c r="W2835"/>
      <c r="X2835"/>
    </row>
    <row r="2836" spans="1:24" x14ac:dyDescent="0.25">
      <c r="A2836" s="293">
        <v>5129</v>
      </c>
      <c r="B2836" s="366" t="s">
        <v>2465</v>
      </c>
      <c r="C2836" s="366" t="s">
        <v>1658</v>
      </c>
      <c r="D2836" s="293" t="s">
        <v>295</v>
      </c>
      <c r="E2836" s="293" t="s">
        <v>10</v>
      </c>
      <c r="F2836" s="366">
        <v>70000</v>
      </c>
      <c r="G2836" s="366">
        <f t="shared" si="28"/>
        <v>3570000</v>
      </c>
      <c r="H2836" s="366">
        <v>51</v>
      </c>
      <c r="I2836" s="23"/>
      <c r="P2836"/>
      <c r="Q2836"/>
      <c r="R2836"/>
      <c r="S2836"/>
      <c r="T2836"/>
      <c r="U2836"/>
      <c r="V2836"/>
      <c r="W2836"/>
      <c r="X2836"/>
    </row>
    <row r="2837" spans="1:24" x14ac:dyDescent="0.25">
      <c r="A2837" s="293">
        <v>5129</v>
      </c>
      <c r="B2837" s="366" t="s">
        <v>2466</v>
      </c>
      <c r="C2837" s="366" t="s">
        <v>1584</v>
      </c>
      <c r="D2837" s="293" t="s">
        <v>295</v>
      </c>
      <c r="E2837" s="293" t="s">
        <v>10</v>
      </c>
      <c r="F2837" s="366">
        <v>25000</v>
      </c>
      <c r="G2837" s="366">
        <f t="shared" si="28"/>
        <v>500000</v>
      </c>
      <c r="H2837" s="366">
        <v>20</v>
      </c>
      <c r="I2837" s="23"/>
      <c r="P2837"/>
      <c r="Q2837"/>
      <c r="R2837"/>
      <c r="S2837"/>
      <c r="T2837"/>
      <c r="U2837"/>
      <c r="V2837"/>
      <c r="W2837"/>
      <c r="X2837"/>
    </row>
    <row r="2838" spans="1:24" x14ac:dyDescent="0.25">
      <c r="A2838" s="418" t="s">
        <v>16</v>
      </c>
      <c r="B2838" s="419"/>
      <c r="C2838" s="419"/>
      <c r="D2838" s="419"/>
      <c r="E2838" s="419"/>
      <c r="F2838" s="419"/>
      <c r="G2838" s="419"/>
      <c r="H2838" s="419"/>
      <c r="I2838" s="23"/>
      <c r="P2838"/>
      <c r="Q2838"/>
      <c r="R2838"/>
      <c r="S2838"/>
      <c r="T2838"/>
      <c r="U2838"/>
      <c r="V2838"/>
      <c r="W2838"/>
      <c r="X2838"/>
    </row>
    <row r="2839" spans="1:24" ht="27" x14ac:dyDescent="0.25">
      <c r="A2839" s="366" t="s">
        <v>2054</v>
      </c>
      <c r="B2839" s="366" t="s">
        <v>2467</v>
      </c>
      <c r="C2839" s="366" t="s">
        <v>790</v>
      </c>
      <c r="D2839" s="366" t="s">
        <v>15</v>
      </c>
      <c r="E2839" s="366" t="s">
        <v>14</v>
      </c>
      <c r="F2839" s="366">
        <v>15200980</v>
      </c>
      <c r="G2839" s="366">
        <v>15200980</v>
      </c>
      <c r="H2839" s="366">
        <v>1</v>
      </c>
      <c r="I2839" s="23"/>
      <c r="P2839"/>
      <c r="Q2839"/>
      <c r="R2839"/>
      <c r="S2839"/>
      <c r="T2839"/>
      <c r="U2839"/>
      <c r="V2839"/>
      <c r="W2839"/>
      <c r="X2839"/>
    </row>
    <row r="2840" spans="1:24" ht="27" x14ac:dyDescent="0.25">
      <c r="A2840" s="366" t="s">
        <v>2054</v>
      </c>
      <c r="B2840" s="366" t="s">
        <v>2468</v>
      </c>
      <c r="C2840" s="366" t="s">
        <v>790</v>
      </c>
      <c r="D2840" s="366" t="s">
        <v>15</v>
      </c>
      <c r="E2840" s="366" t="s">
        <v>14</v>
      </c>
      <c r="F2840" s="366">
        <v>13725491</v>
      </c>
      <c r="G2840" s="366">
        <v>13725491</v>
      </c>
      <c r="H2840" s="366">
        <v>1</v>
      </c>
      <c r="I2840" s="23"/>
      <c r="P2840"/>
      <c r="Q2840"/>
      <c r="R2840"/>
      <c r="S2840"/>
      <c r="T2840"/>
      <c r="U2840"/>
      <c r="V2840"/>
      <c r="W2840"/>
      <c r="X2840"/>
    </row>
    <row r="2841" spans="1:24" ht="27" x14ac:dyDescent="0.25">
      <c r="A2841" s="366" t="s">
        <v>2054</v>
      </c>
      <c r="B2841" s="366" t="s">
        <v>2469</v>
      </c>
      <c r="C2841" s="366" t="s">
        <v>790</v>
      </c>
      <c r="D2841" s="366" t="s">
        <v>15</v>
      </c>
      <c r="E2841" s="366" t="s">
        <v>14</v>
      </c>
      <c r="F2841" s="366">
        <v>20588235</v>
      </c>
      <c r="G2841" s="366">
        <v>20588235</v>
      </c>
      <c r="H2841" s="366">
        <v>1</v>
      </c>
      <c r="I2841" s="23"/>
      <c r="P2841"/>
      <c r="Q2841"/>
      <c r="R2841"/>
      <c r="S2841"/>
      <c r="T2841"/>
      <c r="U2841"/>
      <c r="V2841"/>
      <c r="W2841"/>
      <c r="X2841"/>
    </row>
    <row r="2842" spans="1:24" ht="27" x14ac:dyDescent="0.25">
      <c r="A2842" s="366" t="s">
        <v>2481</v>
      </c>
      <c r="B2842" s="366" t="s">
        <v>2470</v>
      </c>
      <c r="C2842" s="366" t="s">
        <v>1036</v>
      </c>
      <c r="D2842" s="366" t="s">
        <v>15</v>
      </c>
      <c r="E2842" s="366" t="s">
        <v>14</v>
      </c>
      <c r="F2842" s="366">
        <v>61354070</v>
      </c>
      <c r="G2842" s="366">
        <v>61354070</v>
      </c>
      <c r="H2842" s="366">
        <v>1</v>
      </c>
      <c r="I2842" s="23"/>
      <c r="P2842"/>
      <c r="Q2842"/>
      <c r="R2842"/>
      <c r="S2842"/>
      <c r="T2842"/>
      <c r="U2842"/>
      <c r="V2842"/>
      <c r="W2842"/>
      <c r="X2842"/>
    </row>
    <row r="2843" spans="1:24" ht="27" x14ac:dyDescent="0.25">
      <c r="A2843" s="366" t="s">
        <v>2481</v>
      </c>
      <c r="B2843" s="366" t="s">
        <v>2471</v>
      </c>
      <c r="C2843" s="366" t="s">
        <v>1036</v>
      </c>
      <c r="D2843" s="366" t="s">
        <v>15</v>
      </c>
      <c r="E2843" s="366" t="s">
        <v>14</v>
      </c>
      <c r="F2843" s="366">
        <v>81843943</v>
      </c>
      <c r="G2843" s="366">
        <v>81843943</v>
      </c>
      <c r="H2843" s="366">
        <v>1</v>
      </c>
      <c r="I2843" s="23"/>
      <c r="P2843"/>
      <c r="Q2843"/>
      <c r="R2843"/>
      <c r="S2843"/>
      <c r="T2843"/>
      <c r="U2843"/>
      <c r="V2843"/>
      <c r="W2843"/>
      <c r="X2843"/>
    </row>
    <row r="2844" spans="1:24" ht="27" x14ac:dyDescent="0.25">
      <c r="A2844" s="366" t="s">
        <v>2481</v>
      </c>
      <c r="B2844" s="366" t="s">
        <v>2472</v>
      </c>
      <c r="C2844" s="366" t="s">
        <v>1036</v>
      </c>
      <c r="D2844" s="366" t="s">
        <v>15</v>
      </c>
      <c r="E2844" s="366" t="s">
        <v>14</v>
      </c>
      <c r="F2844" s="366">
        <v>31859988</v>
      </c>
      <c r="G2844" s="366">
        <v>31859988</v>
      </c>
      <c r="H2844" s="366">
        <v>1</v>
      </c>
      <c r="I2844" s="23"/>
      <c r="P2844"/>
      <c r="Q2844"/>
      <c r="R2844"/>
      <c r="S2844"/>
      <c r="T2844"/>
      <c r="U2844"/>
      <c r="V2844"/>
      <c r="W2844"/>
      <c r="X2844"/>
    </row>
    <row r="2845" spans="1:24" ht="27" x14ac:dyDescent="0.25">
      <c r="A2845" s="366" t="s">
        <v>2134</v>
      </c>
      <c r="B2845" s="366" t="s">
        <v>2473</v>
      </c>
      <c r="C2845" s="366" t="s">
        <v>1036</v>
      </c>
      <c r="D2845" s="366" t="s">
        <v>15</v>
      </c>
      <c r="E2845" s="366" t="s">
        <v>14</v>
      </c>
      <c r="F2845" s="366">
        <v>23129565</v>
      </c>
      <c r="G2845" s="366">
        <v>23129565</v>
      </c>
      <c r="H2845" s="366">
        <v>1</v>
      </c>
      <c r="I2845" s="23"/>
      <c r="P2845"/>
      <c r="Q2845"/>
      <c r="R2845"/>
      <c r="S2845"/>
      <c r="T2845"/>
      <c r="U2845"/>
      <c r="V2845"/>
      <c r="W2845"/>
      <c r="X2845"/>
    </row>
    <row r="2846" spans="1:24" ht="27" x14ac:dyDescent="0.25">
      <c r="A2846" s="366" t="s">
        <v>2134</v>
      </c>
      <c r="B2846" s="366" t="s">
        <v>2474</v>
      </c>
      <c r="C2846" s="366" t="s">
        <v>1036</v>
      </c>
      <c r="D2846" s="366" t="s">
        <v>15</v>
      </c>
      <c r="E2846" s="366" t="s">
        <v>14</v>
      </c>
      <c r="F2846" s="366">
        <v>35996735</v>
      </c>
      <c r="G2846" s="366">
        <v>35996735</v>
      </c>
      <c r="H2846" s="366">
        <v>1</v>
      </c>
      <c r="I2846" s="23"/>
      <c r="P2846"/>
      <c r="Q2846"/>
      <c r="R2846"/>
      <c r="S2846"/>
      <c r="T2846"/>
      <c r="U2846"/>
      <c r="V2846"/>
      <c r="W2846"/>
      <c r="X2846"/>
    </row>
    <row r="2847" spans="1:24" ht="27" x14ac:dyDescent="0.25">
      <c r="A2847" s="366" t="s">
        <v>2134</v>
      </c>
      <c r="B2847" s="366" t="s">
        <v>2475</v>
      </c>
      <c r="C2847" s="366" t="s">
        <v>1036</v>
      </c>
      <c r="D2847" s="366" t="s">
        <v>15</v>
      </c>
      <c r="E2847" s="366" t="s">
        <v>14</v>
      </c>
      <c r="F2847" s="366">
        <v>36958912</v>
      </c>
      <c r="G2847" s="366">
        <v>36958912</v>
      </c>
      <c r="H2847" s="366">
        <v>1</v>
      </c>
      <c r="I2847" s="23"/>
      <c r="P2847"/>
      <c r="Q2847"/>
      <c r="R2847"/>
      <c r="S2847"/>
      <c r="T2847"/>
      <c r="U2847"/>
      <c r="V2847"/>
      <c r="W2847"/>
      <c r="X2847"/>
    </row>
    <row r="2848" spans="1:24" ht="27" x14ac:dyDescent="0.25">
      <c r="A2848" s="366" t="s">
        <v>2134</v>
      </c>
      <c r="B2848" s="366" t="s">
        <v>2476</v>
      </c>
      <c r="C2848" s="366" t="s">
        <v>1036</v>
      </c>
      <c r="D2848" s="366" t="s">
        <v>15</v>
      </c>
      <c r="E2848" s="366" t="s">
        <v>14</v>
      </c>
      <c r="F2848" s="366">
        <v>5562294</v>
      </c>
      <c r="G2848" s="366">
        <v>5562294</v>
      </c>
      <c r="H2848" s="366">
        <v>1</v>
      </c>
      <c r="I2848" s="23"/>
      <c r="P2848"/>
      <c r="Q2848"/>
      <c r="R2848"/>
      <c r="S2848"/>
      <c r="T2848"/>
      <c r="U2848"/>
      <c r="V2848"/>
      <c r="W2848"/>
      <c r="X2848"/>
    </row>
    <row r="2849" spans="1:24" ht="27" x14ac:dyDescent="0.25">
      <c r="A2849" s="366" t="s">
        <v>2134</v>
      </c>
      <c r="B2849" s="366" t="s">
        <v>2477</v>
      </c>
      <c r="C2849" s="366" t="s">
        <v>1036</v>
      </c>
      <c r="D2849" s="366" t="s">
        <v>15</v>
      </c>
      <c r="E2849" s="366" t="s">
        <v>14</v>
      </c>
      <c r="F2849" s="366">
        <v>8705595</v>
      </c>
      <c r="G2849" s="366">
        <v>8705595</v>
      </c>
      <c r="H2849" s="366">
        <v>1</v>
      </c>
      <c r="I2849" s="23"/>
      <c r="P2849"/>
      <c r="Q2849"/>
      <c r="R2849"/>
      <c r="S2849"/>
      <c r="T2849"/>
      <c r="U2849"/>
      <c r="V2849"/>
      <c r="W2849"/>
      <c r="X2849"/>
    </row>
    <row r="2850" spans="1:24" ht="27" x14ac:dyDescent="0.25">
      <c r="A2850" s="366" t="s">
        <v>2134</v>
      </c>
      <c r="B2850" s="366" t="s">
        <v>2478</v>
      </c>
      <c r="C2850" s="366" t="s">
        <v>1036</v>
      </c>
      <c r="D2850" s="366" t="s">
        <v>15</v>
      </c>
      <c r="E2850" s="366" t="s">
        <v>14</v>
      </c>
      <c r="F2850" s="366">
        <v>10304588</v>
      </c>
      <c r="G2850" s="366">
        <v>10304588</v>
      </c>
      <c r="H2850" s="366">
        <v>1</v>
      </c>
      <c r="I2850" s="23"/>
      <c r="P2850"/>
      <c r="Q2850"/>
      <c r="R2850"/>
      <c r="S2850"/>
      <c r="T2850"/>
      <c r="U2850"/>
      <c r="V2850"/>
      <c r="W2850"/>
      <c r="X2850"/>
    </row>
    <row r="2851" spans="1:24" ht="27" x14ac:dyDescent="0.25">
      <c r="A2851" s="366" t="s">
        <v>2134</v>
      </c>
      <c r="B2851" s="366" t="s">
        <v>2479</v>
      </c>
      <c r="C2851" s="366" t="s">
        <v>1036</v>
      </c>
      <c r="D2851" s="366" t="s">
        <v>15</v>
      </c>
      <c r="E2851" s="366" t="s">
        <v>14</v>
      </c>
      <c r="F2851" s="366">
        <v>45468360</v>
      </c>
      <c r="G2851" s="366">
        <v>45468360</v>
      </c>
      <c r="H2851" s="366">
        <v>1</v>
      </c>
      <c r="I2851" s="23"/>
      <c r="P2851"/>
      <c r="Q2851"/>
      <c r="R2851"/>
      <c r="S2851"/>
      <c r="T2851"/>
      <c r="U2851"/>
      <c r="V2851"/>
      <c r="W2851"/>
      <c r="X2851"/>
    </row>
    <row r="2852" spans="1:24" ht="27" x14ac:dyDescent="0.25">
      <c r="A2852" s="366" t="s">
        <v>2134</v>
      </c>
      <c r="B2852" s="366" t="s">
        <v>2480</v>
      </c>
      <c r="C2852" s="366" t="s">
        <v>1036</v>
      </c>
      <c r="D2852" s="366" t="s">
        <v>15</v>
      </c>
      <c r="E2852" s="366" t="s">
        <v>14</v>
      </c>
      <c r="F2852" s="366">
        <v>63526755</v>
      </c>
      <c r="G2852" s="366">
        <v>63526755</v>
      </c>
      <c r="H2852" s="366">
        <v>1</v>
      </c>
      <c r="I2852" s="23"/>
      <c r="P2852"/>
      <c r="Q2852"/>
      <c r="R2852"/>
      <c r="S2852"/>
      <c r="T2852"/>
      <c r="U2852"/>
      <c r="V2852"/>
      <c r="W2852"/>
      <c r="X2852"/>
    </row>
    <row r="2853" spans="1:24" x14ac:dyDescent="0.25">
      <c r="A2853" s="418" t="s">
        <v>12</v>
      </c>
      <c r="B2853" s="419"/>
      <c r="C2853" s="419"/>
      <c r="D2853" s="419"/>
      <c r="E2853" s="419"/>
      <c r="F2853" s="419"/>
      <c r="G2853" s="419"/>
      <c r="H2853" s="420"/>
      <c r="I2853" s="23"/>
      <c r="P2853"/>
      <c r="Q2853"/>
      <c r="R2853"/>
      <c r="S2853"/>
      <c r="T2853"/>
      <c r="U2853"/>
      <c r="V2853"/>
      <c r="W2853"/>
      <c r="X2853"/>
    </row>
    <row r="2854" spans="1:24" ht="27" x14ac:dyDescent="0.25">
      <c r="A2854" s="366" t="s">
        <v>2054</v>
      </c>
      <c r="B2854" s="366" t="s">
        <v>2482</v>
      </c>
      <c r="C2854" s="366" t="s">
        <v>513</v>
      </c>
      <c r="D2854" s="366" t="s">
        <v>15</v>
      </c>
      <c r="E2854" s="366" t="s">
        <v>14</v>
      </c>
      <c r="F2854" s="366">
        <v>304020</v>
      </c>
      <c r="G2854" s="366">
        <v>304020</v>
      </c>
      <c r="H2854" s="366">
        <v>1</v>
      </c>
      <c r="I2854" s="23"/>
      <c r="P2854"/>
      <c r="Q2854"/>
      <c r="R2854"/>
      <c r="S2854"/>
      <c r="T2854"/>
      <c r="U2854"/>
      <c r="V2854"/>
      <c r="W2854"/>
      <c r="X2854"/>
    </row>
    <row r="2855" spans="1:24" ht="27" x14ac:dyDescent="0.25">
      <c r="A2855" s="366" t="s">
        <v>2481</v>
      </c>
      <c r="B2855" s="366" t="s">
        <v>2483</v>
      </c>
      <c r="C2855" s="366" t="s">
        <v>513</v>
      </c>
      <c r="D2855" s="366" t="s">
        <v>15</v>
      </c>
      <c r="E2855" s="366" t="s">
        <v>14</v>
      </c>
      <c r="F2855" s="366">
        <v>1095177</v>
      </c>
      <c r="G2855" s="366">
        <v>1095177</v>
      </c>
      <c r="H2855" s="366">
        <v>1</v>
      </c>
      <c r="I2855" s="23"/>
      <c r="P2855"/>
      <c r="Q2855"/>
      <c r="R2855"/>
      <c r="S2855"/>
      <c r="T2855"/>
      <c r="U2855"/>
      <c r="V2855"/>
      <c r="W2855"/>
      <c r="X2855"/>
    </row>
    <row r="2856" spans="1:24" ht="27" x14ac:dyDescent="0.25">
      <c r="A2856" s="366" t="s">
        <v>2481</v>
      </c>
      <c r="B2856" s="366" t="s">
        <v>2484</v>
      </c>
      <c r="C2856" s="366" t="s">
        <v>513</v>
      </c>
      <c r="D2856" s="366" t="s">
        <v>15</v>
      </c>
      <c r="E2856" s="366" t="s">
        <v>14</v>
      </c>
      <c r="F2856" s="366">
        <v>1456491</v>
      </c>
      <c r="G2856" s="366">
        <v>1456491</v>
      </c>
      <c r="H2856" s="366">
        <v>1</v>
      </c>
      <c r="I2856" s="23"/>
      <c r="P2856"/>
      <c r="Q2856"/>
      <c r="R2856"/>
      <c r="S2856"/>
      <c r="T2856"/>
      <c r="U2856"/>
      <c r="V2856"/>
      <c r="W2856"/>
      <c r="X2856"/>
    </row>
    <row r="2857" spans="1:24" ht="27" x14ac:dyDescent="0.25">
      <c r="A2857" s="366" t="s">
        <v>2481</v>
      </c>
      <c r="B2857" s="366" t="s">
        <v>2485</v>
      </c>
      <c r="C2857" s="366" t="s">
        <v>513</v>
      </c>
      <c r="D2857" s="366" t="s">
        <v>15</v>
      </c>
      <c r="E2857" s="366" t="s">
        <v>14</v>
      </c>
      <c r="F2857" s="366">
        <v>626887</v>
      </c>
      <c r="G2857" s="366">
        <v>626887</v>
      </c>
      <c r="H2857" s="366">
        <v>1</v>
      </c>
      <c r="I2857" s="23"/>
      <c r="P2857"/>
      <c r="Q2857"/>
      <c r="R2857"/>
      <c r="S2857"/>
      <c r="T2857"/>
      <c r="U2857"/>
      <c r="V2857"/>
      <c r="W2857"/>
      <c r="X2857"/>
    </row>
    <row r="2858" spans="1:24" ht="27" x14ac:dyDescent="0.25">
      <c r="A2858" s="366" t="s">
        <v>2134</v>
      </c>
      <c r="B2858" s="366" t="s">
        <v>2486</v>
      </c>
      <c r="C2858" s="366" t="s">
        <v>513</v>
      </c>
      <c r="D2858" s="366" t="s">
        <v>15</v>
      </c>
      <c r="E2858" s="366" t="s">
        <v>14</v>
      </c>
      <c r="F2858" s="366">
        <v>634303</v>
      </c>
      <c r="G2858" s="366">
        <v>634303</v>
      </c>
      <c r="H2858" s="366">
        <v>1</v>
      </c>
      <c r="I2858" s="23"/>
      <c r="P2858"/>
      <c r="Q2858"/>
      <c r="R2858"/>
      <c r="S2858"/>
      <c r="T2858"/>
      <c r="U2858"/>
      <c r="V2858"/>
      <c r="W2858"/>
      <c r="X2858"/>
    </row>
    <row r="2859" spans="1:24" ht="27" x14ac:dyDescent="0.25">
      <c r="A2859" s="366" t="s">
        <v>2134</v>
      </c>
      <c r="B2859" s="366" t="s">
        <v>2487</v>
      </c>
      <c r="C2859" s="366" t="s">
        <v>513</v>
      </c>
      <c r="D2859" s="366" t="s">
        <v>15</v>
      </c>
      <c r="E2859" s="366" t="s">
        <v>14</v>
      </c>
      <c r="F2859" s="366">
        <v>727215</v>
      </c>
      <c r="G2859" s="366">
        <v>727215</v>
      </c>
      <c r="H2859" s="366">
        <v>1</v>
      </c>
      <c r="I2859" s="23"/>
      <c r="P2859"/>
      <c r="Q2859"/>
      <c r="R2859"/>
      <c r="S2859"/>
      <c r="T2859"/>
      <c r="U2859"/>
      <c r="V2859"/>
      <c r="W2859"/>
      <c r="X2859"/>
    </row>
    <row r="2860" spans="1:24" ht="27" x14ac:dyDescent="0.25">
      <c r="A2860" s="366" t="s">
        <v>2134</v>
      </c>
      <c r="B2860" s="366" t="s">
        <v>2488</v>
      </c>
      <c r="C2860" s="366" t="s">
        <v>513</v>
      </c>
      <c r="D2860" s="366" t="s">
        <v>15</v>
      </c>
      <c r="E2860" s="366" t="s">
        <v>14</v>
      </c>
      <c r="F2860" s="366">
        <v>108911</v>
      </c>
      <c r="G2860" s="366">
        <v>108911</v>
      </c>
      <c r="H2860" s="366">
        <v>1</v>
      </c>
      <c r="I2860" s="23"/>
      <c r="P2860"/>
      <c r="Q2860"/>
      <c r="R2860"/>
      <c r="S2860"/>
      <c r="T2860"/>
      <c r="U2860"/>
      <c r="V2860"/>
      <c r="W2860"/>
      <c r="X2860"/>
    </row>
    <row r="2861" spans="1:24" ht="27" x14ac:dyDescent="0.25">
      <c r="A2861" s="366" t="s">
        <v>2134</v>
      </c>
      <c r="B2861" s="366" t="s">
        <v>2489</v>
      </c>
      <c r="C2861" s="366" t="s">
        <v>513</v>
      </c>
      <c r="D2861" s="366" t="s">
        <v>15</v>
      </c>
      <c r="E2861" s="366" t="s">
        <v>14</v>
      </c>
      <c r="F2861" s="366">
        <v>452883</v>
      </c>
      <c r="G2861" s="366">
        <v>452883</v>
      </c>
      <c r="H2861" s="366">
        <v>1</v>
      </c>
      <c r="I2861" s="23"/>
      <c r="P2861"/>
      <c r="Q2861"/>
      <c r="R2861"/>
      <c r="S2861"/>
      <c r="T2861"/>
      <c r="U2861"/>
      <c r="V2861"/>
      <c r="W2861"/>
      <c r="X2861"/>
    </row>
    <row r="2862" spans="1:24" ht="27" x14ac:dyDescent="0.25">
      <c r="A2862" s="366" t="s">
        <v>2134</v>
      </c>
      <c r="B2862" s="366" t="s">
        <v>2490</v>
      </c>
      <c r="C2862" s="366" t="s">
        <v>513</v>
      </c>
      <c r="D2862" s="366" t="s">
        <v>15</v>
      </c>
      <c r="E2862" s="366" t="s">
        <v>14</v>
      </c>
      <c r="F2862" s="366">
        <v>170458</v>
      </c>
      <c r="G2862" s="366">
        <v>170458</v>
      </c>
      <c r="H2862" s="366">
        <v>1</v>
      </c>
      <c r="I2862" s="23"/>
      <c r="P2862"/>
      <c r="Q2862"/>
      <c r="R2862"/>
      <c r="S2862"/>
      <c r="T2862"/>
      <c r="U2862"/>
      <c r="V2862"/>
      <c r="W2862"/>
      <c r="X2862"/>
    </row>
    <row r="2863" spans="1:24" ht="27" x14ac:dyDescent="0.25">
      <c r="A2863" s="366" t="s">
        <v>2134</v>
      </c>
      <c r="B2863" s="366" t="s">
        <v>2491</v>
      </c>
      <c r="C2863" s="366" t="s">
        <v>513</v>
      </c>
      <c r="D2863" s="366" t="s">
        <v>15</v>
      </c>
      <c r="E2863" s="366" t="s">
        <v>14</v>
      </c>
      <c r="F2863" s="366">
        <v>201767</v>
      </c>
      <c r="G2863" s="366">
        <v>201767</v>
      </c>
      <c r="H2863" s="366">
        <v>1</v>
      </c>
      <c r="I2863" s="23"/>
      <c r="P2863"/>
      <c r="Q2863"/>
      <c r="R2863"/>
      <c r="S2863"/>
      <c r="T2863"/>
      <c r="U2863"/>
      <c r="V2863"/>
      <c r="W2863"/>
      <c r="X2863"/>
    </row>
    <row r="2864" spans="1:24" ht="27" x14ac:dyDescent="0.25">
      <c r="A2864" s="366" t="s">
        <v>2134</v>
      </c>
      <c r="B2864" s="366" t="s">
        <v>2492</v>
      </c>
      <c r="C2864" s="366" t="s">
        <v>513</v>
      </c>
      <c r="D2864" s="366" t="s">
        <v>15</v>
      </c>
      <c r="E2864" s="366" t="s">
        <v>14</v>
      </c>
      <c r="F2864" s="366">
        <v>894650</v>
      </c>
      <c r="G2864" s="366">
        <v>894650</v>
      </c>
      <c r="H2864" s="366">
        <v>1</v>
      </c>
      <c r="I2864" s="23"/>
      <c r="P2864"/>
      <c r="Q2864"/>
      <c r="R2864"/>
      <c r="S2864"/>
      <c r="T2864"/>
      <c r="U2864"/>
      <c r="V2864"/>
      <c r="W2864"/>
      <c r="X2864"/>
    </row>
    <row r="2865" spans="1:24" ht="27" x14ac:dyDescent="0.25">
      <c r="A2865" s="366" t="s">
        <v>2134</v>
      </c>
      <c r="B2865" s="366" t="s">
        <v>2493</v>
      </c>
      <c r="C2865" s="366" t="s">
        <v>513</v>
      </c>
      <c r="D2865" s="366" t="s">
        <v>15</v>
      </c>
      <c r="E2865" s="366" t="s">
        <v>14</v>
      </c>
      <c r="F2865" s="366">
        <v>1130520</v>
      </c>
      <c r="G2865" s="366">
        <v>1130520</v>
      </c>
      <c r="H2865" s="366">
        <v>1</v>
      </c>
      <c r="I2865" s="23"/>
      <c r="P2865"/>
      <c r="Q2865"/>
      <c r="R2865"/>
      <c r="S2865"/>
      <c r="T2865"/>
      <c r="U2865"/>
      <c r="V2865"/>
      <c r="W2865"/>
      <c r="X2865"/>
    </row>
    <row r="2866" spans="1:24" ht="27" x14ac:dyDescent="0.25">
      <c r="A2866" s="366" t="s">
        <v>2134</v>
      </c>
      <c r="B2866" s="366" t="s">
        <v>2494</v>
      </c>
      <c r="C2866" s="366" t="s">
        <v>513</v>
      </c>
      <c r="D2866" s="366" t="s">
        <v>15</v>
      </c>
      <c r="E2866" s="366" t="s">
        <v>14</v>
      </c>
      <c r="F2866" s="366">
        <v>274509</v>
      </c>
      <c r="G2866" s="366">
        <v>274509</v>
      </c>
      <c r="H2866" s="366">
        <v>1</v>
      </c>
      <c r="I2866" s="23"/>
      <c r="P2866"/>
      <c r="Q2866"/>
      <c r="R2866"/>
      <c r="S2866"/>
      <c r="T2866"/>
      <c r="U2866"/>
      <c r="V2866"/>
      <c r="W2866"/>
      <c r="X2866"/>
    </row>
    <row r="2867" spans="1:24" ht="27" x14ac:dyDescent="0.25">
      <c r="A2867" s="366" t="s">
        <v>2054</v>
      </c>
      <c r="B2867" s="366" t="s">
        <v>2495</v>
      </c>
      <c r="C2867" s="366" t="s">
        <v>513</v>
      </c>
      <c r="D2867" s="366" t="s">
        <v>15</v>
      </c>
      <c r="E2867" s="366" t="s">
        <v>14</v>
      </c>
      <c r="F2867" s="366">
        <v>411765</v>
      </c>
      <c r="G2867" s="366">
        <v>411765</v>
      </c>
      <c r="H2867" s="366">
        <v>1</v>
      </c>
      <c r="I2867" s="23"/>
      <c r="P2867"/>
      <c r="Q2867"/>
      <c r="R2867"/>
      <c r="S2867"/>
      <c r="T2867"/>
      <c r="U2867"/>
      <c r="V2867"/>
      <c r="W2867"/>
      <c r="X2867"/>
    </row>
    <row r="2868" spans="1:24" ht="27" x14ac:dyDescent="0.25">
      <c r="A2868" s="366" t="s">
        <v>2481</v>
      </c>
      <c r="B2868" s="366" t="s">
        <v>2496</v>
      </c>
      <c r="C2868" s="366" t="s">
        <v>1155</v>
      </c>
      <c r="D2868" s="366" t="s">
        <v>13</v>
      </c>
      <c r="E2868" s="366" t="s">
        <v>14</v>
      </c>
      <c r="F2868" s="366">
        <v>328.553</v>
      </c>
      <c r="G2868" s="366">
        <v>328.553</v>
      </c>
      <c r="H2868" s="366">
        <v>1</v>
      </c>
      <c r="I2868" s="23"/>
      <c r="P2868"/>
      <c r="Q2868"/>
      <c r="R2868"/>
      <c r="S2868"/>
      <c r="T2868"/>
      <c r="U2868"/>
      <c r="V2868"/>
      <c r="W2868"/>
      <c r="X2868"/>
    </row>
    <row r="2869" spans="1:24" ht="27" x14ac:dyDescent="0.25">
      <c r="A2869" s="366" t="s">
        <v>2481</v>
      </c>
      <c r="B2869" s="366" t="s">
        <v>2497</v>
      </c>
      <c r="C2869" s="366" t="s">
        <v>1155</v>
      </c>
      <c r="D2869" s="366" t="s">
        <v>13</v>
      </c>
      <c r="E2869" s="366" t="s">
        <v>14</v>
      </c>
      <c r="F2869" s="366">
        <v>485.49700000000001</v>
      </c>
      <c r="G2869" s="366">
        <v>485.49700000000001</v>
      </c>
      <c r="H2869" s="366">
        <v>1</v>
      </c>
      <c r="I2869" s="23"/>
      <c r="P2869"/>
      <c r="Q2869"/>
      <c r="R2869"/>
      <c r="S2869"/>
      <c r="T2869"/>
      <c r="U2869"/>
      <c r="V2869"/>
      <c r="W2869"/>
      <c r="X2869"/>
    </row>
    <row r="2870" spans="1:24" ht="27" x14ac:dyDescent="0.25">
      <c r="A2870" s="366" t="s">
        <v>2481</v>
      </c>
      <c r="B2870" s="366" t="s">
        <v>2498</v>
      </c>
      <c r="C2870" s="366" t="s">
        <v>1155</v>
      </c>
      <c r="D2870" s="366" t="s">
        <v>13</v>
      </c>
      <c r="E2870" s="366" t="s">
        <v>14</v>
      </c>
      <c r="F2870" s="366">
        <v>188.066</v>
      </c>
      <c r="G2870" s="366">
        <v>188.066</v>
      </c>
      <c r="H2870" s="366">
        <v>1</v>
      </c>
      <c r="I2870" s="23"/>
      <c r="P2870"/>
      <c r="Q2870"/>
      <c r="R2870"/>
      <c r="S2870"/>
      <c r="T2870"/>
      <c r="U2870"/>
      <c r="V2870"/>
      <c r="W2870"/>
      <c r="X2870"/>
    </row>
    <row r="2871" spans="1:24" ht="27" x14ac:dyDescent="0.25">
      <c r="A2871" s="366" t="s">
        <v>2134</v>
      </c>
      <c r="B2871" s="366" t="s">
        <v>2499</v>
      </c>
      <c r="C2871" s="366" t="s">
        <v>1155</v>
      </c>
      <c r="D2871" s="366" t="s">
        <v>13</v>
      </c>
      <c r="E2871" s="366" t="s">
        <v>14</v>
      </c>
      <c r="F2871" s="366">
        <v>135.86500000000001</v>
      </c>
      <c r="G2871" s="366">
        <v>135.86500000000001</v>
      </c>
      <c r="H2871" s="366">
        <v>1</v>
      </c>
      <c r="I2871" s="23"/>
      <c r="P2871"/>
      <c r="Q2871"/>
      <c r="R2871"/>
      <c r="S2871"/>
      <c r="T2871"/>
      <c r="U2871"/>
      <c r="V2871"/>
      <c r="W2871"/>
      <c r="X2871"/>
    </row>
    <row r="2872" spans="1:24" ht="27" x14ac:dyDescent="0.25">
      <c r="A2872" s="366" t="s">
        <v>2134</v>
      </c>
      <c r="B2872" s="366" t="s">
        <v>2500</v>
      </c>
      <c r="C2872" s="366" t="s">
        <v>1155</v>
      </c>
      <c r="D2872" s="366" t="s">
        <v>13</v>
      </c>
      <c r="E2872" s="366" t="s">
        <v>14</v>
      </c>
      <c r="F2872" s="366">
        <v>190.291</v>
      </c>
      <c r="G2872" s="366">
        <v>190.291</v>
      </c>
      <c r="H2872" s="366">
        <v>1</v>
      </c>
      <c r="I2872" s="23"/>
      <c r="P2872"/>
      <c r="Q2872"/>
      <c r="R2872"/>
      <c r="S2872"/>
      <c r="T2872"/>
      <c r="U2872"/>
      <c r="V2872"/>
      <c r="W2872"/>
      <c r="X2872"/>
    </row>
    <row r="2873" spans="1:24" ht="27" x14ac:dyDescent="0.25">
      <c r="A2873" s="366" t="s">
        <v>2134</v>
      </c>
      <c r="B2873" s="366" t="s">
        <v>2501</v>
      </c>
      <c r="C2873" s="366" t="s">
        <v>1155</v>
      </c>
      <c r="D2873" s="366" t="s">
        <v>13</v>
      </c>
      <c r="E2873" s="366" t="s">
        <v>14</v>
      </c>
      <c r="F2873" s="366">
        <v>218.16499999999999</v>
      </c>
      <c r="G2873" s="366">
        <v>218.16499999999999</v>
      </c>
      <c r="H2873" s="366">
        <v>1</v>
      </c>
      <c r="I2873" s="23"/>
      <c r="P2873"/>
      <c r="Q2873"/>
      <c r="R2873"/>
      <c r="S2873"/>
      <c r="T2873"/>
      <c r="U2873"/>
      <c r="V2873"/>
      <c r="W2873"/>
      <c r="X2873"/>
    </row>
    <row r="2874" spans="1:24" ht="27" x14ac:dyDescent="0.25">
      <c r="A2874" s="366" t="s">
        <v>2134</v>
      </c>
      <c r="B2874" s="366" t="s">
        <v>2502</v>
      </c>
      <c r="C2874" s="366" t="s">
        <v>1155</v>
      </c>
      <c r="D2874" s="366" t="s">
        <v>13</v>
      </c>
      <c r="E2874" s="366" t="s">
        <v>14</v>
      </c>
      <c r="F2874" s="366">
        <v>32.673000000000002</v>
      </c>
      <c r="G2874" s="366">
        <v>32.673000000000002</v>
      </c>
      <c r="H2874" s="366">
        <v>1</v>
      </c>
      <c r="I2874" s="23"/>
      <c r="P2874"/>
      <c r="Q2874"/>
      <c r="R2874"/>
      <c r="S2874"/>
      <c r="T2874"/>
      <c r="U2874"/>
      <c r="V2874"/>
      <c r="W2874"/>
      <c r="X2874"/>
    </row>
    <row r="2875" spans="1:24" ht="27" x14ac:dyDescent="0.25">
      <c r="A2875" s="366" t="s">
        <v>2134</v>
      </c>
      <c r="B2875" s="366" t="s">
        <v>2503</v>
      </c>
      <c r="C2875" s="366" t="s">
        <v>1155</v>
      </c>
      <c r="D2875" s="366" t="s">
        <v>13</v>
      </c>
      <c r="E2875" s="366" t="s">
        <v>14</v>
      </c>
      <c r="F2875" s="366">
        <v>51.137</v>
      </c>
      <c r="G2875" s="366">
        <v>51.137</v>
      </c>
      <c r="H2875" s="366">
        <v>1</v>
      </c>
      <c r="I2875" s="23"/>
      <c r="P2875"/>
      <c r="Q2875"/>
      <c r="R2875"/>
      <c r="S2875"/>
      <c r="T2875"/>
      <c r="U2875"/>
      <c r="V2875"/>
      <c r="W2875"/>
      <c r="X2875"/>
    </row>
    <row r="2876" spans="1:24" ht="27" x14ac:dyDescent="0.25">
      <c r="A2876" s="366" t="s">
        <v>2134</v>
      </c>
      <c r="B2876" s="366" t="s">
        <v>2504</v>
      </c>
      <c r="C2876" s="366" t="s">
        <v>1155</v>
      </c>
      <c r="D2876" s="366" t="s">
        <v>13</v>
      </c>
      <c r="E2876" s="366" t="s">
        <v>14</v>
      </c>
      <c r="F2876" s="366">
        <v>60.53</v>
      </c>
      <c r="G2876" s="366">
        <v>60.53</v>
      </c>
      <c r="H2876" s="366">
        <v>1</v>
      </c>
      <c r="I2876" s="23"/>
      <c r="P2876"/>
      <c r="Q2876"/>
      <c r="R2876"/>
      <c r="S2876"/>
      <c r="T2876"/>
      <c r="U2876"/>
      <c r="V2876"/>
      <c r="W2876"/>
      <c r="X2876"/>
    </row>
    <row r="2877" spans="1:24" ht="27" x14ac:dyDescent="0.25">
      <c r="A2877" s="366" t="s">
        <v>2134</v>
      </c>
      <c r="B2877" s="366" t="s">
        <v>2505</v>
      </c>
      <c r="C2877" s="366" t="s">
        <v>1155</v>
      </c>
      <c r="D2877" s="366" t="s">
        <v>13</v>
      </c>
      <c r="E2877" s="366" t="s">
        <v>14</v>
      </c>
      <c r="F2877" s="366">
        <v>268.39499999999998</v>
      </c>
      <c r="G2877" s="366">
        <v>268.39499999999998</v>
      </c>
      <c r="H2877" s="366">
        <v>1</v>
      </c>
      <c r="I2877" s="23"/>
      <c r="P2877"/>
      <c r="Q2877"/>
      <c r="R2877"/>
      <c r="S2877"/>
      <c r="T2877"/>
      <c r="U2877"/>
      <c r="V2877"/>
      <c r="W2877"/>
      <c r="X2877"/>
    </row>
    <row r="2878" spans="1:24" ht="27" x14ac:dyDescent="0.25">
      <c r="A2878" s="366" t="s">
        <v>2134</v>
      </c>
      <c r="B2878" s="366" t="s">
        <v>2506</v>
      </c>
      <c r="C2878" s="366" t="s">
        <v>1155</v>
      </c>
      <c r="D2878" s="366" t="s">
        <v>13</v>
      </c>
      <c r="E2878" s="366" t="s">
        <v>14</v>
      </c>
      <c r="F2878" s="366">
        <v>376.84</v>
      </c>
      <c r="G2878" s="366">
        <v>376.84</v>
      </c>
      <c r="H2878" s="366">
        <v>1</v>
      </c>
      <c r="I2878" s="23"/>
      <c r="P2878"/>
      <c r="Q2878"/>
      <c r="R2878"/>
      <c r="S2878"/>
      <c r="T2878"/>
      <c r="U2878"/>
      <c r="V2878"/>
      <c r="W2878"/>
      <c r="X2878"/>
    </row>
    <row r="2879" spans="1:24" x14ac:dyDescent="0.25">
      <c r="A2879" s="366"/>
      <c r="B2879" s="367"/>
      <c r="C2879" s="367"/>
      <c r="D2879" s="367"/>
      <c r="E2879" s="367"/>
      <c r="F2879" s="367"/>
      <c r="G2879" s="367"/>
      <c r="H2879" s="367"/>
      <c r="I2879" s="23"/>
      <c r="P2879"/>
      <c r="Q2879"/>
      <c r="R2879"/>
      <c r="S2879"/>
      <c r="T2879"/>
      <c r="U2879"/>
      <c r="V2879"/>
      <c r="W2879"/>
      <c r="X2879"/>
    </row>
    <row r="2880" spans="1:24" x14ac:dyDescent="0.25">
      <c r="A2880" s="362"/>
      <c r="B2880" s="363"/>
      <c r="C2880" s="363"/>
      <c r="D2880" s="363"/>
      <c r="E2880" s="363"/>
      <c r="F2880" s="363"/>
      <c r="G2880" s="363"/>
      <c r="H2880" s="363"/>
      <c r="I2880" s="23"/>
      <c r="P2880"/>
      <c r="Q2880"/>
      <c r="R2880"/>
      <c r="S2880"/>
      <c r="T2880"/>
      <c r="U2880"/>
      <c r="V2880"/>
      <c r="W2880"/>
      <c r="X2880"/>
    </row>
    <row r="2881" spans="1:24" x14ac:dyDescent="0.25">
      <c r="A2881" s="362"/>
      <c r="B2881" s="363"/>
      <c r="C2881" s="363"/>
      <c r="D2881" s="363"/>
      <c r="E2881" s="363"/>
      <c r="F2881" s="363"/>
      <c r="G2881" s="363"/>
      <c r="H2881" s="363"/>
      <c r="I2881" s="23"/>
      <c r="P2881"/>
      <c r="Q2881"/>
      <c r="R2881"/>
      <c r="S2881"/>
      <c r="T2881"/>
      <c r="U2881"/>
      <c r="V2881"/>
      <c r="W2881"/>
      <c r="X2881"/>
    </row>
    <row r="2882" spans="1:24" x14ac:dyDescent="0.25">
      <c r="A2882" s="362"/>
      <c r="B2882" s="363"/>
      <c r="C2882" s="363"/>
      <c r="D2882" s="363"/>
      <c r="E2882" s="363"/>
      <c r="F2882" s="363"/>
      <c r="G2882" s="363"/>
      <c r="H2882" s="363"/>
      <c r="I2882" s="23"/>
      <c r="P2882"/>
      <c r="Q2882"/>
      <c r="R2882"/>
      <c r="S2882"/>
      <c r="T2882"/>
      <c r="U2882"/>
      <c r="V2882"/>
      <c r="W2882"/>
      <c r="X2882"/>
    </row>
    <row r="2883" spans="1:24" x14ac:dyDescent="0.25">
      <c r="A2883" s="362"/>
      <c r="B2883" s="363"/>
      <c r="C2883" s="363"/>
      <c r="D2883" s="363"/>
      <c r="E2883" s="363"/>
      <c r="F2883" s="363"/>
      <c r="G2883" s="363"/>
      <c r="H2883" s="363"/>
      <c r="I2883" s="23"/>
      <c r="P2883"/>
      <c r="Q2883"/>
      <c r="R2883"/>
      <c r="S2883"/>
      <c r="T2883"/>
      <c r="U2883"/>
      <c r="V2883"/>
      <c r="W2883"/>
      <c r="X2883"/>
    </row>
    <row r="2884" spans="1:24" x14ac:dyDescent="0.25">
      <c r="A2884" s="362"/>
      <c r="B2884" s="363"/>
      <c r="C2884" s="363"/>
      <c r="D2884" s="363"/>
      <c r="E2884" s="363"/>
      <c r="F2884" s="363"/>
      <c r="G2884" s="363"/>
      <c r="H2884" s="363"/>
      <c r="I2884" s="23"/>
      <c r="P2884"/>
      <c r="Q2884"/>
      <c r="R2884"/>
      <c r="S2884"/>
      <c r="T2884"/>
      <c r="U2884"/>
      <c r="V2884"/>
      <c r="W2884"/>
      <c r="X2884"/>
    </row>
    <row r="2885" spans="1:24" x14ac:dyDescent="0.25">
      <c r="A2885" s="362"/>
      <c r="B2885" s="363"/>
      <c r="C2885" s="363"/>
      <c r="D2885" s="363"/>
      <c r="E2885" s="363"/>
      <c r="F2885" s="363"/>
      <c r="G2885" s="363"/>
      <c r="H2885" s="363"/>
      <c r="I2885" s="23"/>
      <c r="P2885"/>
      <c r="Q2885"/>
      <c r="R2885"/>
      <c r="S2885"/>
      <c r="T2885"/>
      <c r="U2885"/>
      <c r="V2885"/>
      <c r="W2885"/>
      <c r="X2885"/>
    </row>
    <row r="2886" spans="1:24" x14ac:dyDescent="0.25">
      <c r="A2886" s="362"/>
      <c r="B2886" s="363"/>
      <c r="C2886" s="363"/>
      <c r="D2886" s="363"/>
      <c r="E2886" s="363"/>
      <c r="F2886" s="363"/>
      <c r="G2886" s="363"/>
      <c r="H2886" s="363"/>
      <c r="I2886" s="23"/>
      <c r="P2886"/>
      <c r="Q2886"/>
      <c r="R2886"/>
      <c r="S2886"/>
      <c r="T2886"/>
      <c r="U2886"/>
      <c r="V2886"/>
      <c r="W2886"/>
      <c r="X2886"/>
    </row>
    <row r="2887" spans="1:24" x14ac:dyDescent="0.25">
      <c r="A2887" s="362"/>
      <c r="B2887" s="363"/>
      <c r="C2887" s="363"/>
      <c r="D2887" s="363"/>
      <c r="E2887" s="363"/>
      <c r="F2887" s="363"/>
      <c r="G2887" s="363"/>
      <c r="H2887" s="363"/>
      <c r="I2887" s="23"/>
      <c r="P2887"/>
      <c r="Q2887"/>
      <c r="R2887"/>
      <c r="S2887"/>
      <c r="T2887"/>
      <c r="U2887"/>
      <c r="V2887"/>
      <c r="W2887"/>
      <c r="X2887"/>
    </row>
    <row r="2888" spans="1:24" x14ac:dyDescent="0.25">
      <c r="A2888" s="428" t="s">
        <v>782</v>
      </c>
      <c r="B2888" s="429"/>
      <c r="C2888" s="429"/>
      <c r="D2888" s="429"/>
      <c r="E2888" s="429"/>
      <c r="F2888" s="429"/>
      <c r="G2888" s="429"/>
      <c r="H2888" s="429"/>
      <c r="I2888" s="23"/>
      <c r="P2888"/>
      <c r="Q2888"/>
      <c r="R2888"/>
      <c r="S2888"/>
      <c r="T2888"/>
      <c r="U2888"/>
      <c r="V2888"/>
      <c r="W2888"/>
      <c r="X2888"/>
    </row>
    <row r="2889" spans="1:24" x14ac:dyDescent="0.25">
      <c r="A2889" s="418" t="s">
        <v>12</v>
      </c>
      <c r="B2889" s="419"/>
      <c r="C2889" s="419"/>
      <c r="D2889" s="419"/>
      <c r="E2889" s="419"/>
      <c r="F2889" s="419"/>
      <c r="G2889" s="419"/>
      <c r="H2889" s="419"/>
      <c r="I2889" s="23"/>
      <c r="P2889"/>
      <c r="Q2889"/>
      <c r="R2889"/>
      <c r="S2889"/>
      <c r="T2889"/>
      <c r="U2889"/>
      <c r="V2889"/>
      <c r="W2889"/>
      <c r="X2889"/>
    </row>
    <row r="2890" spans="1:24" x14ac:dyDescent="0.25">
      <c r="A2890" s="236"/>
      <c r="B2890" s="237"/>
      <c r="C2890" s="237"/>
      <c r="D2890" s="237"/>
      <c r="E2890" s="237"/>
      <c r="F2890" s="237"/>
      <c r="G2890" s="237"/>
      <c r="H2890" s="237"/>
      <c r="I2890" s="23"/>
      <c r="P2890"/>
      <c r="Q2890"/>
      <c r="R2890"/>
      <c r="S2890"/>
      <c r="T2890"/>
      <c r="U2890"/>
      <c r="V2890"/>
      <c r="W2890"/>
      <c r="X2890"/>
    </row>
    <row r="2891" spans="1:24" x14ac:dyDescent="0.25">
      <c r="A2891" s="228">
        <v>4239</v>
      </c>
      <c r="B2891" s="228" t="s">
        <v>783</v>
      </c>
      <c r="C2891" s="228" t="s">
        <v>32</v>
      </c>
      <c r="D2891" s="228" t="s">
        <v>13</v>
      </c>
      <c r="E2891" s="228" t="s">
        <v>14</v>
      </c>
      <c r="F2891" s="228">
        <v>0</v>
      </c>
      <c r="G2891" s="228">
        <v>0</v>
      </c>
      <c r="H2891" s="228">
        <v>1</v>
      </c>
      <c r="I2891" s="23"/>
      <c r="P2891"/>
      <c r="Q2891"/>
      <c r="R2891"/>
      <c r="S2891"/>
      <c r="T2891"/>
      <c r="U2891"/>
      <c r="V2891"/>
      <c r="W2891"/>
      <c r="X2891"/>
    </row>
    <row r="2892" spans="1:24" x14ac:dyDescent="0.25">
      <c r="A2892" s="428" t="s">
        <v>784</v>
      </c>
      <c r="B2892" s="429"/>
      <c r="C2892" s="429"/>
      <c r="D2892" s="429"/>
      <c r="E2892" s="429"/>
      <c r="F2892" s="429"/>
      <c r="G2892" s="429"/>
      <c r="H2892" s="429"/>
      <c r="I2892" s="23"/>
      <c r="P2892"/>
      <c r="Q2892"/>
      <c r="R2892"/>
      <c r="S2892"/>
      <c r="T2892"/>
      <c r="U2892"/>
      <c r="V2892"/>
      <c r="W2892"/>
      <c r="X2892"/>
    </row>
    <row r="2893" spans="1:24" x14ac:dyDescent="0.25">
      <c r="A2893" s="418" t="s">
        <v>12</v>
      </c>
      <c r="B2893" s="419"/>
      <c r="C2893" s="419"/>
      <c r="D2893" s="419"/>
      <c r="E2893" s="419"/>
      <c r="F2893" s="419"/>
      <c r="G2893" s="419"/>
      <c r="H2893" s="419"/>
      <c r="I2893" s="23"/>
      <c r="P2893"/>
      <c r="Q2893"/>
      <c r="R2893"/>
      <c r="S2893"/>
      <c r="T2893"/>
      <c r="U2893"/>
      <c r="V2893"/>
      <c r="W2893"/>
      <c r="X2893"/>
    </row>
    <row r="2894" spans="1:24" x14ac:dyDescent="0.25">
      <c r="A2894" s="4">
        <v>4239</v>
      </c>
      <c r="B2894" s="4" t="s">
        <v>781</v>
      </c>
      <c r="C2894" s="4" t="s">
        <v>32</v>
      </c>
      <c r="D2894" s="4" t="s">
        <v>13</v>
      </c>
      <c r="E2894" s="4" t="s">
        <v>14</v>
      </c>
      <c r="F2894" s="4">
        <v>0</v>
      </c>
      <c r="G2894" s="4">
        <v>0</v>
      </c>
      <c r="H2894" s="4">
        <v>1</v>
      </c>
      <c r="I2894" s="23"/>
      <c r="P2894"/>
      <c r="Q2894"/>
      <c r="R2894"/>
      <c r="S2894"/>
      <c r="T2894"/>
      <c r="U2894"/>
      <c r="V2894"/>
      <c r="W2894"/>
      <c r="X2894"/>
    </row>
    <row r="2895" spans="1:24" x14ac:dyDescent="0.25">
      <c r="A2895" s="439" t="s">
        <v>320</v>
      </c>
      <c r="B2895" s="440"/>
      <c r="C2895" s="440"/>
      <c r="D2895" s="440"/>
      <c r="E2895" s="440"/>
      <c r="F2895" s="440"/>
      <c r="G2895" s="440"/>
      <c r="H2895" s="440"/>
      <c r="I2895" s="23"/>
      <c r="P2895"/>
      <c r="Q2895"/>
      <c r="R2895"/>
      <c r="S2895"/>
      <c r="T2895"/>
      <c r="U2895"/>
      <c r="V2895"/>
      <c r="W2895"/>
      <c r="X2895"/>
    </row>
    <row r="2896" spans="1:24" x14ac:dyDescent="0.25">
      <c r="A2896" s="430" t="s">
        <v>162</v>
      </c>
      <c r="B2896" s="431"/>
      <c r="C2896" s="431"/>
      <c r="D2896" s="431"/>
      <c r="E2896" s="431"/>
      <c r="F2896" s="431"/>
      <c r="G2896" s="431"/>
      <c r="H2896" s="431"/>
      <c r="I2896" s="23"/>
      <c r="P2896"/>
      <c r="Q2896"/>
      <c r="R2896"/>
      <c r="S2896"/>
      <c r="T2896"/>
      <c r="U2896"/>
      <c r="V2896"/>
      <c r="W2896"/>
      <c r="X2896"/>
    </row>
    <row r="2897" spans="1:24" x14ac:dyDescent="0.25">
      <c r="A2897" s="418" t="s">
        <v>8</v>
      </c>
      <c r="B2897" s="419"/>
      <c r="C2897" s="419"/>
      <c r="D2897" s="419"/>
      <c r="E2897" s="419"/>
      <c r="F2897" s="419"/>
      <c r="G2897" s="419"/>
      <c r="H2897" s="419"/>
      <c r="I2897" s="23"/>
      <c r="P2897"/>
      <c r="Q2897"/>
      <c r="R2897"/>
      <c r="S2897"/>
      <c r="T2897"/>
      <c r="U2897"/>
      <c r="V2897"/>
      <c r="W2897"/>
      <c r="X2897"/>
    </row>
    <row r="2898" spans="1:24" x14ac:dyDescent="0.25">
      <c r="A2898" s="164">
        <v>5122</v>
      </c>
      <c r="B2898" s="239" t="s">
        <v>816</v>
      </c>
      <c r="C2898" s="239" t="s">
        <v>272</v>
      </c>
      <c r="D2898" s="239" t="s">
        <v>9</v>
      </c>
      <c r="E2898" s="239" t="s">
        <v>11</v>
      </c>
      <c r="F2898" s="239">
        <v>490</v>
      </c>
      <c r="G2898" s="239">
        <f>H2898*F2898</f>
        <v>2327500</v>
      </c>
      <c r="H2898" s="239">
        <v>4750</v>
      </c>
      <c r="I2898" s="23"/>
      <c r="P2898"/>
      <c r="Q2898"/>
      <c r="R2898"/>
      <c r="S2898"/>
      <c r="T2898"/>
      <c r="U2898"/>
      <c r="V2898"/>
      <c r="W2898"/>
      <c r="X2898"/>
    </row>
    <row r="2899" spans="1:24" x14ac:dyDescent="0.25">
      <c r="A2899" s="239">
        <v>5122</v>
      </c>
      <c r="B2899" s="239" t="s">
        <v>1133</v>
      </c>
      <c r="C2899" s="239" t="s">
        <v>1134</v>
      </c>
      <c r="D2899" s="239" t="s">
        <v>9</v>
      </c>
      <c r="E2899" s="239" t="s">
        <v>14</v>
      </c>
      <c r="F2899" s="239">
        <v>490050</v>
      </c>
      <c r="G2899" s="239">
        <f>+F2899*H2899</f>
        <v>980100</v>
      </c>
      <c r="H2899" s="239">
        <v>2</v>
      </c>
      <c r="I2899" s="23"/>
      <c r="P2899"/>
      <c r="Q2899"/>
      <c r="R2899"/>
      <c r="S2899"/>
      <c r="T2899"/>
      <c r="U2899"/>
      <c r="V2899"/>
      <c r="W2899"/>
      <c r="X2899"/>
    </row>
    <row r="2900" spans="1:24" x14ac:dyDescent="0.25">
      <c r="A2900" s="418" t="s">
        <v>12</v>
      </c>
      <c r="B2900" s="419"/>
      <c r="C2900" s="419"/>
      <c r="D2900" s="419"/>
      <c r="E2900" s="419"/>
      <c r="F2900" s="419"/>
      <c r="G2900" s="419"/>
      <c r="H2900" s="419"/>
      <c r="I2900" s="23"/>
      <c r="P2900"/>
      <c r="Q2900"/>
      <c r="R2900"/>
      <c r="S2900"/>
      <c r="T2900"/>
      <c r="U2900"/>
      <c r="V2900"/>
      <c r="W2900"/>
      <c r="X2900"/>
    </row>
    <row r="2901" spans="1:24" ht="27" x14ac:dyDescent="0.25">
      <c r="A2901" s="239">
        <v>4214</v>
      </c>
      <c r="B2901" s="253" t="s">
        <v>1100</v>
      </c>
      <c r="C2901" s="253" t="s">
        <v>569</v>
      </c>
      <c r="D2901" s="253" t="s">
        <v>13</v>
      </c>
      <c r="E2901" s="253" t="s">
        <v>14</v>
      </c>
      <c r="F2901" s="253">
        <v>455000</v>
      </c>
      <c r="G2901" s="253">
        <v>455000</v>
      </c>
      <c r="H2901" s="253">
        <v>1</v>
      </c>
      <c r="I2901" s="23"/>
      <c r="P2901"/>
      <c r="Q2901"/>
      <c r="R2901"/>
      <c r="S2901"/>
      <c r="T2901"/>
      <c r="U2901"/>
      <c r="V2901"/>
      <c r="W2901"/>
      <c r="X2901"/>
    </row>
    <row r="2902" spans="1:24" ht="27" x14ac:dyDescent="0.25">
      <c r="A2902" s="253">
        <v>4214</v>
      </c>
      <c r="B2902" s="253" t="s">
        <v>1306</v>
      </c>
      <c r="C2902" s="253" t="s">
        <v>550</v>
      </c>
      <c r="D2902" s="253" t="s">
        <v>9</v>
      </c>
      <c r="E2902" s="253" t="s">
        <v>14</v>
      </c>
      <c r="F2902" s="253">
        <v>600000</v>
      </c>
      <c r="G2902" s="358">
        <v>600000</v>
      </c>
      <c r="H2902" s="253">
        <v>1</v>
      </c>
      <c r="I2902" s="23"/>
      <c r="P2902"/>
      <c r="Q2902"/>
      <c r="R2902"/>
      <c r="S2902"/>
      <c r="T2902"/>
      <c r="U2902"/>
      <c r="V2902"/>
      <c r="W2902"/>
      <c r="X2902"/>
    </row>
    <row r="2903" spans="1:24" ht="40.5" x14ac:dyDescent="0.25">
      <c r="A2903" s="253">
        <v>4214</v>
      </c>
      <c r="B2903" s="253" t="s">
        <v>1307</v>
      </c>
      <c r="C2903" s="253" t="s">
        <v>462</v>
      </c>
      <c r="D2903" s="253" t="s">
        <v>9</v>
      </c>
      <c r="E2903" s="253" t="s">
        <v>14</v>
      </c>
      <c r="F2903" s="358">
        <v>71280</v>
      </c>
      <c r="G2903" s="358">
        <v>71280</v>
      </c>
      <c r="H2903" s="253">
        <v>1</v>
      </c>
      <c r="I2903" s="23"/>
      <c r="P2903"/>
      <c r="Q2903"/>
      <c r="R2903"/>
      <c r="S2903"/>
      <c r="T2903"/>
      <c r="U2903"/>
      <c r="V2903"/>
      <c r="W2903"/>
      <c r="X2903"/>
    </row>
    <row r="2904" spans="1:24" x14ac:dyDescent="0.25">
      <c r="A2904" s="253"/>
      <c r="B2904" s="253"/>
      <c r="C2904" s="253"/>
      <c r="D2904" s="253"/>
      <c r="E2904" s="253"/>
      <c r="F2904" s="253"/>
      <c r="G2904" s="253"/>
      <c r="H2904" s="253"/>
      <c r="I2904" s="23"/>
      <c r="P2904"/>
      <c r="Q2904"/>
      <c r="R2904"/>
      <c r="S2904"/>
      <c r="T2904"/>
      <c r="U2904"/>
      <c r="V2904"/>
      <c r="W2904"/>
      <c r="X2904"/>
    </row>
    <row r="2905" spans="1:24" x14ac:dyDescent="0.25">
      <c r="A2905" s="253"/>
      <c r="B2905" s="253"/>
      <c r="C2905" s="253"/>
      <c r="D2905" s="253"/>
      <c r="E2905" s="253"/>
      <c r="F2905" s="253"/>
      <c r="G2905" s="253"/>
      <c r="H2905" s="253"/>
      <c r="I2905" s="23"/>
      <c r="P2905"/>
      <c r="Q2905"/>
      <c r="R2905"/>
      <c r="S2905"/>
      <c r="T2905"/>
      <c r="U2905"/>
      <c r="V2905"/>
      <c r="W2905"/>
      <c r="X2905"/>
    </row>
    <row r="2906" spans="1:24" x14ac:dyDescent="0.25">
      <c r="A2906" s="239"/>
      <c r="B2906" s="240"/>
      <c r="C2906" s="240"/>
      <c r="D2906" s="240"/>
      <c r="E2906" s="240"/>
      <c r="F2906" s="240"/>
      <c r="G2906" s="240"/>
      <c r="H2906" s="240"/>
      <c r="I2906" s="23"/>
      <c r="P2906"/>
      <c r="Q2906"/>
      <c r="R2906"/>
      <c r="S2906"/>
      <c r="T2906"/>
      <c r="U2906"/>
      <c r="V2906"/>
      <c r="W2906"/>
      <c r="X2906"/>
    </row>
    <row r="2907" spans="1:24" x14ac:dyDescent="0.25">
      <c r="A2907" s="239"/>
      <c r="B2907" s="240"/>
      <c r="C2907" s="240"/>
      <c r="D2907" s="240"/>
      <c r="E2907" s="240"/>
      <c r="F2907" s="240"/>
      <c r="G2907" s="240"/>
      <c r="H2907" s="240"/>
      <c r="I2907" s="23"/>
      <c r="P2907"/>
      <c r="Q2907"/>
      <c r="R2907"/>
      <c r="S2907"/>
      <c r="T2907"/>
      <c r="U2907"/>
      <c r="V2907"/>
      <c r="W2907"/>
      <c r="X2907"/>
    </row>
    <row r="2908" spans="1:24" x14ac:dyDescent="0.25">
      <c r="A2908" s="239"/>
      <c r="B2908" s="240"/>
      <c r="C2908" s="240"/>
      <c r="D2908" s="240"/>
      <c r="E2908" s="240"/>
      <c r="F2908" s="240"/>
      <c r="G2908" s="240"/>
      <c r="H2908" s="240"/>
      <c r="I2908" s="23"/>
      <c r="P2908"/>
      <c r="Q2908"/>
      <c r="R2908"/>
      <c r="S2908"/>
      <c r="T2908"/>
      <c r="U2908"/>
      <c r="V2908"/>
      <c r="W2908"/>
      <c r="X2908"/>
    </row>
    <row r="2909" spans="1:24" x14ac:dyDescent="0.25">
      <c r="A2909" s="430" t="s">
        <v>324</v>
      </c>
      <c r="B2909" s="431"/>
      <c r="C2909" s="431"/>
      <c r="D2909" s="431"/>
      <c r="E2909" s="431"/>
      <c r="F2909" s="431"/>
      <c r="G2909" s="431"/>
      <c r="H2909" s="431"/>
      <c r="I2909" s="23"/>
      <c r="P2909"/>
      <c r="Q2909"/>
      <c r="R2909"/>
      <c r="S2909"/>
      <c r="T2909"/>
      <c r="U2909"/>
      <c r="V2909"/>
      <c r="W2909"/>
      <c r="X2909"/>
    </row>
    <row r="2910" spans="1:24" x14ac:dyDescent="0.25">
      <c r="A2910" s="418" t="s">
        <v>16</v>
      </c>
      <c r="B2910" s="419"/>
      <c r="C2910" s="419"/>
      <c r="D2910" s="419"/>
      <c r="E2910" s="419"/>
      <c r="F2910" s="419"/>
      <c r="G2910" s="419"/>
      <c r="H2910" s="419"/>
      <c r="I2910" s="23"/>
      <c r="P2910"/>
      <c r="Q2910"/>
      <c r="R2910"/>
      <c r="S2910"/>
      <c r="T2910"/>
      <c r="U2910"/>
      <c r="V2910"/>
      <c r="W2910"/>
      <c r="X2910"/>
    </row>
    <row r="2911" spans="1:24" x14ac:dyDescent="0.25">
      <c r="A2911" s="139"/>
      <c r="B2911" s="139"/>
      <c r="C2911" s="139"/>
      <c r="D2911" s="139"/>
      <c r="E2911" s="139"/>
      <c r="F2911" s="139"/>
      <c r="G2911" s="139"/>
      <c r="H2911" s="139"/>
      <c r="I2911" s="23"/>
      <c r="P2911"/>
      <c r="Q2911"/>
      <c r="R2911"/>
      <c r="S2911"/>
      <c r="T2911"/>
      <c r="U2911"/>
      <c r="V2911"/>
      <c r="W2911"/>
      <c r="X2911"/>
    </row>
    <row r="2912" spans="1:24" x14ac:dyDescent="0.25">
      <c r="A2912" s="430" t="s">
        <v>265</v>
      </c>
      <c r="B2912" s="431"/>
      <c r="C2912" s="431"/>
      <c r="D2912" s="431"/>
      <c r="E2912" s="431"/>
      <c r="F2912" s="431"/>
      <c r="G2912" s="431"/>
      <c r="H2912" s="431"/>
      <c r="I2912" s="23"/>
      <c r="P2912"/>
      <c r="Q2912"/>
      <c r="R2912"/>
      <c r="S2912"/>
      <c r="T2912"/>
      <c r="U2912"/>
      <c r="V2912"/>
      <c r="W2912"/>
      <c r="X2912"/>
    </row>
    <row r="2913" spans="1:24" x14ac:dyDescent="0.25">
      <c r="A2913" s="418" t="s">
        <v>16</v>
      </c>
      <c r="B2913" s="419"/>
      <c r="C2913" s="419"/>
      <c r="D2913" s="419"/>
      <c r="E2913" s="419"/>
      <c r="F2913" s="419"/>
      <c r="G2913" s="419"/>
      <c r="H2913" s="419"/>
      <c r="I2913" s="23"/>
      <c r="P2913"/>
      <c r="Q2913"/>
      <c r="R2913"/>
      <c r="S2913"/>
      <c r="T2913"/>
      <c r="U2913"/>
      <c r="V2913"/>
      <c r="W2913"/>
      <c r="X2913"/>
    </row>
    <row r="2914" spans="1:24" x14ac:dyDescent="0.25">
      <c r="A2914" s="73"/>
      <c r="B2914" s="73"/>
      <c r="C2914" s="73"/>
      <c r="D2914" s="73"/>
      <c r="E2914" s="73"/>
      <c r="F2914" s="73"/>
      <c r="G2914" s="73"/>
      <c r="H2914" s="73"/>
      <c r="I2914" s="23"/>
      <c r="P2914"/>
      <c r="Q2914"/>
      <c r="R2914"/>
      <c r="S2914"/>
      <c r="T2914"/>
      <c r="U2914"/>
      <c r="V2914"/>
      <c r="W2914"/>
      <c r="X2914"/>
    </row>
    <row r="2915" spans="1:24" x14ac:dyDescent="0.25">
      <c r="A2915" s="430" t="s">
        <v>226</v>
      </c>
      <c r="B2915" s="431"/>
      <c r="C2915" s="431"/>
      <c r="D2915" s="431"/>
      <c r="E2915" s="431"/>
      <c r="F2915" s="431"/>
      <c r="G2915" s="431"/>
      <c r="H2915" s="431"/>
      <c r="I2915" s="23"/>
      <c r="P2915"/>
      <c r="Q2915"/>
      <c r="R2915"/>
      <c r="S2915"/>
      <c r="T2915"/>
      <c r="U2915"/>
      <c r="V2915"/>
      <c r="W2915"/>
      <c r="X2915"/>
    </row>
    <row r="2916" spans="1:24" x14ac:dyDescent="0.25">
      <c r="A2916" s="418" t="s">
        <v>16</v>
      </c>
      <c r="B2916" s="419"/>
      <c r="C2916" s="419"/>
      <c r="D2916" s="419"/>
      <c r="E2916" s="419"/>
      <c r="F2916" s="419"/>
      <c r="G2916" s="419"/>
      <c r="H2916" s="419"/>
      <c r="I2916" s="23"/>
      <c r="P2916"/>
      <c r="Q2916"/>
      <c r="R2916"/>
      <c r="S2916"/>
      <c r="T2916"/>
      <c r="U2916"/>
      <c r="V2916"/>
      <c r="W2916"/>
      <c r="X2916"/>
    </row>
    <row r="2917" spans="1:24" ht="27" x14ac:dyDescent="0.25">
      <c r="A2917" s="239">
        <v>4251</v>
      </c>
      <c r="B2917" s="239" t="s">
        <v>1103</v>
      </c>
      <c r="C2917" s="239" t="s">
        <v>20</v>
      </c>
      <c r="D2917" s="239" t="s">
        <v>440</v>
      </c>
      <c r="E2917" s="239" t="s">
        <v>14</v>
      </c>
      <c r="F2917" s="239">
        <v>0</v>
      </c>
      <c r="G2917" s="239">
        <v>0</v>
      </c>
      <c r="H2917" s="239">
        <v>1</v>
      </c>
      <c r="I2917" s="23"/>
      <c r="P2917"/>
      <c r="Q2917"/>
      <c r="R2917"/>
      <c r="S2917"/>
      <c r="T2917"/>
      <c r="U2917"/>
      <c r="V2917"/>
      <c r="W2917"/>
      <c r="X2917"/>
    </row>
    <row r="2918" spans="1:24" x14ac:dyDescent="0.25">
      <c r="A2918" s="418" t="s">
        <v>12</v>
      </c>
      <c r="B2918" s="419"/>
      <c r="C2918" s="419"/>
      <c r="D2918" s="419"/>
      <c r="E2918" s="419"/>
      <c r="F2918" s="419"/>
      <c r="G2918" s="419"/>
      <c r="H2918" s="419"/>
      <c r="I2918" s="23"/>
      <c r="P2918"/>
      <c r="Q2918"/>
      <c r="R2918"/>
      <c r="S2918"/>
      <c r="T2918"/>
      <c r="U2918"/>
      <c r="V2918"/>
      <c r="W2918"/>
      <c r="X2918"/>
    </row>
    <row r="2919" spans="1:24" ht="27" x14ac:dyDescent="0.25">
      <c r="A2919" s="270">
        <v>4251</v>
      </c>
      <c r="B2919" s="270" t="s">
        <v>1557</v>
      </c>
      <c r="C2919" s="270" t="s">
        <v>513</v>
      </c>
      <c r="D2919" s="270" t="s">
        <v>1275</v>
      </c>
      <c r="E2919" s="270" t="s">
        <v>14</v>
      </c>
      <c r="F2919" s="270">
        <v>0</v>
      </c>
      <c r="G2919" s="270">
        <v>0</v>
      </c>
      <c r="H2919" s="270">
        <v>1</v>
      </c>
      <c r="I2919" s="23"/>
      <c r="P2919"/>
      <c r="Q2919"/>
      <c r="R2919"/>
      <c r="S2919"/>
      <c r="T2919"/>
      <c r="U2919"/>
      <c r="V2919"/>
      <c r="W2919"/>
      <c r="X2919"/>
    </row>
    <row r="2920" spans="1:24" ht="27" x14ac:dyDescent="0.25">
      <c r="A2920" s="196">
        <v>4251</v>
      </c>
      <c r="B2920" s="270" t="s">
        <v>1557</v>
      </c>
      <c r="C2920" s="270" t="s">
        <v>513</v>
      </c>
      <c r="D2920" s="270" t="s">
        <v>1275</v>
      </c>
      <c r="E2920" s="270" t="s">
        <v>14</v>
      </c>
      <c r="F2920" s="270">
        <v>0</v>
      </c>
      <c r="G2920" s="270">
        <v>0</v>
      </c>
      <c r="H2920" s="270">
        <v>1</v>
      </c>
      <c r="I2920" s="23"/>
      <c r="P2920"/>
      <c r="Q2920"/>
      <c r="R2920"/>
      <c r="S2920"/>
      <c r="T2920"/>
      <c r="U2920"/>
      <c r="V2920"/>
      <c r="W2920"/>
      <c r="X2920"/>
    </row>
    <row r="2921" spans="1:24" x14ac:dyDescent="0.25">
      <c r="A2921" s="418" t="s">
        <v>8</v>
      </c>
      <c r="B2921" s="419"/>
      <c r="C2921" s="419"/>
      <c r="D2921" s="419"/>
      <c r="E2921" s="419"/>
      <c r="F2921" s="419"/>
      <c r="G2921" s="419"/>
      <c r="H2921" s="419"/>
      <c r="I2921" s="23"/>
      <c r="P2921"/>
      <c r="Q2921"/>
      <c r="R2921"/>
      <c r="S2921"/>
      <c r="T2921"/>
      <c r="U2921"/>
      <c r="V2921"/>
      <c r="W2921"/>
      <c r="X2921"/>
    </row>
    <row r="2922" spans="1:24" x14ac:dyDescent="0.25">
      <c r="A2922" s="180"/>
      <c r="B2922" s="180"/>
      <c r="C2922" s="180"/>
      <c r="D2922" s="180"/>
      <c r="E2922" s="180"/>
      <c r="F2922" s="180"/>
      <c r="G2922" s="180"/>
      <c r="H2922" s="180"/>
      <c r="I2922" s="23"/>
      <c r="P2922"/>
      <c r="Q2922"/>
      <c r="R2922"/>
      <c r="S2922"/>
      <c r="T2922"/>
      <c r="U2922"/>
      <c r="V2922"/>
      <c r="W2922"/>
      <c r="X2922"/>
    </row>
    <row r="2923" spans="1:24" x14ac:dyDescent="0.25">
      <c r="A2923" s="430" t="s">
        <v>358</v>
      </c>
      <c r="B2923" s="431"/>
      <c r="C2923" s="431"/>
      <c r="D2923" s="431"/>
      <c r="E2923" s="431"/>
      <c r="F2923" s="431"/>
      <c r="G2923" s="431"/>
      <c r="H2923" s="431"/>
      <c r="I2923" s="23"/>
      <c r="P2923"/>
      <c r="Q2923"/>
      <c r="R2923"/>
      <c r="S2923"/>
      <c r="T2923"/>
      <c r="U2923"/>
      <c r="V2923"/>
      <c r="W2923"/>
      <c r="X2923"/>
    </row>
    <row r="2924" spans="1:24" x14ac:dyDescent="0.25">
      <c r="A2924" s="418" t="s">
        <v>16</v>
      </c>
      <c r="B2924" s="419"/>
      <c r="C2924" s="419"/>
      <c r="D2924" s="419"/>
      <c r="E2924" s="419"/>
      <c r="F2924" s="419"/>
      <c r="G2924" s="419"/>
      <c r="H2924" s="419"/>
      <c r="I2924" s="23"/>
      <c r="P2924"/>
      <c r="Q2924"/>
      <c r="R2924"/>
      <c r="S2924"/>
      <c r="T2924"/>
      <c r="U2924"/>
      <c r="V2924"/>
      <c r="W2924"/>
      <c r="X2924"/>
    </row>
    <row r="2925" spans="1:24" x14ac:dyDescent="0.25">
      <c r="A2925" s="192"/>
      <c r="B2925" s="192"/>
      <c r="C2925" s="192"/>
      <c r="D2925" s="192"/>
      <c r="E2925" s="192"/>
      <c r="F2925" s="192"/>
      <c r="G2925" s="192"/>
      <c r="H2925" s="192"/>
      <c r="I2925" s="23"/>
      <c r="P2925"/>
      <c r="Q2925"/>
      <c r="R2925"/>
      <c r="S2925"/>
      <c r="T2925"/>
      <c r="U2925"/>
      <c r="V2925"/>
      <c r="W2925"/>
      <c r="X2925"/>
    </row>
    <row r="2926" spans="1:24" x14ac:dyDescent="0.25">
      <c r="A2926" s="418" t="s">
        <v>12</v>
      </c>
      <c r="B2926" s="419"/>
      <c r="C2926" s="419"/>
      <c r="D2926" s="419"/>
      <c r="E2926" s="419"/>
      <c r="F2926" s="419"/>
      <c r="G2926" s="419"/>
      <c r="H2926" s="419"/>
      <c r="I2926" s="23"/>
      <c r="P2926"/>
      <c r="Q2926"/>
      <c r="R2926"/>
      <c r="S2926"/>
      <c r="T2926"/>
      <c r="U2926"/>
      <c r="V2926"/>
      <c r="W2926"/>
      <c r="X2926"/>
    </row>
    <row r="2927" spans="1:24" x14ac:dyDescent="0.25">
      <c r="A2927" s="192"/>
      <c r="B2927" s="192"/>
      <c r="C2927" s="192"/>
      <c r="D2927" s="192"/>
      <c r="E2927" s="192"/>
      <c r="F2927" s="192"/>
      <c r="G2927" s="192"/>
      <c r="H2927" s="192"/>
      <c r="I2927" s="23"/>
      <c r="P2927"/>
      <c r="Q2927"/>
      <c r="R2927"/>
      <c r="S2927"/>
      <c r="T2927"/>
      <c r="U2927"/>
      <c r="V2927"/>
      <c r="W2927"/>
      <c r="X2927"/>
    </row>
    <row r="2928" spans="1:24" x14ac:dyDescent="0.25">
      <c r="A2928" s="430" t="s">
        <v>115</v>
      </c>
      <c r="B2928" s="431"/>
      <c r="C2928" s="431"/>
      <c r="D2928" s="431"/>
      <c r="E2928" s="431"/>
      <c r="F2928" s="431"/>
      <c r="G2928" s="431"/>
      <c r="H2928" s="431"/>
      <c r="I2928" s="23"/>
      <c r="P2928"/>
      <c r="Q2928"/>
      <c r="R2928"/>
      <c r="S2928"/>
      <c r="T2928"/>
      <c r="U2928"/>
      <c r="V2928"/>
      <c r="W2928"/>
      <c r="X2928"/>
    </row>
    <row r="2929" spans="1:24" x14ac:dyDescent="0.25">
      <c r="A2929" s="418" t="s">
        <v>16</v>
      </c>
      <c r="B2929" s="419"/>
      <c r="C2929" s="419"/>
      <c r="D2929" s="419"/>
      <c r="E2929" s="419"/>
      <c r="F2929" s="419"/>
      <c r="G2929" s="419"/>
      <c r="H2929" s="419"/>
      <c r="I2929" s="23"/>
      <c r="P2929"/>
      <c r="Q2929"/>
      <c r="R2929"/>
      <c r="S2929"/>
      <c r="T2929"/>
      <c r="U2929"/>
      <c r="V2929"/>
      <c r="W2929"/>
      <c r="X2929"/>
    </row>
    <row r="2930" spans="1:24" ht="27" x14ac:dyDescent="0.25">
      <c r="A2930" s="239">
        <v>5134</v>
      </c>
      <c r="B2930" s="273" t="s">
        <v>1611</v>
      </c>
      <c r="C2930" s="273" t="s">
        <v>17</v>
      </c>
      <c r="D2930" s="273" t="s">
        <v>15</v>
      </c>
      <c r="E2930" s="273" t="s">
        <v>14</v>
      </c>
      <c r="F2930" s="273">
        <v>0</v>
      </c>
      <c r="G2930" s="273">
        <v>0</v>
      </c>
      <c r="H2930" s="273">
        <v>1</v>
      </c>
      <c r="I2930" s="23"/>
      <c r="P2930"/>
      <c r="Q2930"/>
      <c r="R2930"/>
      <c r="S2930"/>
      <c r="T2930"/>
      <c r="U2930"/>
      <c r="V2930"/>
      <c r="W2930"/>
      <c r="X2930"/>
    </row>
    <row r="2931" spans="1:24" ht="27" x14ac:dyDescent="0.25">
      <c r="A2931" s="273">
        <v>5134</v>
      </c>
      <c r="B2931" s="273" t="s">
        <v>1612</v>
      </c>
      <c r="C2931" s="273" t="s">
        <v>17</v>
      </c>
      <c r="D2931" s="273" t="s">
        <v>15</v>
      </c>
      <c r="E2931" s="273" t="s">
        <v>14</v>
      </c>
      <c r="F2931" s="273">
        <v>0</v>
      </c>
      <c r="G2931" s="273">
        <v>0</v>
      </c>
      <c r="H2931" s="273">
        <v>1</v>
      </c>
      <c r="I2931" s="23"/>
      <c r="P2931"/>
      <c r="Q2931"/>
      <c r="R2931"/>
      <c r="S2931"/>
      <c r="T2931"/>
      <c r="U2931"/>
      <c r="V2931"/>
      <c r="W2931"/>
      <c r="X2931"/>
    </row>
    <row r="2932" spans="1:24" ht="27" x14ac:dyDescent="0.25">
      <c r="A2932" s="273">
        <v>5134</v>
      </c>
      <c r="B2932" s="273" t="s">
        <v>1613</v>
      </c>
      <c r="C2932" s="273" t="s">
        <v>17</v>
      </c>
      <c r="D2932" s="273" t="s">
        <v>15</v>
      </c>
      <c r="E2932" s="273" t="s">
        <v>14</v>
      </c>
      <c r="F2932" s="273">
        <v>0</v>
      </c>
      <c r="G2932" s="273">
        <v>0</v>
      </c>
      <c r="H2932" s="273">
        <v>1</v>
      </c>
      <c r="I2932" s="23"/>
      <c r="P2932"/>
      <c r="Q2932"/>
      <c r="R2932"/>
      <c r="S2932"/>
      <c r="T2932"/>
      <c r="U2932"/>
      <c r="V2932"/>
      <c r="W2932"/>
      <c r="X2932"/>
    </row>
    <row r="2933" spans="1:24" ht="27" x14ac:dyDescent="0.25">
      <c r="A2933" s="273">
        <v>5134</v>
      </c>
      <c r="B2933" s="273" t="s">
        <v>1614</v>
      </c>
      <c r="C2933" s="273" t="s">
        <v>17</v>
      </c>
      <c r="D2933" s="273" t="s">
        <v>15</v>
      </c>
      <c r="E2933" s="273" t="s">
        <v>14</v>
      </c>
      <c r="F2933" s="273">
        <v>0</v>
      </c>
      <c r="G2933" s="273">
        <v>0</v>
      </c>
      <c r="H2933" s="273">
        <v>1</v>
      </c>
      <c r="I2933" s="23"/>
      <c r="P2933"/>
      <c r="Q2933"/>
      <c r="R2933"/>
      <c r="S2933"/>
      <c r="T2933"/>
      <c r="U2933"/>
      <c r="V2933"/>
      <c r="W2933"/>
      <c r="X2933"/>
    </row>
    <row r="2934" spans="1:24" ht="15" customHeight="1" x14ac:dyDescent="0.25">
      <c r="A2934" s="430" t="s">
        <v>224</v>
      </c>
      <c r="B2934" s="431"/>
      <c r="C2934" s="431"/>
      <c r="D2934" s="431"/>
      <c r="E2934" s="431"/>
      <c r="F2934" s="431"/>
      <c r="G2934" s="431"/>
      <c r="H2934" s="431"/>
      <c r="I2934" s="23"/>
      <c r="P2934"/>
      <c r="Q2934"/>
      <c r="R2934"/>
      <c r="S2934"/>
      <c r="T2934"/>
      <c r="U2934"/>
      <c r="V2934"/>
      <c r="W2934"/>
      <c r="X2934"/>
    </row>
    <row r="2935" spans="1:24" ht="15" customHeight="1" x14ac:dyDescent="0.25">
      <c r="A2935" s="418" t="s">
        <v>16</v>
      </c>
      <c r="B2935" s="419"/>
      <c r="C2935" s="419"/>
      <c r="D2935" s="419"/>
      <c r="E2935" s="419"/>
      <c r="F2935" s="419"/>
      <c r="G2935" s="419"/>
      <c r="H2935" s="419"/>
      <c r="I2935" s="23"/>
      <c r="P2935"/>
      <c r="Q2935"/>
      <c r="R2935"/>
      <c r="S2935"/>
      <c r="T2935"/>
      <c r="U2935"/>
      <c r="V2935"/>
      <c r="W2935"/>
      <c r="X2935"/>
    </row>
    <row r="2936" spans="1:24" x14ac:dyDescent="0.25">
      <c r="A2936" s="89"/>
      <c r="B2936" s="89"/>
      <c r="C2936" s="89"/>
      <c r="D2936" s="89"/>
      <c r="E2936" s="89"/>
      <c r="F2936" s="89"/>
      <c r="G2936" s="89"/>
      <c r="H2936" s="89"/>
      <c r="I2936" s="23"/>
      <c r="P2936"/>
      <c r="Q2936"/>
      <c r="R2936"/>
      <c r="S2936"/>
      <c r="T2936"/>
      <c r="U2936"/>
      <c r="V2936"/>
      <c r="W2936"/>
      <c r="X2936"/>
    </row>
    <row r="2937" spans="1:24" ht="14.25" customHeight="1" x14ac:dyDescent="0.25">
      <c r="A2937" s="430" t="s">
        <v>116</v>
      </c>
      <c r="B2937" s="431"/>
      <c r="C2937" s="431"/>
      <c r="D2937" s="431"/>
      <c r="E2937" s="431"/>
      <c r="F2937" s="431"/>
      <c r="G2937" s="431"/>
      <c r="H2937" s="431"/>
      <c r="I2937" s="23"/>
    </row>
    <row r="2938" spans="1:24" x14ac:dyDescent="0.25">
      <c r="A2938" s="418" t="s">
        <v>16</v>
      </c>
      <c r="B2938" s="419"/>
      <c r="C2938" s="419"/>
      <c r="D2938" s="419"/>
      <c r="E2938" s="419"/>
      <c r="F2938" s="419"/>
      <c r="G2938" s="419"/>
      <c r="H2938" s="419"/>
      <c r="I2938" s="23"/>
    </row>
    <row r="2939" spans="1:24" ht="27" x14ac:dyDescent="0.25">
      <c r="A2939" s="239">
        <v>4861</v>
      </c>
      <c r="B2939" s="239" t="s">
        <v>1102</v>
      </c>
      <c r="C2939" s="239" t="s">
        <v>20</v>
      </c>
      <c r="D2939" s="239" t="s">
        <v>440</v>
      </c>
      <c r="E2939" s="239" t="s">
        <v>14</v>
      </c>
      <c r="F2939" s="239">
        <v>0</v>
      </c>
      <c r="G2939" s="239">
        <v>0</v>
      </c>
      <c r="H2939" s="239">
        <v>1</v>
      </c>
      <c r="I2939" s="23"/>
    </row>
    <row r="2940" spans="1:24" x14ac:dyDescent="0.25">
      <c r="I2940" s="23"/>
    </row>
    <row r="2941" spans="1:24" x14ac:dyDescent="0.25">
      <c r="A2941" s="436" t="s">
        <v>12</v>
      </c>
      <c r="B2941" s="437"/>
      <c r="C2941" s="437"/>
      <c r="D2941" s="437"/>
      <c r="E2941" s="437"/>
      <c r="F2941" s="437"/>
      <c r="G2941" s="437"/>
      <c r="H2941" s="438"/>
      <c r="I2941" s="23"/>
    </row>
    <row r="2942" spans="1:24" ht="27" x14ac:dyDescent="0.25">
      <c r="A2942" s="272">
        <v>4251</v>
      </c>
      <c r="B2942" s="272" t="s">
        <v>1556</v>
      </c>
      <c r="C2942" s="272" t="s">
        <v>513</v>
      </c>
      <c r="D2942" s="272" t="s">
        <v>1275</v>
      </c>
      <c r="E2942" s="272" t="s">
        <v>14</v>
      </c>
      <c r="F2942" s="272">
        <v>0</v>
      </c>
      <c r="G2942" s="272">
        <v>0</v>
      </c>
      <c r="H2942" s="272">
        <v>1</v>
      </c>
      <c r="I2942" s="23"/>
    </row>
    <row r="2943" spans="1:24" ht="40.5" x14ac:dyDescent="0.25">
      <c r="A2943" s="63">
        <v>4861</v>
      </c>
      <c r="B2943" s="272" t="s">
        <v>1104</v>
      </c>
      <c r="C2943" s="272" t="s">
        <v>554</v>
      </c>
      <c r="D2943" s="272" t="s">
        <v>440</v>
      </c>
      <c r="E2943" s="272" t="s">
        <v>14</v>
      </c>
      <c r="F2943" s="272">
        <v>0</v>
      </c>
      <c r="G2943" s="272">
        <v>0</v>
      </c>
      <c r="H2943" s="272">
        <v>1</v>
      </c>
      <c r="I2943" s="23"/>
    </row>
    <row r="2944" spans="1:24" x14ac:dyDescent="0.25">
      <c r="A2944" s="538" t="s">
        <v>175</v>
      </c>
      <c r="B2944" s="538"/>
      <c r="C2944" s="538"/>
      <c r="D2944" s="538"/>
      <c r="E2944" s="538"/>
      <c r="F2944" s="538"/>
      <c r="G2944" s="538"/>
      <c r="H2944" s="538"/>
      <c r="I2944" s="23"/>
    </row>
    <row r="2945" spans="1:24" s="32" customFormat="1" x14ac:dyDescent="0.25">
      <c r="A2945" s="436" t="s">
        <v>12</v>
      </c>
      <c r="B2945" s="437"/>
      <c r="C2945" s="437"/>
      <c r="D2945" s="437"/>
      <c r="E2945" s="437"/>
      <c r="F2945" s="437"/>
      <c r="G2945" s="437"/>
      <c r="H2945" s="438"/>
      <c r="I2945" s="31"/>
      <c r="P2945" s="33"/>
      <c r="Q2945" s="33"/>
      <c r="R2945" s="33"/>
      <c r="S2945" s="33"/>
      <c r="T2945" s="33"/>
      <c r="U2945" s="33"/>
      <c r="V2945" s="33"/>
      <c r="W2945" s="33"/>
      <c r="X2945" s="33"/>
    </row>
    <row r="2946" spans="1:24" s="32" customFormat="1" x14ac:dyDescent="0.25">
      <c r="A2946" s="4"/>
      <c r="B2946" s="4"/>
      <c r="C2946" s="4"/>
      <c r="D2946" s="4"/>
      <c r="E2946" s="4"/>
      <c r="F2946" s="4"/>
      <c r="G2946" s="4"/>
      <c r="H2946" s="4"/>
      <c r="I2946" s="31"/>
      <c r="P2946" s="33"/>
      <c r="Q2946" s="33"/>
      <c r="R2946" s="33"/>
      <c r="S2946" s="33"/>
      <c r="T2946" s="33"/>
      <c r="U2946" s="33"/>
      <c r="V2946" s="33"/>
      <c r="W2946" s="33"/>
      <c r="X2946" s="33"/>
    </row>
    <row r="2947" spans="1:24" x14ac:dyDescent="0.25">
      <c r="A2947" s="430" t="s">
        <v>225</v>
      </c>
      <c r="B2947" s="431"/>
      <c r="C2947" s="431"/>
      <c r="D2947" s="431"/>
      <c r="E2947" s="431"/>
      <c r="F2947" s="431"/>
      <c r="G2947" s="431"/>
      <c r="H2947" s="431"/>
      <c r="I2947" s="23"/>
      <c r="P2947"/>
      <c r="Q2947"/>
      <c r="R2947"/>
      <c r="S2947"/>
      <c r="T2947"/>
      <c r="U2947"/>
      <c r="V2947"/>
      <c r="W2947"/>
      <c r="X2947"/>
    </row>
    <row r="2948" spans="1:24" ht="15" customHeight="1" x14ac:dyDescent="0.25">
      <c r="A2948" s="436" t="s">
        <v>16</v>
      </c>
      <c r="B2948" s="437"/>
      <c r="C2948" s="437"/>
      <c r="D2948" s="437"/>
      <c r="E2948" s="437"/>
      <c r="F2948" s="437"/>
      <c r="G2948" s="437"/>
      <c r="H2948" s="438"/>
      <c r="I2948" s="23"/>
      <c r="P2948"/>
      <c r="Q2948"/>
      <c r="R2948"/>
      <c r="S2948"/>
      <c r="T2948"/>
      <c r="U2948"/>
      <c r="V2948"/>
      <c r="W2948"/>
      <c r="X2948"/>
    </row>
    <row r="2949" spans="1:24" ht="40.5" x14ac:dyDescent="0.25">
      <c r="A2949" s="13">
        <v>4251</v>
      </c>
      <c r="B2949" s="13" t="s">
        <v>1101</v>
      </c>
      <c r="C2949" s="13" t="s">
        <v>25</v>
      </c>
      <c r="D2949" s="13" t="s">
        <v>440</v>
      </c>
      <c r="E2949" s="13" t="s">
        <v>14</v>
      </c>
      <c r="F2949" s="13">
        <v>0</v>
      </c>
      <c r="G2949" s="13">
        <v>0</v>
      </c>
      <c r="H2949" s="13">
        <v>1</v>
      </c>
      <c r="I2949" s="23"/>
      <c r="P2949"/>
      <c r="Q2949"/>
      <c r="R2949"/>
      <c r="S2949"/>
      <c r="T2949"/>
      <c r="U2949"/>
      <c r="V2949"/>
      <c r="W2949"/>
      <c r="X2949"/>
    </row>
    <row r="2950" spans="1:24" ht="15" customHeight="1" x14ac:dyDescent="0.25">
      <c r="A2950" s="436" t="s">
        <v>12</v>
      </c>
      <c r="B2950" s="437"/>
      <c r="C2950" s="437"/>
      <c r="D2950" s="437"/>
      <c r="E2950" s="437"/>
      <c r="F2950" s="437"/>
      <c r="G2950" s="437"/>
      <c r="H2950" s="438"/>
      <c r="I2950" s="23"/>
      <c r="P2950"/>
      <c r="Q2950"/>
      <c r="R2950"/>
      <c r="S2950"/>
      <c r="T2950"/>
      <c r="U2950"/>
      <c r="V2950"/>
      <c r="W2950"/>
      <c r="X2950"/>
    </row>
    <row r="2951" spans="1:24" ht="27" x14ac:dyDescent="0.25">
      <c r="A2951" s="46">
        <v>4251</v>
      </c>
      <c r="B2951" s="271" t="s">
        <v>1555</v>
      </c>
      <c r="C2951" s="271" t="s">
        <v>513</v>
      </c>
      <c r="D2951" s="271" t="s">
        <v>1275</v>
      </c>
      <c r="E2951" s="271" t="s">
        <v>14</v>
      </c>
      <c r="F2951" s="271">
        <v>0</v>
      </c>
      <c r="G2951" s="271">
        <v>0</v>
      </c>
      <c r="H2951" s="271">
        <v>1</v>
      </c>
      <c r="I2951" s="23"/>
      <c r="P2951"/>
      <c r="Q2951"/>
      <c r="R2951"/>
      <c r="S2951"/>
      <c r="T2951"/>
      <c r="U2951"/>
      <c r="V2951"/>
      <c r="W2951"/>
      <c r="X2951"/>
    </row>
    <row r="2952" spans="1:24" x14ac:dyDescent="0.25">
      <c r="A2952" s="430" t="s">
        <v>288</v>
      </c>
      <c r="B2952" s="431"/>
      <c r="C2952" s="431"/>
      <c r="D2952" s="431"/>
      <c r="E2952" s="431"/>
      <c r="F2952" s="431"/>
      <c r="G2952" s="431"/>
      <c r="H2952" s="431"/>
      <c r="I2952" s="23"/>
      <c r="P2952"/>
      <c r="Q2952"/>
      <c r="R2952"/>
      <c r="S2952"/>
      <c r="T2952"/>
      <c r="U2952"/>
      <c r="V2952"/>
      <c r="W2952"/>
      <c r="X2952"/>
    </row>
    <row r="2953" spans="1:24" x14ac:dyDescent="0.25">
      <c r="A2953" s="4"/>
      <c r="B2953" s="418" t="s">
        <v>12</v>
      </c>
      <c r="C2953" s="419"/>
      <c r="D2953" s="419"/>
      <c r="E2953" s="419"/>
      <c r="F2953" s="419"/>
      <c r="G2953" s="420"/>
      <c r="H2953" s="20"/>
      <c r="I2953" s="23"/>
      <c r="P2953"/>
      <c r="Q2953"/>
      <c r="R2953"/>
      <c r="S2953"/>
      <c r="T2953"/>
      <c r="U2953"/>
      <c r="V2953"/>
      <c r="W2953"/>
      <c r="X2953"/>
    </row>
    <row r="2954" spans="1:24" x14ac:dyDescent="0.25">
      <c r="A2954" s="95"/>
      <c r="B2954" s="95"/>
      <c r="C2954" s="95"/>
      <c r="D2954" s="95"/>
      <c r="E2954" s="95"/>
      <c r="F2954" s="95"/>
      <c r="G2954" s="95"/>
      <c r="H2954" s="95"/>
      <c r="I2954" s="23"/>
      <c r="P2954"/>
      <c r="Q2954"/>
      <c r="R2954"/>
      <c r="S2954"/>
      <c r="T2954"/>
      <c r="U2954"/>
      <c r="V2954"/>
      <c r="W2954"/>
      <c r="X2954"/>
    </row>
    <row r="2955" spans="1:24" x14ac:dyDescent="0.25">
      <c r="A2955" s="430" t="s">
        <v>117</v>
      </c>
      <c r="B2955" s="431"/>
      <c r="C2955" s="431"/>
      <c r="D2955" s="431"/>
      <c r="E2955" s="431"/>
      <c r="F2955" s="431"/>
      <c r="G2955" s="431"/>
      <c r="H2955" s="431"/>
      <c r="I2955" s="23"/>
      <c r="P2955"/>
      <c r="Q2955"/>
      <c r="R2955"/>
      <c r="S2955"/>
      <c r="T2955"/>
      <c r="U2955"/>
      <c r="V2955"/>
      <c r="W2955"/>
      <c r="X2955"/>
    </row>
    <row r="2956" spans="1:24" x14ac:dyDescent="0.25">
      <c r="A2956" s="4"/>
      <c r="B2956" s="418" t="s">
        <v>12</v>
      </c>
      <c r="C2956" s="419"/>
      <c r="D2956" s="419"/>
      <c r="E2956" s="419"/>
      <c r="F2956" s="419"/>
      <c r="G2956" s="420"/>
      <c r="H2956" s="20"/>
      <c r="I2956" s="23"/>
      <c r="P2956"/>
      <c r="Q2956"/>
      <c r="R2956"/>
      <c r="S2956"/>
      <c r="T2956"/>
      <c r="U2956"/>
      <c r="V2956"/>
      <c r="W2956"/>
      <c r="X2956"/>
    </row>
    <row r="2957" spans="1:24" x14ac:dyDescent="0.25">
      <c r="A2957" s="4"/>
      <c r="B2957" s="4"/>
      <c r="C2957" s="4"/>
      <c r="D2957" s="4"/>
      <c r="E2957" s="4"/>
      <c r="F2957" s="4"/>
      <c r="G2957" s="4"/>
      <c r="H2957" s="4"/>
      <c r="I2957" s="23"/>
      <c r="P2957"/>
      <c r="Q2957"/>
      <c r="R2957"/>
      <c r="S2957"/>
      <c r="T2957"/>
      <c r="U2957"/>
      <c r="V2957"/>
      <c r="W2957"/>
      <c r="X2957"/>
    </row>
    <row r="2958" spans="1:24" x14ac:dyDescent="0.25">
      <c r="A2958" s="428" t="s">
        <v>240</v>
      </c>
      <c r="B2958" s="429"/>
      <c r="C2958" s="429"/>
      <c r="D2958" s="429"/>
      <c r="E2958" s="429"/>
      <c r="F2958" s="429"/>
      <c r="G2958" s="429"/>
      <c r="H2958" s="429"/>
      <c r="I2958" s="23"/>
      <c r="P2958"/>
      <c r="Q2958"/>
      <c r="R2958"/>
      <c r="S2958"/>
      <c r="T2958"/>
      <c r="U2958"/>
      <c r="V2958"/>
      <c r="W2958"/>
      <c r="X2958"/>
    </row>
    <row r="2959" spans="1:24" x14ac:dyDescent="0.25">
      <c r="A2959" s="4"/>
      <c r="B2959" s="418" t="s">
        <v>16</v>
      </c>
      <c r="C2959" s="419"/>
      <c r="D2959" s="419"/>
      <c r="E2959" s="419"/>
      <c r="F2959" s="419"/>
      <c r="G2959" s="420"/>
      <c r="H2959" s="20"/>
      <c r="I2959" s="23"/>
      <c r="P2959"/>
      <c r="Q2959"/>
      <c r="R2959"/>
      <c r="S2959"/>
      <c r="T2959"/>
      <c r="U2959"/>
      <c r="V2959"/>
      <c r="W2959"/>
      <c r="X2959"/>
    </row>
    <row r="2960" spans="1:24" x14ac:dyDescent="0.25">
      <c r="A2960" s="4"/>
      <c r="B2960" s="4"/>
      <c r="C2960" s="4"/>
      <c r="D2960" s="4"/>
      <c r="E2960" s="4"/>
      <c r="F2960" s="4"/>
      <c r="G2960" s="4"/>
      <c r="H2960" s="4"/>
      <c r="I2960" s="23"/>
      <c r="P2960"/>
      <c r="Q2960"/>
      <c r="R2960"/>
      <c r="S2960"/>
      <c r="T2960"/>
      <c r="U2960"/>
      <c r="V2960"/>
      <c r="W2960"/>
      <c r="X2960"/>
    </row>
    <row r="2961" spans="1:24" x14ac:dyDescent="0.25">
      <c r="A2961" s="428" t="s">
        <v>278</v>
      </c>
      <c r="B2961" s="429"/>
      <c r="C2961" s="429"/>
      <c r="D2961" s="429"/>
      <c r="E2961" s="429"/>
      <c r="F2961" s="429"/>
      <c r="G2961" s="429"/>
      <c r="H2961" s="429"/>
      <c r="I2961" s="23"/>
      <c r="P2961"/>
      <c r="Q2961"/>
      <c r="R2961"/>
      <c r="S2961"/>
      <c r="T2961"/>
      <c r="U2961"/>
      <c r="V2961"/>
      <c r="W2961"/>
      <c r="X2961"/>
    </row>
    <row r="2962" spans="1:24" ht="18" customHeight="1" x14ac:dyDescent="0.25">
      <c r="A2962" s="4"/>
      <c r="B2962" s="418" t="s">
        <v>8</v>
      </c>
      <c r="C2962" s="419"/>
      <c r="D2962" s="419"/>
      <c r="E2962" s="419"/>
      <c r="F2962" s="419"/>
      <c r="G2962" s="420"/>
      <c r="H2962" s="20"/>
      <c r="I2962" s="23"/>
      <c r="P2962"/>
      <c r="Q2962"/>
      <c r="R2962"/>
      <c r="S2962"/>
      <c r="T2962"/>
      <c r="U2962"/>
      <c r="V2962"/>
      <c r="W2962"/>
      <c r="X2962"/>
    </row>
    <row r="2963" spans="1:24" x14ac:dyDescent="0.25">
      <c r="A2963" s="140"/>
      <c r="B2963" s="150"/>
      <c r="C2963" s="150"/>
      <c r="D2963" s="150"/>
      <c r="E2963" s="150"/>
      <c r="F2963" s="150"/>
      <c r="G2963" s="150"/>
      <c r="H2963" s="150"/>
      <c r="I2963" s="23"/>
      <c r="P2963"/>
      <c r="Q2963"/>
      <c r="R2963"/>
      <c r="S2963"/>
      <c r="T2963"/>
      <c r="U2963"/>
      <c r="V2963"/>
      <c r="W2963"/>
      <c r="X2963"/>
    </row>
    <row r="2964" spans="1:24" ht="30" customHeight="1" x14ac:dyDescent="0.25">
      <c r="A2964" s="428" t="s">
        <v>277</v>
      </c>
      <c r="B2964" s="429"/>
      <c r="C2964" s="429"/>
      <c r="D2964" s="429"/>
      <c r="E2964" s="429"/>
      <c r="F2964" s="429"/>
      <c r="G2964" s="429"/>
      <c r="H2964" s="429"/>
      <c r="I2964" s="23"/>
      <c r="P2964"/>
      <c r="Q2964"/>
      <c r="R2964"/>
      <c r="S2964"/>
      <c r="T2964"/>
      <c r="U2964"/>
      <c r="V2964"/>
      <c r="W2964"/>
      <c r="X2964"/>
    </row>
    <row r="2965" spans="1:24" x14ac:dyDescent="0.25">
      <c r="A2965" s="4"/>
      <c r="B2965" s="418" t="s">
        <v>8</v>
      </c>
      <c r="C2965" s="419"/>
      <c r="D2965" s="419"/>
      <c r="E2965" s="419"/>
      <c r="F2965" s="419"/>
      <c r="G2965" s="420"/>
      <c r="H2965" s="20"/>
      <c r="I2965" s="23"/>
      <c r="P2965"/>
      <c r="Q2965"/>
      <c r="R2965"/>
      <c r="S2965"/>
      <c r="T2965"/>
      <c r="U2965"/>
      <c r="V2965"/>
      <c r="W2965"/>
      <c r="X2965"/>
    </row>
    <row r="2966" spans="1:24" x14ac:dyDescent="0.25">
      <c r="A2966" s="202"/>
      <c r="B2966" s="202"/>
      <c r="C2966" s="202"/>
      <c r="D2966" s="202"/>
      <c r="E2966" s="202"/>
      <c r="F2966" s="202"/>
      <c r="G2966" s="202"/>
      <c r="H2966" s="202"/>
      <c r="I2966" s="23"/>
      <c r="P2966"/>
      <c r="Q2966"/>
      <c r="R2966"/>
      <c r="S2966"/>
      <c r="T2966"/>
      <c r="U2966"/>
      <c r="V2966"/>
      <c r="W2966"/>
      <c r="X2966"/>
    </row>
    <row r="2967" spans="1:24" x14ac:dyDescent="0.25">
      <c r="A2967" s="428" t="s">
        <v>336</v>
      </c>
      <c r="B2967" s="429"/>
      <c r="C2967" s="429"/>
      <c r="D2967" s="429"/>
      <c r="E2967" s="429"/>
      <c r="F2967" s="429"/>
      <c r="G2967" s="429"/>
      <c r="H2967" s="429"/>
      <c r="I2967" s="23"/>
      <c r="P2967"/>
      <c r="Q2967"/>
      <c r="R2967"/>
      <c r="S2967"/>
      <c r="T2967"/>
      <c r="U2967"/>
      <c r="V2967"/>
      <c r="W2967"/>
      <c r="X2967"/>
    </row>
    <row r="2968" spans="1:24" x14ac:dyDescent="0.25">
      <c r="A2968" s="4"/>
      <c r="B2968" s="418" t="s">
        <v>8</v>
      </c>
      <c r="C2968" s="419"/>
      <c r="D2968" s="419"/>
      <c r="E2968" s="419"/>
      <c r="F2968" s="419"/>
      <c r="G2968" s="420"/>
      <c r="H2968" s="20"/>
      <c r="I2968" s="23"/>
      <c r="P2968"/>
      <c r="Q2968"/>
      <c r="R2968"/>
      <c r="S2968"/>
      <c r="T2968"/>
      <c r="U2968"/>
      <c r="V2968"/>
      <c r="W2968"/>
      <c r="X2968"/>
    </row>
    <row r="2969" spans="1:24" x14ac:dyDescent="0.25">
      <c r="A2969" s="183"/>
      <c r="B2969" s="183"/>
      <c r="C2969" s="183"/>
      <c r="D2969" s="183"/>
      <c r="E2969" s="183"/>
      <c r="F2969" s="183"/>
      <c r="G2969" s="183"/>
      <c r="H2969" s="183"/>
      <c r="I2969" s="23"/>
      <c r="P2969"/>
      <c r="Q2969"/>
      <c r="R2969"/>
      <c r="S2969"/>
      <c r="T2969"/>
      <c r="U2969"/>
      <c r="V2969"/>
      <c r="W2969"/>
      <c r="X2969"/>
    </row>
    <row r="2970" spans="1:24" x14ac:dyDescent="0.25">
      <c r="A2970" s="428" t="s">
        <v>359</v>
      </c>
      <c r="B2970" s="429"/>
      <c r="C2970" s="429"/>
      <c r="D2970" s="429"/>
      <c r="E2970" s="429"/>
      <c r="F2970" s="429"/>
      <c r="G2970" s="429"/>
      <c r="H2970" s="429"/>
      <c r="I2970" s="23"/>
      <c r="P2970"/>
      <c r="Q2970"/>
      <c r="R2970"/>
      <c r="S2970"/>
      <c r="T2970"/>
      <c r="U2970"/>
      <c r="V2970"/>
      <c r="W2970"/>
      <c r="X2970"/>
    </row>
    <row r="2971" spans="1:24" x14ac:dyDescent="0.25">
      <c r="A2971" s="4"/>
      <c r="B2971" s="418" t="s">
        <v>12</v>
      </c>
      <c r="C2971" s="419"/>
      <c r="D2971" s="419"/>
      <c r="E2971" s="419"/>
      <c r="F2971" s="419"/>
      <c r="G2971" s="420"/>
      <c r="H2971" s="20"/>
      <c r="I2971" s="23"/>
      <c r="P2971"/>
      <c r="Q2971"/>
      <c r="R2971"/>
      <c r="S2971"/>
      <c r="T2971"/>
      <c r="U2971"/>
      <c r="V2971"/>
      <c r="W2971"/>
      <c r="X2971"/>
    </row>
    <row r="2972" spans="1:24" x14ac:dyDescent="0.25">
      <c r="A2972" s="195"/>
      <c r="B2972" s="195"/>
      <c r="C2972" s="195"/>
      <c r="D2972" s="195"/>
      <c r="E2972" s="195"/>
      <c r="F2972" s="195"/>
      <c r="G2972" s="195"/>
      <c r="H2972" s="195"/>
      <c r="I2972" s="23"/>
      <c r="P2972"/>
      <c r="Q2972"/>
      <c r="R2972"/>
      <c r="S2972"/>
      <c r="T2972"/>
      <c r="U2972"/>
      <c r="V2972"/>
      <c r="W2972"/>
      <c r="X2972"/>
    </row>
    <row r="2973" spans="1:24" ht="15" customHeight="1" x14ac:dyDescent="0.25">
      <c r="A2973" s="436" t="s">
        <v>16</v>
      </c>
      <c r="B2973" s="437"/>
      <c r="C2973" s="437"/>
      <c r="D2973" s="437"/>
      <c r="E2973" s="437"/>
      <c r="F2973" s="437"/>
      <c r="G2973" s="437"/>
      <c r="H2973" s="438"/>
      <c r="I2973" s="23"/>
      <c r="P2973"/>
      <c r="Q2973"/>
      <c r="R2973"/>
      <c r="S2973"/>
      <c r="T2973"/>
      <c r="U2973"/>
      <c r="V2973"/>
      <c r="W2973"/>
      <c r="X2973"/>
    </row>
    <row r="2974" spans="1:24" x14ac:dyDescent="0.25">
      <c r="A2974" s="196"/>
      <c r="B2974" s="196"/>
      <c r="C2974" s="196"/>
      <c r="D2974" s="196"/>
      <c r="E2974" s="196"/>
      <c r="F2974" s="196"/>
      <c r="G2974" s="196"/>
      <c r="H2974" s="196"/>
      <c r="I2974" s="23"/>
      <c r="P2974"/>
      <c r="Q2974"/>
      <c r="R2974"/>
      <c r="S2974"/>
      <c r="T2974"/>
      <c r="U2974"/>
      <c r="V2974"/>
      <c r="W2974"/>
      <c r="X2974"/>
    </row>
    <row r="2975" spans="1:24" x14ac:dyDescent="0.25">
      <c r="A2975" s="428" t="s">
        <v>339</v>
      </c>
      <c r="B2975" s="429"/>
      <c r="C2975" s="429"/>
      <c r="D2975" s="429"/>
      <c r="E2975" s="429"/>
      <c r="F2975" s="429"/>
      <c r="G2975" s="429"/>
      <c r="H2975" s="429"/>
      <c r="I2975" s="23"/>
      <c r="P2975"/>
      <c r="Q2975"/>
      <c r="R2975"/>
      <c r="S2975"/>
      <c r="T2975"/>
      <c r="U2975"/>
      <c r="V2975"/>
      <c r="W2975"/>
      <c r="X2975"/>
    </row>
    <row r="2976" spans="1:24" x14ac:dyDescent="0.25">
      <c r="A2976" s="4"/>
      <c r="B2976" s="418" t="s">
        <v>12</v>
      </c>
      <c r="C2976" s="419"/>
      <c r="D2976" s="419"/>
      <c r="E2976" s="419"/>
      <c r="F2976" s="419"/>
      <c r="G2976" s="420"/>
      <c r="H2976" s="20"/>
      <c r="I2976" s="23"/>
      <c r="P2976"/>
      <c r="Q2976"/>
      <c r="R2976"/>
      <c r="S2976"/>
      <c r="T2976"/>
      <c r="U2976"/>
      <c r="V2976"/>
      <c r="W2976"/>
      <c r="X2976"/>
    </row>
    <row r="2977" spans="1:24" x14ac:dyDescent="0.25">
      <c r="A2977" s="155"/>
      <c r="B2977" s="155"/>
      <c r="C2977" s="155"/>
      <c r="D2977" s="155"/>
      <c r="E2977" s="155"/>
      <c r="F2977" s="155"/>
      <c r="G2977" s="155"/>
      <c r="H2977" s="155"/>
      <c r="I2977" s="23"/>
      <c r="P2977"/>
      <c r="Q2977"/>
      <c r="R2977"/>
      <c r="S2977"/>
      <c r="T2977"/>
      <c r="U2977"/>
      <c r="V2977"/>
      <c r="W2977"/>
      <c r="X2977"/>
    </row>
    <row r="2978" spans="1:24" ht="13.5" customHeight="1" x14ac:dyDescent="0.25">
      <c r="A2978" s="428" t="s">
        <v>118</v>
      </c>
      <c r="B2978" s="429"/>
      <c r="C2978" s="429"/>
      <c r="D2978" s="429"/>
      <c r="E2978" s="429"/>
      <c r="F2978" s="429"/>
      <c r="G2978" s="429"/>
      <c r="H2978" s="429"/>
      <c r="I2978" s="23"/>
      <c r="P2978"/>
      <c r="Q2978"/>
      <c r="R2978"/>
      <c r="S2978"/>
      <c r="T2978"/>
      <c r="U2978"/>
      <c r="V2978"/>
      <c r="W2978"/>
      <c r="X2978"/>
    </row>
    <row r="2979" spans="1:24" x14ac:dyDescent="0.25">
      <c r="A2979" s="4"/>
      <c r="B2979" s="418" t="s">
        <v>12</v>
      </c>
      <c r="C2979" s="419"/>
      <c r="D2979" s="419"/>
      <c r="E2979" s="419"/>
      <c r="F2979" s="419"/>
      <c r="G2979" s="420"/>
      <c r="H2979" s="20"/>
      <c r="I2979" s="23"/>
      <c r="P2979"/>
      <c r="Q2979"/>
      <c r="R2979"/>
      <c r="S2979"/>
      <c r="T2979"/>
      <c r="U2979"/>
      <c r="V2979"/>
      <c r="W2979"/>
      <c r="X2979"/>
    </row>
    <row r="2980" spans="1:24" x14ac:dyDescent="0.25">
      <c r="A2980" s="4"/>
      <c r="B2980" s="4"/>
      <c r="C2980" s="4"/>
      <c r="D2980" s="13"/>
      <c r="E2980" s="6"/>
      <c r="F2980" s="13"/>
      <c r="G2980" s="13"/>
      <c r="H2980" s="20"/>
      <c r="I2980" s="23"/>
      <c r="P2980"/>
      <c r="Q2980"/>
      <c r="R2980"/>
      <c r="S2980"/>
      <c r="T2980"/>
      <c r="U2980"/>
      <c r="V2980"/>
      <c r="W2980"/>
      <c r="X2980"/>
    </row>
    <row r="2981" spans="1:24" ht="13.5" customHeight="1" x14ac:dyDescent="0.25">
      <c r="A2981" s="428" t="s">
        <v>119</v>
      </c>
      <c r="B2981" s="429"/>
      <c r="C2981" s="429"/>
      <c r="D2981" s="429"/>
      <c r="E2981" s="429"/>
      <c r="F2981" s="429"/>
      <c r="G2981" s="429"/>
      <c r="H2981" s="429"/>
      <c r="I2981" s="23"/>
      <c r="P2981"/>
      <c r="Q2981"/>
      <c r="R2981"/>
      <c r="S2981"/>
      <c r="T2981"/>
      <c r="U2981"/>
      <c r="V2981"/>
      <c r="W2981"/>
      <c r="X2981"/>
    </row>
    <row r="2982" spans="1:24" x14ac:dyDescent="0.25">
      <c r="A2982" s="418" t="s">
        <v>12</v>
      </c>
      <c r="B2982" s="419"/>
      <c r="C2982" s="419"/>
      <c r="D2982" s="419"/>
      <c r="E2982" s="419"/>
      <c r="F2982" s="419"/>
      <c r="G2982" s="419"/>
      <c r="H2982" s="419"/>
      <c r="I2982" s="23"/>
      <c r="P2982"/>
      <c r="Q2982"/>
      <c r="R2982"/>
      <c r="S2982"/>
      <c r="T2982"/>
      <c r="U2982"/>
      <c r="V2982"/>
      <c r="W2982"/>
      <c r="X2982"/>
    </row>
    <row r="2983" spans="1:24" ht="40.5" x14ac:dyDescent="0.25">
      <c r="A2983" s="239">
        <v>4239</v>
      </c>
      <c r="B2983" s="239" t="s">
        <v>1115</v>
      </c>
      <c r="C2983" s="239" t="s">
        <v>556</v>
      </c>
      <c r="D2983" s="239" t="s">
        <v>9</v>
      </c>
      <c r="E2983" s="239" t="s">
        <v>14</v>
      </c>
      <c r="F2983" s="239">
        <v>136500</v>
      </c>
      <c r="G2983" s="239">
        <v>136500</v>
      </c>
      <c r="H2983" s="239">
        <v>1</v>
      </c>
      <c r="I2983" s="23"/>
      <c r="P2983"/>
      <c r="Q2983"/>
      <c r="R2983"/>
      <c r="S2983"/>
      <c r="T2983"/>
      <c r="U2983"/>
      <c r="V2983"/>
      <c r="W2983"/>
      <c r="X2983"/>
    </row>
    <row r="2984" spans="1:24" ht="40.5" x14ac:dyDescent="0.25">
      <c r="A2984" s="239">
        <v>4239</v>
      </c>
      <c r="B2984" s="239" t="s">
        <v>1116</v>
      </c>
      <c r="C2984" s="239" t="s">
        <v>556</v>
      </c>
      <c r="D2984" s="239" t="s">
        <v>9</v>
      </c>
      <c r="E2984" s="239" t="s">
        <v>14</v>
      </c>
      <c r="F2984" s="239">
        <v>888888</v>
      </c>
      <c r="G2984" s="239">
        <v>888888</v>
      </c>
      <c r="H2984" s="239">
        <v>1</v>
      </c>
      <c r="I2984" s="23"/>
      <c r="P2984"/>
      <c r="Q2984"/>
      <c r="R2984"/>
      <c r="S2984"/>
      <c r="T2984"/>
      <c r="U2984"/>
      <c r="V2984"/>
      <c r="W2984"/>
      <c r="X2984"/>
    </row>
    <row r="2985" spans="1:24" ht="40.5" x14ac:dyDescent="0.25">
      <c r="A2985" s="239">
        <v>4239</v>
      </c>
      <c r="B2985" s="239" t="s">
        <v>1117</v>
      </c>
      <c r="C2985" s="239" t="s">
        <v>556</v>
      </c>
      <c r="D2985" s="239" t="s">
        <v>9</v>
      </c>
      <c r="E2985" s="239" t="s">
        <v>14</v>
      </c>
      <c r="F2985" s="239">
        <v>520000</v>
      </c>
      <c r="G2985" s="239">
        <v>520000</v>
      </c>
      <c r="H2985" s="239">
        <v>1</v>
      </c>
      <c r="I2985" s="23"/>
      <c r="P2985"/>
      <c r="Q2985"/>
      <c r="R2985"/>
      <c r="S2985"/>
      <c r="T2985"/>
      <c r="U2985"/>
      <c r="V2985"/>
      <c r="W2985"/>
      <c r="X2985"/>
    </row>
    <row r="2986" spans="1:24" ht="40.5" x14ac:dyDescent="0.25">
      <c r="A2986" s="239">
        <v>4239</v>
      </c>
      <c r="B2986" s="239" t="s">
        <v>1118</v>
      </c>
      <c r="C2986" s="239" t="s">
        <v>556</v>
      </c>
      <c r="D2986" s="239" t="s">
        <v>9</v>
      </c>
      <c r="E2986" s="239" t="s">
        <v>14</v>
      </c>
      <c r="F2986" s="239">
        <v>139000</v>
      </c>
      <c r="G2986" s="239">
        <v>139000</v>
      </c>
      <c r="H2986" s="239">
        <v>1</v>
      </c>
      <c r="I2986" s="23"/>
      <c r="P2986"/>
      <c r="Q2986"/>
      <c r="R2986"/>
      <c r="S2986"/>
      <c r="T2986"/>
      <c r="U2986"/>
      <c r="V2986"/>
      <c r="W2986"/>
      <c r="X2986"/>
    </row>
    <row r="2987" spans="1:24" ht="40.5" x14ac:dyDescent="0.25">
      <c r="A2987" s="239">
        <v>4239</v>
      </c>
      <c r="B2987" s="239" t="s">
        <v>1119</v>
      </c>
      <c r="C2987" s="239" t="s">
        <v>556</v>
      </c>
      <c r="D2987" s="239" t="s">
        <v>9</v>
      </c>
      <c r="E2987" s="239" t="s">
        <v>14</v>
      </c>
      <c r="F2987" s="239">
        <v>510000</v>
      </c>
      <c r="G2987" s="239">
        <v>510000</v>
      </c>
      <c r="H2987" s="239">
        <v>1</v>
      </c>
      <c r="I2987" s="23"/>
      <c r="P2987"/>
      <c r="Q2987"/>
      <c r="R2987"/>
      <c r="S2987"/>
      <c r="T2987"/>
      <c r="U2987"/>
      <c r="V2987"/>
      <c r="W2987"/>
      <c r="X2987"/>
    </row>
    <row r="2988" spans="1:24" ht="40.5" x14ac:dyDescent="0.25">
      <c r="A2988" s="239">
        <v>4239</v>
      </c>
      <c r="B2988" s="239" t="s">
        <v>1120</v>
      </c>
      <c r="C2988" s="239" t="s">
        <v>556</v>
      </c>
      <c r="D2988" s="239" t="s">
        <v>9</v>
      </c>
      <c r="E2988" s="239" t="s">
        <v>14</v>
      </c>
      <c r="F2988" s="239">
        <v>999999</v>
      </c>
      <c r="G2988" s="239">
        <v>999999</v>
      </c>
      <c r="H2988" s="239">
        <v>1</v>
      </c>
      <c r="I2988" s="23"/>
      <c r="P2988"/>
      <c r="Q2988"/>
      <c r="R2988"/>
      <c r="S2988"/>
      <c r="T2988"/>
      <c r="U2988"/>
      <c r="V2988"/>
      <c r="W2988"/>
      <c r="X2988"/>
    </row>
    <row r="2989" spans="1:24" ht="40.5" x14ac:dyDescent="0.25">
      <c r="A2989" s="239">
        <v>4239</v>
      </c>
      <c r="B2989" s="239" t="s">
        <v>1121</v>
      </c>
      <c r="C2989" s="239" t="s">
        <v>556</v>
      </c>
      <c r="D2989" s="239" t="s">
        <v>9</v>
      </c>
      <c r="E2989" s="239" t="s">
        <v>14</v>
      </c>
      <c r="F2989" s="239">
        <v>555555</v>
      </c>
      <c r="G2989" s="239">
        <v>555555</v>
      </c>
      <c r="H2989" s="239">
        <v>1</v>
      </c>
      <c r="I2989" s="23"/>
      <c r="P2989"/>
      <c r="Q2989"/>
      <c r="R2989"/>
      <c r="S2989"/>
      <c r="T2989"/>
      <c r="U2989"/>
      <c r="V2989"/>
      <c r="W2989"/>
      <c r="X2989"/>
    </row>
    <row r="2990" spans="1:24" ht="40.5" x14ac:dyDescent="0.25">
      <c r="A2990" s="239">
        <v>4239</v>
      </c>
      <c r="B2990" s="239" t="s">
        <v>1122</v>
      </c>
      <c r="C2990" s="239" t="s">
        <v>556</v>
      </c>
      <c r="D2990" s="239" t="s">
        <v>9</v>
      </c>
      <c r="E2990" s="239" t="s">
        <v>14</v>
      </c>
      <c r="F2990" s="239">
        <v>96000</v>
      </c>
      <c r="G2990" s="239">
        <v>96000</v>
      </c>
      <c r="H2990" s="239">
        <v>1</v>
      </c>
      <c r="I2990" s="23"/>
      <c r="P2990"/>
      <c r="Q2990"/>
      <c r="R2990"/>
      <c r="S2990"/>
      <c r="T2990"/>
      <c r="U2990"/>
      <c r="V2990"/>
      <c r="W2990"/>
      <c r="X2990"/>
    </row>
    <row r="2991" spans="1:24" ht="40.5" x14ac:dyDescent="0.25">
      <c r="A2991" s="239">
        <v>4239</v>
      </c>
      <c r="B2991" s="239" t="s">
        <v>1123</v>
      </c>
      <c r="C2991" s="239" t="s">
        <v>556</v>
      </c>
      <c r="D2991" s="239" t="s">
        <v>9</v>
      </c>
      <c r="E2991" s="239" t="s">
        <v>14</v>
      </c>
      <c r="F2991" s="239">
        <v>96000</v>
      </c>
      <c r="G2991" s="239">
        <v>96000</v>
      </c>
      <c r="H2991" s="239">
        <v>1</v>
      </c>
      <c r="I2991" s="23"/>
      <c r="P2991"/>
      <c r="Q2991"/>
      <c r="R2991"/>
      <c r="S2991"/>
      <c r="T2991"/>
      <c r="U2991"/>
      <c r="V2991"/>
      <c r="W2991"/>
      <c r="X2991"/>
    </row>
    <row r="2992" spans="1:24" ht="40.5" x14ac:dyDescent="0.25">
      <c r="A2992" s="239">
        <v>4239</v>
      </c>
      <c r="B2992" s="239" t="s">
        <v>1124</v>
      </c>
      <c r="C2992" s="239" t="s">
        <v>556</v>
      </c>
      <c r="D2992" s="239" t="s">
        <v>9</v>
      </c>
      <c r="E2992" s="239" t="s">
        <v>14</v>
      </c>
      <c r="F2992" s="239">
        <v>238000</v>
      </c>
      <c r="G2992" s="239">
        <v>238000</v>
      </c>
      <c r="H2992" s="239">
        <v>1</v>
      </c>
      <c r="I2992" s="23"/>
      <c r="P2992"/>
      <c r="Q2992"/>
      <c r="R2992"/>
      <c r="S2992"/>
      <c r="T2992"/>
      <c r="U2992"/>
      <c r="V2992"/>
      <c r="W2992"/>
      <c r="X2992"/>
    </row>
    <row r="2993" spans="1:24" ht="40.5" x14ac:dyDescent="0.25">
      <c r="A2993" s="239">
        <v>4239</v>
      </c>
      <c r="B2993" s="239" t="s">
        <v>1125</v>
      </c>
      <c r="C2993" s="239" t="s">
        <v>556</v>
      </c>
      <c r="D2993" s="239" t="s">
        <v>9</v>
      </c>
      <c r="E2993" s="239" t="s">
        <v>14</v>
      </c>
      <c r="F2993" s="239">
        <v>334000</v>
      </c>
      <c r="G2993" s="239">
        <v>334000</v>
      </c>
      <c r="H2993" s="239">
        <v>1</v>
      </c>
      <c r="I2993" s="23"/>
      <c r="P2993"/>
      <c r="Q2993"/>
      <c r="R2993"/>
      <c r="S2993"/>
      <c r="T2993"/>
      <c r="U2993"/>
      <c r="V2993"/>
      <c r="W2993"/>
      <c r="X2993"/>
    </row>
    <row r="2994" spans="1:24" ht="40.5" x14ac:dyDescent="0.25">
      <c r="A2994" s="239">
        <v>4239</v>
      </c>
      <c r="B2994" s="239" t="s">
        <v>1126</v>
      </c>
      <c r="C2994" s="239" t="s">
        <v>556</v>
      </c>
      <c r="D2994" s="239" t="s">
        <v>9</v>
      </c>
      <c r="E2994" s="239" t="s">
        <v>14</v>
      </c>
      <c r="F2994" s="239">
        <v>222000</v>
      </c>
      <c r="G2994" s="239">
        <v>222000</v>
      </c>
      <c r="H2994" s="239">
        <v>1</v>
      </c>
      <c r="I2994" s="23"/>
      <c r="P2994"/>
      <c r="Q2994"/>
      <c r="R2994"/>
      <c r="S2994"/>
      <c r="T2994"/>
      <c r="U2994"/>
      <c r="V2994"/>
      <c r="W2994"/>
      <c r="X2994"/>
    </row>
    <row r="2995" spans="1:24" ht="40.5" x14ac:dyDescent="0.25">
      <c r="A2995" s="239">
        <v>4239</v>
      </c>
      <c r="B2995" s="239" t="s">
        <v>1127</v>
      </c>
      <c r="C2995" s="239" t="s">
        <v>556</v>
      </c>
      <c r="D2995" s="239" t="s">
        <v>9</v>
      </c>
      <c r="E2995" s="239" t="s">
        <v>14</v>
      </c>
      <c r="F2995" s="239">
        <v>887000</v>
      </c>
      <c r="G2995" s="239">
        <v>887000</v>
      </c>
      <c r="H2995" s="239">
        <v>1</v>
      </c>
      <c r="I2995" s="23"/>
      <c r="P2995"/>
      <c r="Q2995"/>
      <c r="R2995"/>
      <c r="S2995"/>
      <c r="T2995"/>
      <c r="U2995"/>
      <c r="V2995"/>
      <c r="W2995"/>
      <c r="X2995"/>
    </row>
    <row r="2996" spans="1:24" ht="40.5" x14ac:dyDescent="0.25">
      <c r="A2996" s="239">
        <v>4239</v>
      </c>
      <c r="B2996" s="239" t="s">
        <v>1128</v>
      </c>
      <c r="C2996" s="239" t="s">
        <v>556</v>
      </c>
      <c r="D2996" s="239" t="s">
        <v>9</v>
      </c>
      <c r="E2996" s="239" t="s">
        <v>14</v>
      </c>
      <c r="F2996" s="239">
        <v>322000</v>
      </c>
      <c r="G2996" s="239">
        <v>322000</v>
      </c>
      <c r="H2996" s="239">
        <v>1</v>
      </c>
      <c r="I2996" s="23"/>
      <c r="P2996"/>
      <c r="Q2996"/>
      <c r="R2996"/>
      <c r="S2996"/>
      <c r="T2996"/>
      <c r="U2996"/>
      <c r="V2996"/>
      <c r="W2996"/>
      <c r="X2996"/>
    </row>
    <row r="2997" spans="1:24" ht="40.5" x14ac:dyDescent="0.25">
      <c r="A2997" s="239">
        <v>4239</v>
      </c>
      <c r="B2997" s="239" t="s">
        <v>1129</v>
      </c>
      <c r="C2997" s="239" t="s">
        <v>556</v>
      </c>
      <c r="D2997" s="239" t="s">
        <v>9</v>
      </c>
      <c r="E2997" s="239" t="s">
        <v>14</v>
      </c>
      <c r="F2997" s="239">
        <v>280000</v>
      </c>
      <c r="G2997" s="239">
        <v>280000</v>
      </c>
      <c r="H2997" s="239">
        <v>1</v>
      </c>
      <c r="I2997" s="23"/>
      <c r="P2997"/>
      <c r="Q2997"/>
      <c r="R2997"/>
      <c r="S2997"/>
      <c r="T2997"/>
      <c r="U2997"/>
      <c r="V2997"/>
      <c r="W2997"/>
      <c r="X2997"/>
    </row>
    <row r="2998" spans="1:24" ht="40.5" x14ac:dyDescent="0.25">
      <c r="A2998" s="239">
        <v>4239</v>
      </c>
      <c r="B2998" s="239" t="s">
        <v>1130</v>
      </c>
      <c r="C2998" s="239" t="s">
        <v>556</v>
      </c>
      <c r="D2998" s="239" t="s">
        <v>9</v>
      </c>
      <c r="E2998" s="239" t="s">
        <v>14</v>
      </c>
      <c r="F2998" s="239">
        <v>1148000</v>
      </c>
      <c r="G2998" s="239">
        <v>1148000</v>
      </c>
      <c r="H2998" s="239">
        <v>1</v>
      </c>
      <c r="I2998" s="23"/>
      <c r="P2998"/>
      <c r="Q2998"/>
      <c r="R2998"/>
      <c r="S2998"/>
      <c r="T2998"/>
      <c r="U2998"/>
      <c r="V2998"/>
      <c r="W2998"/>
      <c r="X2998"/>
    </row>
    <row r="2999" spans="1:24" ht="40.5" x14ac:dyDescent="0.25">
      <c r="A2999" s="239">
        <v>4239</v>
      </c>
      <c r="B2999" s="239" t="s">
        <v>1131</v>
      </c>
      <c r="C2999" s="239" t="s">
        <v>556</v>
      </c>
      <c r="D2999" s="239" t="s">
        <v>9</v>
      </c>
      <c r="E2999" s="239" t="s">
        <v>14</v>
      </c>
      <c r="F2999" s="239">
        <v>669000</v>
      </c>
      <c r="G2999" s="239">
        <v>669000</v>
      </c>
      <c r="H2999" s="239">
        <v>1</v>
      </c>
      <c r="I2999" s="23"/>
      <c r="P2999"/>
      <c r="Q2999"/>
      <c r="R2999"/>
      <c r="S2999"/>
      <c r="T2999"/>
      <c r="U2999"/>
      <c r="V2999"/>
      <c r="W2999"/>
      <c r="X2999"/>
    </row>
    <row r="3000" spans="1:24" ht="40.5" x14ac:dyDescent="0.25">
      <c r="A3000" s="239">
        <v>4239</v>
      </c>
      <c r="B3000" s="239" t="s">
        <v>1132</v>
      </c>
      <c r="C3000" s="239" t="s">
        <v>556</v>
      </c>
      <c r="D3000" s="239" t="s">
        <v>9</v>
      </c>
      <c r="E3000" s="239" t="s">
        <v>14</v>
      </c>
      <c r="F3000" s="239">
        <v>554120</v>
      </c>
      <c r="G3000" s="239">
        <v>554120</v>
      </c>
      <c r="H3000" s="239">
        <v>1</v>
      </c>
      <c r="I3000" s="23"/>
      <c r="P3000"/>
      <c r="Q3000"/>
      <c r="R3000"/>
      <c r="S3000"/>
      <c r="T3000"/>
      <c r="U3000"/>
      <c r="V3000"/>
      <c r="W3000"/>
      <c r="X3000"/>
    </row>
    <row r="3001" spans="1:24" x14ac:dyDescent="0.25">
      <c r="A3001" s="428" t="s">
        <v>120</v>
      </c>
      <c r="B3001" s="429"/>
      <c r="C3001" s="429"/>
      <c r="D3001" s="429"/>
      <c r="E3001" s="429"/>
      <c r="F3001" s="429"/>
      <c r="G3001" s="429"/>
      <c r="H3001" s="429"/>
      <c r="I3001" s="23"/>
      <c r="P3001"/>
      <c r="Q3001"/>
      <c r="R3001"/>
      <c r="S3001"/>
      <c r="T3001"/>
      <c r="U3001"/>
      <c r="V3001"/>
      <c r="W3001"/>
      <c r="X3001"/>
    </row>
    <row r="3002" spans="1:24" x14ac:dyDescent="0.25">
      <c r="A3002" s="418" t="s">
        <v>12</v>
      </c>
      <c r="B3002" s="419"/>
      <c r="C3002" s="419"/>
      <c r="D3002" s="419"/>
      <c r="E3002" s="419"/>
      <c r="F3002" s="419"/>
      <c r="G3002" s="419"/>
      <c r="H3002" s="419"/>
      <c r="I3002" s="23"/>
      <c r="P3002"/>
      <c r="Q3002"/>
      <c r="R3002"/>
      <c r="S3002"/>
      <c r="T3002"/>
      <c r="U3002"/>
      <c r="V3002"/>
      <c r="W3002"/>
      <c r="X3002"/>
    </row>
    <row r="3003" spans="1:24" ht="40.5" x14ac:dyDescent="0.25">
      <c r="A3003" s="239">
        <v>4239</v>
      </c>
      <c r="B3003" s="239" t="s">
        <v>1105</v>
      </c>
      <c r="C3003" s="239" t="s">
        <v>493</v>
      </c>
      <c r="D3003" s="239" t="s">
        <v>9</v>
      </c>
      <c r="E3003" s="239" t="s">
        <v>14</v>
      </c>
      <c r="F3003" s="239">
        <v>0</v>
      </c>
      <c r="G3003" s="239">
        <v>0</v>
      </c>
      <c r="H3003" s="239">
        <v>1</v>
      </c>
      <c r="I3003" s="23"/>
      <c r="P3003"/>
      <c r="Q3003"/>
      <c r="R3003"/>
      <c r="S3003"/>
      <c r="T3003"/>
      <c r="U3003"/>
      <c r="V3003"/>
      <c r="W3003"/>
      <c r="X3003"/>
    </row>
    <row r="3004" spans="1:24" ht="40.5" x14ac:dyDescent="0.25">
      <c r="A3004" s="239">
        <v>4239</v>
      </c>
      <c r="B3004" s="239" t="s">
        <v>1106</v>
      </c>
      <c r="C3004" s="239" t="s">
        <v>493</v>
      </c>
      <c r="D3004" s="239" t="s">
        <v>9</v>
      </c>
      <c r="E3004" s="239" t="s">
        <v>14</v>
      </c>
      <c r="F3004" s="239">
        <v>0</v>
      </c>
      <c r="G3004" s="239">
        <v>0</v>
      </c>
      <c r="H3004" s="239">
        <v>1</v>
      </c>
      <c r="I3004" s="23"/>
      <c r="P3004"/>
      <c r="Q3004"/>
      <c r="R3004"/>
      <c r="S3004"/>
      <c r="T3004"/>
      <c r="U3004"/>
      <c r="V3004"/>
      <c r="W3004"/>
      <c r="X3004"/>
    </row>
    <row r="3005" spans="1:24" ht="40.5" x14ac:dyDescent="0.25">
      <c r="A3005" s="239">
        <v>4239</v>
      </c>
      <c r="B3005" s="239" t="s">
        <v>1107</v>
      </c>
      <c r="C3005" s="239" t="s">
        <v>493</v>
      </c>
      <c r="D3005" s="239" t="s">
        <v>9</v>
      </c>
      <c r="E3005" s="239" t="s">
        <v>14</v>
      </c>
      <c r="F3005" s="239">
        <v>0</v>
      </c>
      <c r="G3005" s="239">
        <v>0</v>
      </c>
      <c r="H3005" s="239">
        <v>1</v>
      </c>
      <c r="I3005" s="23"/>
      <c r="P3005"/>
      <c r="Q3005"/>
      <c r="R3005"/>
      <c r="S3005"/>
      <c r="T3005"/>
      <c r="U3005"/>
      <c r="V3005"/>
      <c r="W3005"/>
      <c r="X3005"/>
    </row>
    <row r="3006" spans="1:24" ht="40.5" x14ac:dyDescent="0.25">
      <c r="A3006" s="239">
        <v>4239</v>
      </c>
      <c r="B3006" s="239" t="s">
        <v>1108</v>
      </c>
      <c r="C3006" s="239" t="s">
        <v>493</v>
      </c>
      <c r="D3006" s="239" t="s">
        <v>9</v>
      </c>
      <c r="E3006" s="239" t="s">
        <v>14</v>
      </c>
      <c r="F3006" s="239">
        <v>0</v>
      </c>
      <c r="G3006" s="239">
        <v>0</v>
      </c>
      <c r="H3006" s="239">
        <v>1</v>
      </c>
      <c r="I3006" s="23"/>
      <c r="P3006"/>
      <c r="Q3006"/>
      <c r="R3006"/>
      <c r="S3006"/>
      <c r="T3006"/>
      <c r="U3006"/>
      <c r="V3006"/>
      <c r="W3006"/>
      <c r="X3006"/>
    </row>
    <row r="3007" spans="1:24" ht="40.5" x14ac:dyDescent="0.25">
      <c r="A3007" s="239">
        <v>4239</v>
      </c>
      <c r="B3007" s="239" t="s">
        <v>1109</v>
      </c>
      <c r="C3007" s="239" t="s">
        <v>493</v>
      </c>
      <c r="D3007" s="239" t="s">
        <v>9</v>
      </c>
      <c r="E3007" s="239" t="s">
        <v>14</v>
      </c>
      <c r="F3007" s="239">
        <v>0</v>
      </c>
      <c r="G3007" s="239">
        <v>0</v>
      </c>
      <c r="H3007" s="239">
        <v>1</v>
      </c>
      <c r="I3007" s="23"/>
      <c r="P3007"/>
      <c r="Q3007"/>
      <c r="R3007"/>
      <c r="S3007"/>
      <c r="T3007"/>
      <c r="U3007"/>
      <c r="V3007"/>
      <c r="W3007"/>
      <c r="X3007"/>
    </row>
    <row r="3008" spans="1:24" ht="40.5" x14ac:dyDescent="0.25">
      <c r="A3008" s="239">
        <v>4239</v>
      </c>
      <c r="B3008" s="239" t="s">
        <v>1110</v>
      </c>
      <c r="C3008" s="239" t="s">
        <v>493</v>
      </c>
      <c r="D3008" s="239" t="s">
        <v>9</v>
      </c>
      <c r="E3008" s="239" t="s">
        <v>14</v>
      </c>
      <c r="F3008" s="239">
        <v>0</v>
      </c>
      <c r="G3008" s="239">
        <v>0</v>
      </c>
      <c r="H3008" s="239">
        <v>1</v>
      </c>
      <c r="I3008" s="23"/>
      <c r="P3008"/>
      <c r="Q3008"/>
      <c r="R3008"/>
      <c r="S3008"/>
      <c r="T3008"/>
      <c r="U3008"/>
      <c r="V3008"/>
      <c r="W3008"/>
      <c r="X3008"/>
    </row>
    <row r="3009" spans="1:24" ht="40.5" x14ac:dyDescent="0.25">
      <c r="A3009" s="239">
        <v>4239</v>
      </c>
      <c r="B3009" s="239" t="s">
        <v>1111</v>
      </c>
      <c r="C3009" s="239" t="s">
        <v>493</v>
      </c>
      <c r="D3009" s="239" t="s">
        <v>9</v>
      </c>
      <c r="E3009" s="239" t="s">
        <v>14</v>
      </c>
      <c r="F3009" s="239">
        <v>0</v>
      </c>
      <c r="G3009" s="239">
        <v>0</v>
      </c>
      <c r="H3009" s="239">
        <v>1</v>
      </c>
      <c r="I3009" s="23"/>
      <c r="P3009"/>
      <c r="Q3009"/>
      <c r="R3009"/>
      <c r="S3009"/>
      <c r="T3009"/>
      <c r="U3009"/>
      <c r="V3009"/>
      <c r="W3009"/>
      <c r="X3009"/>
    </row>
    <row r="3010" spans="1:24" ht="40.5" x14ac:dyDescent="0.25">
      <c r="A3010" s="239">
        <v>4239</v>
      </c>
      <c r="B3010" s="239" t="s">
        <v>1112</v>
      </c>
      <c r="C3010" s="239" t="s">
        <v>493</v>
      </c>
      <c r="D3010" s="239" t="s">
        <v>9</v>
      </c>
      <c r="E3010" s="239" t="s">
        <v>14</v>
      </c>
      <c r="F3010" s="239">
        <v>0</v>
      </c>
      <c r="G3010" s="239">
        <v>0</v>
      </c>
      <c r="H3010" s="239">
        <v>1</v>
      </c>
      <c r="I3010" s="23"/>
      <c r="P3010"/>
      <c r="Q3010"/>
      <c r="R3010"/>
      <c r="S3010"/>
      <c r="T3010"/>
      <c r="U3010"/>
      <c r="V3010"/>
      <c r="W3010"/>
      <c r="X3010"/>
    </row>
    <row r="3011" spans="1:24" ht="40.5" x14ac:dyDescent="0.25">
      <c r="A3011" s="239">
        <v>4239</v>
      </c>
      <c r="B3011" s="239" t="s">
        <v>1113</v>
      </c>
      <c r="C3011" s="239" t="s">
        <v>493</v>
      </c>
      <c r="D3011" s="239" t="s">
        <v>9</v>
      </c>
      <c r="E3011" s="239" t="s">
        <v>14</v>
      </c>
      <c r="F3011" s="239">
        <v>0</v>
      </c>
      <c r="G3011" s="239">
        <v>0</v>
      </c>
      <c r="H3011" s="239">
        <v>1</v>
      </c>
      <c r="I3011" s="23"/>
      <c r="P3011"/>
      <c r="Q3011"/>
      <c r="R3011"/>
      <c r="S3011"/>
      <c r="T3011"/>
      <c r="U3011"/>
      <c r="V3011"/>
      <c r="W3011"/>
      <c r="X3011"/>
    </row>
    <row r="3012" spans="1:24" ht="40.5" x14ac:dyDescent="0.25">
      <c r="A3012" s="239">
        <v>4239</v>
      </c>
      <c r="B3012" s="239" t="s">
        <v>1114</v>
      </c>
      <c r="C3012" s="239" t="s">
        <v>493</v>
      </c>
      <c r="D3012" s="239" t="s">
        <v>9</v>
      </c>
      <c r="E3012" s="239" t="s">
        <v>14</v>
      </c>
      <c r="F3012" s="239">
        <v>0</v>
      </c>
      <c r="G3012" s="239">
        <v>0</v>
      </c>
      <c r="H3012" s="239">
        <v>1</v>
      </c>
      <c r="I3012" s="23"/>
      <c r="P3012"/>
      <c r="Q3012"/>
      <c r="R3012"/>
      <c r="S3012"/>
      <c r="T3012"/>
      <c r="U3012"/>
      <c r="V3012"/>
      <c r="W3012"/>
      <c r="X3012"/>
    </row>
    <row r="3013" spans="1:24" x14ac:dyDescent="0.25">
      <c r="A3013" s="439" t="s">
        <v>38</v>
      </c>
      <c r="B3013" s="440"/>
      <c r="C3013" s="440"/>
      <c r="D3013" s="440"/>
      <c r="E3013" s="440"/>
      <c r="F3013" s="440"/>
      <c r="G3013" s="440"/>
      <c r="H3013" s="440"/>
      <c r="I3013" s="23"/>
      <c r="P3013"/>
      <c r="Q3013"/>
      <c r="R3013"/>
      <c r="S3013"/>
      <c r="T3013"/>
      <c r="U3013"/>
      <c r="V3013"/>
      <c r="W3013"/>
      <c r="X3013"/>
    </row>
    <row r="3014" spans="1:24" x14ac:dyDescent="0.25">
      <c r="A3014" s="428" t="s">
        <v>162</v>
      </c>
      <c r="B3014" s="429"/>
      <c r="C3014" s="429"/>
      <c r="D3014" s="429"/>
      <c r="E3014" s="429"/>
      <c r="F3014" s="429"/>
      <c r="G3014" s="429"/>
      <c r="H3014" s="429"/>
      <c r="I3014" s="23"/>
      <c r="P3014"/>
      <c r="Q3014"/>
      <c r="R3014"/>
      <c r="S3014"/>
      <c r="T3014"/>
      <c r="U3014"/>
      <c r="V3014"/>
      <c r="W3014"/>
      <c r="X3014"/>
    </row>
    <row r="3015" spans="1:24" x14ac:dyDescent="0.25">
      <c r="A3015" s="418" t="s">
        <v>12</v>
      </c>
      <c r="B3015" s="419"/>
      <c r="C3015" s="419"/>
      <c r="D3015" s="419"/>
      <c r="E3015" s="419"/>
      <c r="F3015" s="419"/>
      <c r="G3015" s="419"/>
      <c r="H3015" s="419"/>
      <c r="I3015" s="23"/>
      <c r="P3015"/>
      <c r="Q3015"/>
      <c r="R3015"/>
      <c r="S3015"/>
      <c r="T3015"/>
      <c r="U3015"/>
      <c r="V3015"/>
      <c r="W3015"/>
      <c r="X3015"/>
    </row>
    <row r="3016" spans="1:24" ht="27" x14ac:dyDescent="0.25">
      <c r="A3016" s="239">
        <v>4252</v>
      </c>
      <c r="B3016" s="239" t="s">
        <v>1240</v>
      </c>
      <c r="C3016" s="239" t="s">
        <v>455</v>
      </c>
      <c r="D3016" s="386" t="s">
        <v>440</v>
      </c>
      <c r="E3016" s="386" t="s">
        <v>14</v>
      </c>
      <c r="F3016" s="386">
        <v>400000</v>
      </c>
      <c r="G3016" s="386">
        <v>400000</v>
      </c>
      <c r="H3016" s="386">
        <v>1</v>
      </c>
      <c r="I3016" s="23"/>
      <c r="P3016"/>
      <c r="Q3016"/>
      <c r="R3016"/>
      <c r="S3016"/>
      <c r="T3016"/>
      <c r="U3016"/>
      <c r="V3016"/>
      <c r="W3016"/>
      <c r="X3016"/>
    </row>
    <row r="3017" spans="1:24" ht="27" x14ac:dyDescent="0.25">
      <c r="A3017" s="239">
        <v>4252</v>
      </c>
      <c r="B3017" s="239" t="s">
        <v>1241</v>
      </c>
      <c r="C3017" s="386" t="s">
        <v>455</v>
      </c>
      <c r="D3017" s="386" t="s">
        <v>440</v>
      </c>
      <c r="E3017" s="386" t="s">
        <v>14</v>
      </c>
      <c r="F3017" s="386">
        <v>1200000</v>
      </c>
      <c r="G3017" s="386">
        <v>1200000</v>
      </c>
      <c r="H3017" s="386">
        <v>1</v>
      </c>
      <c r="I3017" s="23"/>
      <c r="P3017"/>
      <c r="Q3017"/>
      <c r="R3017"/>
      <c r="S3017"/>
      <c r="T3017"/>
      <c r="U3017"/>
      <c r="V3017"/>
      <c r="W3017"/>
      <c r="X3017"/>
    </row>
    <row r="3018" spans="1:24" ht="40.5" x14ac:dyDescent="0.25">
      <c r="A3018" s="239">
        <v>4214</v>
      </c>
      <c r="B3018" s="239" t="s">
        <v>1242</v>
      </c>
      <c r="C3018" s="386" t="s">
        <v>462</v>
      </c>
      <c r="D3018" s="386" t="s">
        <v>9</v>
      </c>
      <c r="E3018" s="386" t="s">
        <v>14</v>
      </c>
      <c r="F3018" s="386">
        <v>35640</v>
      </c>
      <c r="G3018" s="386">
        <v>35640</v>
      </c>
      <c r="H3018" s="386">
        <v>1</v>
      </c>
      <c r="I3018" s="23"/>
      <c r="P3018"/>
      <c r="Q3018"/>
      <c r="R3018"/>
      <c r="S3018"/>
      <c r="T3018"/>
      <c r="U3018"/>
      <c r="V3018"/>
      <c r="W3018"/>
      <c r="X3018"/>
    </row>
    <row r="3019" spans="1:24" ht="40.5" x14ac:dyDescent="0.25">
      <c r="A3019" s="239">
        <v>4252</v>
      </c>
      <c r="B3019" s="239" t="s">
        <v>1243</v>
      </c>
      <c r="C3019" s="386" t="s">
        <v>582</v>
      </c>
      <c r="D3019" s="386" t="s">
        <v>440</v>
      </c>
      <c r="E3019" s="386" t="s">
        <v>14</v>
      </c>
      <c r="F3019" s="386">
        <v>200000</v>
      </c>
      <c r="G3019" s="386">
        <v>200000</v>
      </c>
      <c r="H3019" s="386">
        <v>1</v>
      </c>
      <c r="I3019" s="23"/>
      <c r="P3019"/>
      <c r="Q3019"/>
      <c r="R3019"/>
      <c r="S3019"/>
      <c r="T3019"/>
      <c r="U3019"/>
      <c r="V3019"/>
      <c r="W3019"/>
      <c r="X3019"/>
    </row>
    <row r="3020" spans="1:24" ht="27" x14ac:dyDescent="0.25">
      <c r="A3020" s="239">
        <v>4252</v>
      </c>
      <c r="B3020" s="239" t="s">
        <v>1244</v>
      </c>
      <c r="C3020" s="386" t="s">
        <v>547</v>
      </c>
      <c r="D3020" s="386" t="s">
        <v>440</v>
      </c>
      <c r="E3020" s="386" t="s">
        <v>14</v>
      </c>
      <c r="F3020" s="386">
        <v>200000</v>
      </c>
      <c r="G3020" s="386">
        <v>200000</v>
      </c>
      <c r="H3020" s="386">
        <v>1</v>
      </c>
      <c r="I3020" s="23"/>
      <c r="P3020"/>
      <c r="Q3020"/>
      <c r="R3020"/>
      <c r="S3020"/>
      <c r="T3020"/>
      <c r="U3020"/>
      <c r="V3020"/>
      <c r="W3020"/>
      <c r="X3020"/>
    </row>
    <row r="3021" spans="1:24" ht="27" x14ac:dyDescent="0.25">
      <c r="A3021" s="239">
        <v>4252</v>
      </c>
      <c r="B3021" s="239" t="s">
        <v>1245</v>
      </c>
      <c r="C3021" s="386" t="s">
        <v>547</v>
      </c>
      <c r="D3021" s="386" t="s">
        <v>440</v>
      </c>
      <c r="E3021" s="386" t="s">
        <v>14</v>
      </c>
      <c r="F3021" s="386">
        <v>200000</v>
      </c>
      <c r="G3021" s="386">
        <v>200000</v>
      </c>
      <c r="H3021" s="386">
        <v>1</v>
      </c>
      <c r="I3021" s="23"/>
      <c r="P3021"/>
      <c r="Q3021"/>
      <c r="R3021"/>
      <c r="S3021"/>
      <c r="T3021"/>
      <c r="U3021"/>
      <c r="V3021"/>
      <c r="W3021"/>
      <c r="X3021"/>
    </row>
    <row r="3022" spans="1:24" ht="27" x14ac:dyDescent="0.25">
      <c r="A3022" s="239">
        <v>4214</v>
      </c>
      <c r="B3022" s="239" t="s">
        <v>1246</v>
      </c>
      <c r="C3022" s="386" t="s">
        <v>569</v>
      </c>
      <c r="D3022" s="386" t="s">
        <v>13</v>
      </c>
      <c r="E3022" s="386" t="s">
        <v>14</v>
      </c>
      <c r="F3022" s="386">
        <v>1000000</v>
      </c>
      <c r="G3022" s="386">
        <v>1000000</v>
      </c>
      <c r="H3022" s="386">
        <v>1</v>
      </c>
      <c r="I3022" s="23"/>
      <c r="P3022"/>
      <c r="Q3022"/>
      <c r="R3022"/>
      <c r="S3022"/>
      <c r="T3022"/>
      <c r="U3022"/>
      <c r="V3022"/>
      <c r="W3022"/>
      <c r="X3022"/>
    </row>
    <row r="3023" spans="1:24" ht="27" x14ac:dyDescent="0.25">
      <c r="A3023" s="239">
        <v>4214</v>
      </c>
      <c r="B3023" s="239" t="s">
        <v>1247</v>
      </c>
      <c r="C3023" s="386" t="s">
        <v>550</v>
      </c>
      <c r="D3023" s="386" t="s">
        <v>9</v>
      </c>
      <c r="E3023" s="386" t="s">
        <v>14</v>
      </c>
      <c r="F3023" s="386">
        <v>689040</v>
      </c>
      <c r="G3023" s="386">
        <v>689040</v>
      </c>
      <c r="H3023" s="386">
        <v>1</v>
      </c>
      <c r="I3023" s="23"/>
      <c r="P3023"/>
      <c r="Q3023"/>
      <c r="R3023"/>
      <c r="S3023"/>
      <c r="T3023"/>
      <c r="U3023"/>
      <c r="V3023"/>
      <c r="W3023"/>
      <c r="X3023"/>
    </row>
    <row r="3024" spans="1:24" x14ac:dyDescent="0.25">
      <c r="A3024" s="386"/>
      <c r="B3024" s="386"/>
      <c r="C3024" s="386"/>
      <c r="D3024" s="386"/>
      <c r="E3024" s="386"/>
      <c r="F3024" s="386"/>
      <c r="G3024" s="386"/>
      <c r="H3024" s="386"/>
      <c r="I3024" s="23"/>
      <c r="P3024"/>
      <c r="Q3024"/>
      <c r="R3024"/>
      <c r="S3024"/>
      <c r="T3024"/>
      <c r="U3024"/>
      <c r="V3024"/>
      <c r="W3024"/>
      <c r="X3024"/>
    </row>
    <row r="3025" spans="1:24" x14ac:dyDescent="0.25">
      <c r="A3025" s="386"/>
      <c r="B3025" s="386"/>
      <c r="C3025" s="386"/>
      <c r="D3025" s="386"/>
      <c r="E3025" s="386"/>
      <c r="F3025" s="386"/>
      <c r="G3025" s="386"/>
      <c r="H3025" s="386"/>
      <c r="I3025" s="23"/>
      <c r="P3025"/>
      <c r="Q3025"/>
      <c r="R3025"/>
      <c r="S3025"/>
      <c r="T3025"/>
      <c r="U3025"/>
      <c r="V3025"/>
      <c r="W3025"/>
      <c r="X3025"/>
    </row>
    <row r="3026" spans="1:24" x14ac:dyDescent="0.25">
      <c r="A3026" s="239"/>
      <c r="B3026" s="239"/>
      <c r="C3026" s="239"/>
      <c r="D3026" s="386"/>
      <c r="E3026" s="386"/>
      <c r="F3026" s="386"/>
      <c r="G3026" s="386"/>
      <c r="H3026" s="386"/>
      <c r="I3026" s="23"/>
      <c r="P3026"/>
      <c r="Q3026"/>
      <c r="R3026"/>
      <c r="S3026"/>
      <c r="T3026"/>
      <c r="U3026"/>
      <c r="V3026"/>
      <c r="W3026"/>
      <c r="X3026"/>
    </row>
    <row r="3027" spans="1:24" x14ac:dyDescent="0.25">
      <c r="A3027" s="239"/>
      <c r="B3027" s="239"/>
      <c r="C3027" s="239"/>
      <c r="D3027" s="239"/>
      <c r="E3027" s="239"/>
      <c r="F3027" s="239"/>
      <c r="G3027" s="239"/>
      <c r="H3027" s="239"/>
      <c r="I3027" s="23"/>
      <c r="P3027"/>
      <c r="Q3027"/>
      <c r="R3027"/>
      <c r="S3027"/>
      <c r="T3027"/>
      <c r="U3027"/>
      <c r="V3027"/>
      <c r="W3027"/>
      <c r="X3027"/>
    </row>
    <row r="3028" spans="1:24" x14ac:dyDescent="0.25">
      <c r="A3028" s="418" t="s">
        <v>8</v>
      </c>
      <c r="B3028" s="419"/>
      <c r="C3028" s="419"/>
      <c r="D3028" s="419"/>
      <c r="E3028" s="419"/>
      <c r="F3028" s="419"/>
      <c r="G3028" s="419"/>
      <c r="H3028" s="419"/>
      <c r="I3028" s="23"/>
      <c r="P3028"/>
      <c r="Q3028"/>
      <c r="R3028"/>
      <c r="S3028"/>
      <c r="T3028"/>
      <c r="U3028"/>
      <c r="V3028"/>
      <c r="W3028"/>
      <c r="X3028"/>
    </row>
    <row r="3029" spans="1:24" x14ac:dyDescent="0.25">
      <c r="A3029" s="4">
        <v>4264</v>
      </c>
      <c r="B3029" s="4" t="s">
        <v>463</v>
      </c>
      <c r="C3029" s="4" t="s">
        <v>272</v>
      </c>
      <c r="D3029" s="4" t="s">
        <v>9</v>
      </c>
      <c r="E3029" s="4" t="s">
        <v>11</v>
      </c>
      <c r="F3029" s="4">
        <v>490</v>
      </c>
      <c r="G3029" s="4">
        <f>F3029*H3029</f>
        <v>2181480</v>
      </c>
      <c r="H3029" s="4">
        <v>4452</v>
      </c>
      <c r="I3029" s="23"/>
      <c r="P3029"/>
      <c r="Q3029"/>
      <c r="R3029"/>
      <c r="S3029"/>
      <c r="T3029"/>
      <c r="U3029"/>
      <c r="V3029"/>
      <c r="W3029"/>
      <c r="X3029"/>
    </row>
    <row r="3030" spans="1:24" x14ac:dyDescent="0.25">
      <c r="A3030" s="379" t="s">
        <v>2461</v>
      </c>
      <c r="B3030" s="379" t="s">
        <v>2580</v>
      </c>
      <c r="C3030" s="379" t="s">
        <v>609</v>
      </c>
      <c r="D3030" s="379" t="s">
        <v>9</v>
      </c>
      <c r="E3030" s="379" t="s">
        <v>10</v>
      </c>
      <c r="F3030" s="379">
        <v>200</v>
      </c>
      <c r="G3030" s="379">
        <f t="shared" ref="G3030:G3061" si="29">F3030*H3030</f>
        <v>16000</v>
      </c>
      <c r="H3030" s="379">
        <v>80</v>
      </c>
      <c r="I3030" s="23"/>
      <c r="P3030"/>
      <c r="Q3030"/>
      <c r="R3030"/>
      <c r="S3030"/>
      <c r="T3030"/>
      <c r="U3030"/>
      <c r="V3030"/>
      <c r="W3030"/>
      <c r="X3030"/>
    </row>
    <row r="3031" spans="1:24" x14ac:dyDescent="0.25">
      <c r="A3031" s="379" t="s">
        <v>2461</v>
      </c>
      <c r="B3031" s="379" t="s">
        <v>2581</v>
      </c>
      <c r="C3031" s="379" t="s">
        <v>645</v>
      </c>
      <c r="D3031" s="379" t="s">
        <v>9</v>
      </c>
      <c r="E3031" s="379" t="s">
        <v>10</v>
      </c>
      <c r="F3031" s="379">
        <v>3000</v>
      </c>
      <c r="G3031" s="379">
        <f t="shared" si="29"/>
        <v>30000</v>
      </c>
      <c r="H3031" s="379">
        <v>10</v>
      </c>
      <c r="I3031" s="23"/>
      <c r="P3031"/>
      <c r="Q3031"/>
      <c r="R3031"/>
      <c r="S3031"/>
      <c r="T3031"/>
      <c r="U3031"/>
      <c r="V3031"/>
      <c r="W3031"/>
      <c r="X3031"/>
    </row>
    <row r="3032" spans="1:24" x14ac:dyDescent="0.25">
      <c r="A3032" s="379" t="s">
        <v>2461</v>
      </c>
      <c r="B3032" s="379" t="s">
        <v>2582</v>
      </c>
      <c r="C3032" s="379" t="s">
        <v>615</v>
      </c>
      <c r="D3032" s="379" t="s">
        <v>9</v>
      </c>
      <c r="E3032" s="379" t="s">
        <v>10</v>
      </c>
      <c r="F3032" s="379">
        <v>120</v>
      </c>
      <c r="G3032" s="379">
        <f t="shared" si="29"/>
        <v>4800</v>
      </c>
      <c r="H3032" s="379">
        <v>40</v>
      </c>
      <c r="I3032" s="23"/>
      <c r="P3032"/>
      <c r="Q3032"/>
      <c r="R3032"/>
      <c r="S3032"/>
      <c r="T3032"/>
      <c r="U3032"/>
      <c r="V3032"/>
      <c r="W3032"/>
      <c r="X3032"/>
    </row>
    <row r="3033" spans="1:24" x14ac:dyDescent="0.25">
      <c r="A3033" s="379" t="s">
        <v>2461</v>
      </c>
      <c r="B3033" s="379" t="s">
        <v>2583</v>
      </c>
      <c r="C3033" s="379" t="s">
        <v>667</v>
      </c>
      <c r="D3033" s="379" t="s">
        <v>9</v>
      </c>
      <c r="E3033" s="379" t="s">
        <v>10</v>
      </c>
      <c r="F3033" s="379">
        <v>80</v>
      </c>
      <c r="G3033" s="379">
        <f t="shared" si="29"/>
        <v>2400</v>
      </c>
      <c r="H3033" s="379">
        <v>30</v>
      </c>
      <c r="I3033" s="23"/>
      <c r="P3033"/>
      <c r="Q3033"/>
      <c r="R3033"/>
      <c r="S3033"/>
      <c r="T3033"/>
      <c r="U3033"/>
      <c r="V3033"/>
      <c r="W3033"/>
      <c r="X3033"/>
    </row>
    <row r="3034" spans="1:24" x14ac:dyDescent="0.25">
      <c r="A3034" s="379" t="s">
        <v>2461</v>
      </c>
      <c r="B3034" s="379" t="s">
        <v>2584</v>
      </c>
      <c r="C3034" s="379" t="s">
        <v>693</v>
      </c>
      <c r="D3034" s="379" t="s">
        <v>9</v>
      </c>
      <c r="E3034" s="379" t="s">
        <v>10</v>
      </c>
      <c r="F3034" s="379">
        <v>80</v>
      </c>
      <c r="G3034" s="379">
        <f t="shared" si="29"/>
        <v>8000</v>
      </c>
      <c r="H3034" s="379">
        <v>100</v>
      </c>
      <c r="I3034" s="23"/>
      <c r="P3034"/>
      <c r="Q3034"/>
      <c r="R3034"/>
      <c r="S3034"/>
      <c r="T3034"/>
      <c r="U3034"/>
      <c r="V3034"/>
      <c r="W3034"/>
      <c r="X3034"/>
    </row>
    <row r="3035" spans="1:24" x14ac:dyDescent="0.25">
      <c r="A3035" s="379" t="s">
        <v>2461</v>
      </c>
      <c r="B3035" s="379" t="s">
        <v>2585</v>
      </c>
      <c r="C3035" s="379" t="s">
        <v>660</v>
      </c>
      <c r="D3035" s="379" t="s">
        <v>9</v>
      </c>
      <c r="E3035" s="379" t="s">
        <v>10</v>
      </c>
      <c r="F3035" s="379">
        <v>100</v>
      </c>
      <c r="G3035" s="379">
        <f t="shared" si="29"/>
        <v>10000</v>
      </c>
      <c r="H3035" s="379">
        <v>100</v>
      </c>
      <c r="I3035" s="23"/>
      <c r="P3035"/>
      <c r="Q3035"/>
      <c r="R3035"/>
      <c r="S3035"/>
      <c r="T3035"/>
      <c r="U3035"/>
      <c r="V3035"/>
      <c r="W3035"/>
      <c r="X3035"/>
    </row>
    <row r="3036" spans="1:24" x14ac:dyDescent="0.25">
      <c r="A3036" s="379" t="s">
        <v>2461</v>
      </c>
      <c r="B3036" s="379" t="s">
        <v>2586</v>
      </c>
      <c r="C3036" s="379" t="s">
        <v>696</v>
      </c>
      <c r="D3036" s="379" t="s">
        <v>9</v>
      </c>
      <c r="E3036" s="379" t="s">
        <v>10</v>
      </c>
      <c r="F3036" s="379">
        <v>40</v>
      </c>
      <c r="G3036" s="379">
        <f t="shared" si="29"/>
        <v>1600</v>
      </c>
      <c r="H3036" s="379">
        <v>40</v>
      </c>
      <c r="I3036" s="23"/>
      <c r="P3036"/>
      <c r="Q3036"/>
      <c r="R3036"/>
      <c r="S3036"/>
      <c r="T3036"/>
      <c r="U3036"/>
      <c r="V3036"/>
      <c r="W3036"/>
      <c r="X3036"/>
    </row>
    <row r="3037" spans="1:24" x14ac:dyDescent="0.25">
      <c r="A3037" s="379" t="s">
        <v>2461</v>
      </c>
      <c r="B3037" s="379" t="s">
        <v>2587</v>
      </c>
      <c r="C3037" s="379" t="s">
        <v>698</v>
      </c>
      <c r="D3037" s="379" t="s">
        <v>9</v>
      </c>
      <c r="E3037" s="379" t="s">
        <v>10</v>
      </c>
      <c r="F3037" s="379">
        <v>60</v>
      </c>
      <c r="G3037" s="379">
        <f t="shared" si="29"/>
        <v>900</v>
      </c>
      <c r="H3037" s="379">
        <v>15</v>
      </c>
      <c r="I3037" s="23"/>
      <c r="P3037"/>
      <c r="Q3037"/>
      <c r="R3037"/>
      <c r="S3037"/>
      <c r="T3037"/>
      <c r="U3037"/>
      <c r="V3037"/>
      <c r="W3037"/>
      <c r="X3037"/>
    </row>
    <row r="3038" spans="1:24" x14ac:dyDescent="0.25">
      <c r="A3038" s="379" t="s">
        <v>2461</v>
      </c>
      <c r="B3038" s="379" t="s">
        <v>2588</v>
      </c>
      <c r="C3038" s="379" t="s">
        <v>1473</v>
      </c>
      <c r="D3038" s="379" t="s">
        <v>9</v>
      </c>
      <c r="E3038" s="379" t="s">
        <v>10</v>
      </c>
      <c r="F3038" s="379">
        <v>200</v>
      </c>
      <c r="G3038" s="379">
        <f t="shared" si="29"/>
        <v>8000</v>
      </c>
      <c r="H3038" s="379">
        <v>40</v>
      </c>
      <c r="I3038" s="23"/>
      <c r="P3038"/>
      <c r="Q3038"/>
      <c r="R3038"/>
      <c r="S3038"/>
      <c r="T3038"/>
      <c r="U3038"/>
      <c r="V3038"/>
      <c r="W3038"/>
      <c r="X3038"/>
    </row>
    <row r="3039" spans="1:24" ht="40.5" x14ac:dyDescent="0.25">
      <c r="A3039" s="379" t="s">
        <v>2461</v>
      </c>
      <c r="B3039" s="379" t="s">
        <v>2589</v>
      </c>
      <c r="C3039" s="379" t="s">
        <v>831</v>
      </c>
      <c r="D3039" s="379" t="s">
        <v>9</v>
      </c>
      <c r="E3039" s="379" t="s">
        <v>10</v>
      </c>
      <c r="F3039" s="379">
        <v>600</v>
      </c>
      <c r="G3039" s="379">
        <f t="shared" si="29"/>
        <v>6000</v>
      </c>
      <c r="H3039" s="379">
        <v>10</v>
      </c>
      <c r="I3039" s="23"/>
      <c r="P3039"/>
      <c r="Q3039"/>
      <c r="R3039"/>
      <c r="S3039"/>
      <c r="T3039"/>
      <c r="U3039"/>
      <c r="V3039"/>
      <c r="W3039"/>
      <c r="X3039"/>
    </row>
    <row r="3040" spans="1:24" ht="40.5" x14ac:dyDescent="0.25">
      <c r="A3040" s="379" t="s">
        <v>2461</v>
      </c>
      <c r="B3040" s="379" t="s">
        <v>2590</v>
      </c>
      <c r="C3040" s="379" t="s">
        <v>833</v>
      </c>
      <c r="D3040" s="379" t="s">
        <v>9</v>
      </c>
      <c r="E3040" s="379" t="s">
        <v>10</v>
      </c>
      <c r="F3040" s="379">
        <v>150</v>
      </c>
      <c r="G3040" s="379">
        <f t="shared" si="29"/>
        <v>3000</v>
      </c>
      <c r="H3040" s="379">
        <v>20</v>
      </c>
      <c r="I3040" s="23"/>
      <c r="P3040"/>
      <c r="Q3040"/>
      <c r="R3040"/>
      <c r="S3040"/>
      <c r="T3040"/>
      <c r="U3040"/>
      <c r="V3040"/>
      <c r="W3040"/>
      <c r="X3040"/>
    </row>
    <row r="3041" spans="1:24" x14ac:dyDescent="0.25">
      <c r="A3041" s="379" t="s">
        <v>2461</v>
      </c>
      <c r="B3041" s="379" t="s">
        <v>2591</v>
      </c>
      <c r="C3041" s="379" t="s">
        <v>705</v>
      </c>
      <c r="D3041" s="379" t="s">
        <v>9</v>
      </c>
      <c r="E3041" s="379" t="s">
        <v>10</v>
      </c>
      <c r="F3041" s="379">
        <v>120</v>
      </c>
      <c r="G3041" s="379">
        <f t="shared" si="29"/>
        <v>3600</v>
      </c>
      <c r="H3041" s="379">
        <v>30</v>
      </c>
      <c r="I3041" s="23"/>
      <c r="P3041"/>
      <c r="Q3041"/>
      <c r="R3041"/>
      <c r="S3041"/>
      <c r="T3041"/>
      <c r="U3041"/>
      <c r="V3041"/>
      <c r="W3041"/>
      <c r="X3041"/>
    </row>
    <row r="3042" spans="1:24" ht="27" x14ac:dyDescent="0.25">
      <c r="A3042" s="379" t="s">
        <v>2461</v>
      </c>
      <c r="B3042" s="379" t="s">
        <v>2592</v>
      </c>
      <c r="C3042" s="379" t="s">
        <v>675</v>
      </c>
      <c r="D3042" s="379" t="s">
        <v>9</v>
      </c>
      <c r="E3042" s="379" t="s">
        <v>10</v>
      </c>
      <c r="F3042" s="379">
        <v>3500</v>
      </c>
      <c r="G3042" s="379">
        <f t="shared" si="29"/>
        <v>28000</v>
      </c>
      <c r="H3042" s="379">
        <v>8</v>
      </c>
      <c r="I3042" s="23"/>
      <c r="P3042"/>
      <c r="Q3042"/>
      <c r="R3042"/>
      <c r="S3042"/>
      <c r="T3042"/>
      <c r="U3042"/>
      <c r="V3042"/>
      <c r="W3042"/>
      <c r="X3042"/>
    </row>
    <row r="3043" spans="1:24" ht="27" x14ac:dyDescent="0.25">
      <c r="A3043" s="379" t="s">
        <v>2461</v>
      </c>
      <c r="B3043" s="379" t="s">
        <v>2593</v>
      </c>
      <c r="C3043" s="379" t="s">
        <v>647</v>
      </c>
      <c r="D3043" s="379" t="s">
        <v>9</v>
      </c>
      <c r="E3043" s="379" t="s">
        <v>602</v>
      </c>
      <c r="F3043" s="379">
        <v>100</v>
      </c>
      <c r="G3043" s="379">
        <f t="shared" si="29"/>
        <v>5000</v>
      </c>
      <c r="H3043" s="379">
        <v>50</v>
      </c>
      <c r="I3043" s="23"/>
      <c r="P3043"/>
      <c r="Q3043"/>
      <c r="R3043"/>
      <c r="S3043"/>
      <c r="T3043"/>
      <c r="U3043"/>
      <c r="V3043"/>
      <c r="W3043"/>
      <c r="X3043"/>
    </row>
    <row r="3044" spans="1:24" ht="27" x14ac:dyDescent="0.25">
      <c r="A3044" s="379" t="s">
        <v>2461</v>
      </c>
      <c r="B3044" s="379" t="s">
        <v>2594</v>
      </c>
      <c r="C3044" s="379" t="s">
        <v>607</v>
      </c>
      <c r="D3044" s="379" t="s">
        <v>9</v>
      </c>
      <c r="E3044" s="379" t="s">
        <v>602</v>
      </c>
      <c r="F3044" s="379">
        <v>200</v>
      </c>
      <c r="G3044" s="379">
        <f t="shared" si="29"/>
        <v>10000</v>
      </c>
      <c r="H3044" s="379">
        <v>50</v>
      </c>
      <c r="I3044" s="23"/>
      <c r="P3044"/>
      <c r="Q3044"/>
      <c r="R3044"/>
      <c r="S3044"/>
      <c r="T3044"/>
      <c r="U3044"/>
      <c r="V3044"/>
      <c r="W3044"/>
      <c r="X3044"/>
    </row>
    <row r="3045" spans="1:24" x14ac:dyDescent="0.25">
      <c r="A3045" s="379" t="s">
        <v>2461</v>
      </c>
      <c r="B3045" s="379" t="s">
        <v>2595</v>
      </c>
      <c r="C3045" s="379" t="s">
        <v>2596</v>
      </c>
      <c r="D3045" s="379" t="s">
        <v>9</v>
      </c>
      <c r="E3045" s="379" t="s">
        <v>602</v>
      </c>
      <c r="F3045" s="379">
        <v>120</v>
      </c>
      <c r="G3045" s="379">
        <f t="shared" si="29"/>
        <v>1200</v>
      </c>
      <c r="H3045" s="379">
        <v>10</v>
      </c>
      <c r="I3045" s="23"/>
      <c r="P3045"/>
      <c r="Q3045"/>
      <c r="R3045"/>
      <c r="S3045"/>
      <c r="T3045"/>
      <c r="U3045"/>
      <c r="V3045"/>
      <c r="W3045"/>
      <c r="X3045"/>
    </row>
    <row r="3046" spans="1:24" x14ac:dyDescent="0.25">
      <c r="A3046" s="379" t="s">
        <v>2461</v>
      </c>
      <c r="B3046" s="379" t="s">
        <v>2597</v>
      </c>
      <c r="C3046" s="379" t="s">
        <v>633</v>
      </c>
      <c r="D3046" s="379" t="s">
        <v>9</v>
      </c>
      <c r="E3046" s="379" t="s">
        <v>10</v>
      </c>
      <c r="F3046" s="379">
        <v>600</v>
      </c>
      <c r="G3046" s="379">
        <f t="shared" si="29"/>
        <v>6000</v>
      </c>
      <c r="H3046" s="379">
        <v>10</v>
      </c>
      <c r="I3046" s="23"/>
      <c r="P3046"/>
      <c r="Q3046"/>
      <c r="R3046"/>
      <c r="S3046"/>
      <c r="T3046"/>
      <c r="U3046"/>
      <c r="V3046"/>
      <c r="W3046"/>
      <c r="X3046"/>
    </row>
    <row r="3047" spans="1:24" ht="27" x14ac:dyDescent="0.25">
      <c r="A3047" s="379" t="s">
        <v>2461</v>
      </c>
      <c r="B3047" s="379" t="s">
        <v>2598</v>
      </c>
      <c r="C3047" s="379" t="s">
        <v>649</v>
      </c>
      <c r="D3047" s="379" t="s">
        <v>9</v>
      </c>
      <c r="E3047" s="379" t="s">
        <v>10</v>
      </c>
      <c r="F3047" s="379">
        <v>9</v>
      </c>
      <c r="G3047" s="379">
        <f t="shared" si="29"/>
        <v>18000</v>
      </c>
      <c r="H3047" s="379">
        <v>2000</v>
      </c>
      <c r="I3047" s="23"/>
      <c r="P3047"/>
      <c r="Q3047"/>
      <c r="R3047"/>
      <c r="S3047"/>
      <c r="T3047"/>
      <c r="U3047"/>
      <c r="V3047"/>
      <c r="W3047"/>
      <c r="X3047"/>
    </row>
    <row r="3048" spans="1:24" ht="27" x14ac:dyDescent="0.25">
      <c r="A3048" s="379" t="s">
        <v>2461</v>
      </c>
      <c r="B3048" s="379" t="s">
        <v>2599</v>
      </c>
      <c r="C3048" s="379" t="s">
        <v>611</v>
      </c>
      <c r="D3048" s="379" t="s">
        <v>9</v>
      </c>
      <c r="E3048" s="379" t="s">
        <v>10</v>
      </c>
      <c r="F3048" s="379">
        <v>70</v>
      </c>
      <c r="G3048" s="379">
        <f t="shared" si="29"/>
        <v>1400</v>
      </c>
      <c r="H3048" s="379">
        <v>20</v>
      </c>
      <c r="I3048" s="23"/>
      <c r="P3048"/>
      <c r="Q3048"/>
      <c r="R3048"/>
      <c r="S3048"/>
      <c r="T3048"/>
      <c r="U3048"/>
      <c r="V3048"/>
      <c r="W3048"/>
      <c r="X3048"/>
    </row>
    <row r="3049" spans="1:24" x14ac:dyDescent="0.25">
      <c r="A3049" s="379" t="s">
        <v>2461</v>
      </c>
      <c r="B3049" s="379" t="s">
        <v>2600</v>
      </c>
      <c r="C3049" s="379" t="s">
        <v>625</v>
      </c>
      <c r="D3049" s="379" t="s">
        <v>9</v>
      </c>
      <c r="E3049" s="379" t="s">
        <v>10</v>
      </c>
      <c r="F3049" s="379">
        <v>700</v>
      </c>
      <c r="G3049" s="379">
        <f t="shared" si="29"/>
        <v>49000</v>
      </c>
      <c r="H3049" s="379">
        <v>70</v>
      </c>
      <c r="I3049" s="23"/>
      <c r="P3049"/>
      <c r="Q3049"/>
      <c r="R3049"/>
      <c r="S3049"/>
      <c r="T3049"/>
      <c r="U3049"/>
      <c r="V3049"/>
      <c r="W3049"/>
      <c r="X3049"/>
    </row>
    <row r="3050" spans="1:24" x14ac:dyDescent="0.25">
      <c r="A3050" s="379" t="s">
        <v>2461</v>
      </c>
      <c r="B3050" s="379" t="s">
        <v>2601</v>
      </c>
      <c r="C3050" s="379" t="s">
        <v>621</v>
      </c>
      <c r="D3050" s="379" t="s">
        <v>9</v>
      </c>
      <c r="E3050" s="379" t="s">
        <v>10</v>
      </c>
      <c r="F3050" s="379">
        <v>1500</v>
      </c>
      <c r="G3050" s="379">
        <f t="shared" si="29"/>
        <v>15000</v>
      </c>
      <c r="H3050" s="379">
        <v>10</v>
      </c>
      <c r="I3050" s="23"/>
      <c r="P3050"/>
      <c r="Q3050"/>
      <c r="R3050"/>
      <c r="S3050"/>
      <c r="T3050"/>
      <c r="U3050"/>
      <c r="V3050"/>
      <c r="W3050"/>
      <c r="X3050"/>
    </row>
    <row r="3051" spans="1:24" x14ac:dyDescent="0.25">
      <c r="A3051" s="379" t="s">
        <v>2461</v>
      </c>
      <c r="B3051" s="379" t="s">
        <v>2602</v>
      </c>
      <c r="C3051" s="379" t="s">
        <v>635</v>
      </c>
      <c r="D3051" s="379" t="s">
        <v>9</v>
      </c>
      <c r="E3051" s="379" t="s">
        <v>10</v>
      </c>
      <c r="F3051" s="379">
        <v>1300</v>
      </c>
      <c r="G3051" s="379">
        <f t="shared" si="29"/>
        <v>3900</v>
      </c>
      <c r="H3051" s="379">
        <v>3</v>
      </c>
      <c r="I3051" s="23"/>
      <c r="P3051"/>
      <c r="Q3051"/>
      <c r="R3051"/>
      <c r="S3051"/>
      <c r="T3051"/>
      <c r="U3051"/>
      <c r="V3051"/>
      <c r="W3051"/>
      <c r="X3051"/>
    </row>
    <row r="3052" spans="1:24" x14ac:dyDescent="0.25">
      <c r="A3052" s="379" t="s">
        <v>2461</v>
      </c>
      <c r="B3052" s="379" t="s">
        <v>2603</v>
      </c>
      <c r="C3052" s="379" t="s">
        <v>673</v>
      </c>
      <c r="D3052" s="379" t="s">
        <v>9</v>
      </c>
      <c r="E3052" s="379" t="s">
        <v>603</v>
      </c>
      <c r="F3052" s="379">
        <v>1000</v>
      </c>
      <c r="G3052" s="379">
        <f t="shared" si="29"/>
        <v>580000</v>
      </c>
      <c r="H3052" s="379">
        <v>580</v>
      </c>
      <c r="I3052" s="23"/>
      <c r="P3052"/>
      <c r="Q3052"/>
      <c r="R3052"/>
      <c r="S3052"/>
      <c r="T3052"/>
      <c r="U3052"/>
      <c r="V3052"/>
      <c r="W3052"/>
      <c r="X3052"/>
    </row>
    <row r="3053" spans="1:24" ht="27" x14ac:dyDescent="0.25">
      <c r="A3053" s="379" t="s">
        <v>2461</v>
      </c>
      <c r="B3053" s="379" t="s">
        <v>2604</v>
      </c>
      <c r="C3053" s="379" t="s">
        <v>654</v>
      </c>
      <c r="D3053" s="379" t="s">
        <v>9</v>
      </c>
      <c r="E3053" s="379" t="s">
        <v>10</v>
      </c>
      <c r="F3053" s="379">
        <v>150</v>
      </c>
      <c r="G3053" s="379">
        <f t="shared" si="29"/>
        <v>15000</v>
      </c>
      <c r="H3053" s="379">
        <v>100</v>
      </c>
      <c r="I3053" s="23"/>
      <c r="P3053"/>
      <c r="Q3053"/>
      <c r="R3053"/>
      <c r="S3053"/>
      <c r="T3053"/>
      <c r="U3053"/>
      <c r="V3053"/>
      <c r="W3053"/>
      <c r="X3053"/>
    </row>
    <row r="3054" spans="1:24" x14ac:dyDescent="0.25">
      <c r="A3054" s="379" t="s">
        <v>2461</v>
      </c>
      <c r="B3054" s="379" t="s">
        <v>2605</v>
      </c>
      <c r="C3054" s="379" t="s">
        <v>663</v>
      </c>
      <c r="D3054" s="379" t="s">
        <v>9</v>
      </c>
      <c r="E3054" s="379" t="s">
        <v>10</v>
      </c>
      <c r="F3054" s="379">
        <v>800</v>
      </c>
      <c r="G3054" s="379">
        <f t="shared" si="29"/>
        <v>15200</v>
      </c>
      <c r="H3054" s="379">
        <v>19</v>
      </c>
      <c r="I3054" s="23"/>
      <c r="P3054"/>
      <c r="Q3054"/>
      <c r="R3054"/>
      <c r="S3054"/>
      <c r="T3054"/>
      <c r="U3054"/>
      <c r="V3054"/>
      <c r="W3054"/>
      <c r="X3054"/>
    </row>
    <row r="3055" spans="1:24" x14ac:dyDescent="0.25">
      <c r="A3055" s="379" t="s">
        <v>2461</v>
      </c>
      <c r="B3055" s="379" t="s">
        <v>2606</v>
      </c>
      <c r="C3055" s="379" t="s">
        <v>701</v>
      </c>
      <c r="D3055" s="379" t="s">
        <v>9</v>
      </c>
      <c r="E3055" s="379" t="s">
        <v>10</v>
      </c>
      <c r="F3055" s="379">
        <v>150</v>
      </c>
      <c r="G3055" s="379">
        <f t="shared" si="29"/>
        <v>1500</v>
      </c>
      <c r="H3055" s="379">
        <v>10</v>
      </c>
      <c r="I3055" s="23"/>
      <c r="P3055"/>
      <c r="Q3055"/>
      <c r="R3055"/>
      <c r="S3055"/>
      <c r="T3055"/>
      <c r="U3055"/>
      <c r="V3055"/>
      <c r="W3055"/>
      <c r="X3055"/>
    </row>
    <row r="3056" spans="1:24" x14ac:dyDescent="0.25">
      <c r="A3056" s="379" t="s">
        <v>2461</v>
      </c>
      <c r="B3056" s="379" t="s">
        <v>2607</v>
      </c>
      <c r="C3056" s="379" t="s">
        <v>643</v>
      </c>
      <c r="D3056" s="379" t="s">
        <v>9</v>
      </c>
      <c r="E3056" s="379" t="s">
        <v>10</v>
      </c>
      <c r="F3056" s="379">
        <v>500</v>
      </c>
      <c r="G3056" s="379">
        <f t="shared" si="29"/>
        <v>3500</v>
      </c>
      <c r="H3056" s="379">
        <v>7</v>
      </c>
      <c r="I3056" s="23"/>
      <c r="P3056"/>
      <c r="Q3056"/>
      <c r="R3056"/>
      <c r="S3056"/>
      <c r="T3056"/>
      <c r="U3056"/>
      <c r="V3056"/>
      <c r="W3056"/>
      <c r="X3056"/>
    </row>
    <row r="3057" spans="1:24" x14ac:dyDescent="0.25">
      <c r="A3057" s="379" t="s">
        <v>2461</v>
      </c>
      <c r="B3057" s="379" t="s">
        <v>2608</v>
      </c>
      <c r="C3057" s="379" t="s">
        <v>658</v>
      </c>
      <c r="D3057" s="379" t="s">
        <v>9</v>
      </c>
      <c r="E3057" s="379" t="s">
        <v>10</v>
      </c>
      <c r="F3057" s="379">
        <v>2000</v>
      </c>
      <c r="G3057" s="379">
        <f t="shared" si="29"/>
        <v>16000</v>
      </c>
      <c r="H3057" s="379">
        <v>8</v>
      </c>
      <c r="I3057" s="23"/>
      <c r="P3057"/>
      <c r="Q3057"/>
      <c r="R3057"/>
      <c r="S3057"/>
      <c r="T3057"/>
      <c r="U3057"/>
      <c r="V3057"/>
      <c r="W3057"/>
      <c r="X3057"/>
    </row>
    <row r="3058" spans="1:24" ht="40.5" x14ac:dyDescent="0.25">
      <c r="A3058" s="379" t="s">
        <v>2461</v>
      </c>
      <c r="B3058" s="379" t="s">
        <v>2609</v>
      </c>
      <c r="C3058" s="379" t="s">
        <v>1550</v>
      </c>
      <c r="D3058" s="379" t="s">
        <v>9</v>
      </c>
      <c r="E3058" s="379" t="s">
        <v>10</v>
      </c>
      <c r="F3058" s="379">
        <v>1200</v>
      </c>
      <c r="G3058" s="379">
        <f t="shared" si="29"/>
        <v>12000</v>
      </c>
      <c r="H3058" s="379">
        <v>10</v>
      </c>
      <c r="I3058" s="23"/>
      <c r="P3058"/>
      <c r="Q3058"/>
      <c r="R3058"/>
      <c r="S3058"/>
      <c r="T3058"/>
      <c r="U3058"/>
      <c r="V3058"/>
      <c r="W3058"/>
      <c r="X3058"/>
    </row>
    <row r="3059" spans="1:24" x14ac:dyDescent="0.25">
      <c r="A3059" s="379" t="s">
        <v>2461</v>
      </c>
      <c r="B3059" s="379" t="s">
        <v>2610</v>
      </c>
      <c r="C3059" s="379" t="s">
        <v>605</v>
      </c>
      <c r="D3059" s="379" t="s">
        <v>9</v>
      </c>
      <c r="E3059" s="379" t="s">
        <v>602</v>
      </c>
      <c r="F3059" s="379">
        <v>100</v>
      </c>
      <c r="G3059" s="379">
        <f t="shared" si="29"/>
        <v>2000</v>
      </c>
      <c r="H3059" s="379">
        <v>20</v>
      </c>
      <c r="I3059" s="23"/>
      <c r="P3059"/>
      <c r="Q3059"/>
      <c r="R3059"/>
      <c r="S3059"/>
      <c r="T3059"/>
      <c r="U3059"/>
      <c r="V3059"/>
      <c r="W3059"/>
      <c r="X3059"/>
    </row>
    <row r="3060" spans="1:24" x14ac:dyDescent="0.25">
      <c r="A3060" s="379" t="s">
        <v>2461</v>
      </c>
      <c r="B3060" s="379" t="s">
        <v>2611</v>
      </c>
      <c r="C3060" s="379" t="s">
        <v>605</v>
      </c>
      <c r="D3060" s="379" t="s">
        <v>9</v>
      </c>
      <c r="E3060" s="379" t="s">
        <v>602</v>
      </c>
      <c r="F3060" s="379">
        <v>150</v>
      </c>
      <c r="G3060" s="379">
        <f t="shared" si="29"/>
        <v>1500</v>
      </c>
      <c r="H3060" s="379">
        <v>10</v>
      </c>
      <c r="I3060" s="23"/>
      <c r="P3060"/>
      <c r="Q3060"/>
      <c r="R3060"/>
      <c r="S3060"/>
      <c r="T3060"/>
      <c r="U3060"/>
      <c r="V3060"/>
      <c r="W3060"/>
      <c r="X3060"/>
    </row>
    <row r="3061" spans="1:24" x14ac:dyDescent="0.25">
      <c r="A3061" s="379" t="s">
        <v>2461</v>
      </c>
      <c r="B3061" s="379" t="s">
        <v>2612</v>
      </c>
      <c r="C3061" s="379" t="s">
        <v>627</v>
      </c>
      <c r="D3061" s="379" t="s">
        <v>9</v>
      </c>
      <c r="E3061" s="379" t="s">
        <v>10</v>
      </c>
      <c r="F3061" s="379">
        <v>150</v>
      </c>
      <c r="G3061" s="379">
        <f t="shared" si="29"/>
        <v>1500</v>
      </c>
      <c r="H3061" s="379">
        <v>10</v>
      </c>
      <c r="I3061" s="23"/>
      <c r="P3061"/>
      <c r="Q3061"/>
      <c r="R3061"/>
      <c r="S3061"/>
      <c r="T3061"/>
      <c r="U3061"/>
      <c r="V3061"/>
      <c r="W3061"/>
      <c r="X3061"/>
    </row>
    <row r="3062" spans="1:24" x14ac:dyDescent="0.25">
      <c r="A3062" s="428" t="s">
        <v>1871</v>
      </c>
      <c r="B3062" s="429"/>
      <c r="C3062" s="429"/>
      <c r="D3062" s="429"/>
      <c r="E3062" s="429"/>
      <c r="F3062" s="429"/>
      <c r="G3062" s="429"/>
      <c r="H3062" s="429"/>
      <c r="I3062" s="23"/>
      <c r="P3062"/>
      <c r="Q3062"/>
      <c r="R3062"/>
      <c r="S3062"/>
      <c r="T3062"/>
      <c r="U3062"/>
      <c r="V3062"/>
      <c r="W3062"/>
      <c r="X3062"/>
    </row>
    <row r="3063" spans="1:24" x14ac:dyDescent="0.25">
      <c r="A3063" s="418" t="s">
        <v>12</v>
      </c>
      <c r="B3063" s="419"/>
      <c r="C3063" s="419"/>
      <c r="D3063" s="419"/>
      <c r="E3063" s="419"/>
      <c r="F3063" s="419"/>
      <c r="G3063" s="419"/>
      <c r="H3063" s="419"/>
      <c r="I3063" s="23"/>
      <c r="P3063"/>
      <c r="Q3063"/>
      <c r="R3063"/>
      <c r="S3063"/>
      <c r="T3063"/>
      <c r="U3063"/>
      <c r="V3063"/>
      <c r="W3063"/>
      <c r="X3063"/>
    </row>
    <row r="3064" spans="1:24" ht="27" x14ac:dyDescent="0.25">
      <c r="A3064" s="293">
        <v>5112</v>
      </c>
      <c r="B3064" s="293" t="s">
        <v>1878</v>
      </c>
      <c r="C3064" s="293" t="s">
        <v>513</v>
      </c>
      <c r="D3064" s="293" t="s">
        <v>1275</v>
      </c>
      <c r="E3064" s="293" t="s">
        <v>14</v>
      </c>
      <c r="F3064" s="293">
        <v>0</v>
      </c>
      <c r="G3064" s="293">
        <v>0</v>
      </c>
      <c r="H3064" s="293">
        <v>1</v>
      </c>
      <c r="I3064" s="23"/>
      <c r="P3064"/>
      <c r="Q3064"/>
      <c r="R3064"/>
      <c r="S3064"/>
      <c r="T3064"/>
      <c r="U3064"/>
      <c r="V3064"/>
      <c r="W3064"/>
      <c r="X3064"/>
    </row>
    <row r="3065" spans="1:24" ht="27" x14ac:dyDescent="0.25">
      <c r="A3065" s="293">
        <v>5112</v>
      </c>
      <c r="B3065" s="293" t="s">
        <v>1879</v>
      </c>
      <c r="C3065" s="293" t="s">
        <v>513</v>
      </c>
      <c r="D3065" s="293" t="s">
        <v>1275</v>
      </c>
      <c r="E3065" s="293" t="s">
        <v>14</v>
      </c>
      <c r="F3065" s="293">
        <v>0</v>
      </c>
      <c r="G3065" s="293">
        <v>0</v>
      </c>
      <c r="H3065" s="293">
        <v>1</v>
      </c>
      <c r="I3065" s="23"/>
      <c r="P3065"/>
      <c r="Q3065"/>
      <c r="R3065"/>
      <c r="S3065"/>
      <c r="T3065"/>
      <c r="U3065"/>
      <c r="V3065"/>
      <c r="W3065"/>
      <c r="X3065"/>
    </row>
    <row r="3066" spans="1:24" ht="27" x14ac:dyDescent="0.25">
      <c r="A3066" s="293">
        <v>5112</v>
      </c>
      <c r="B3066" s="293" t="s">
        <v>1880</v>
      </c>
      <c r="C3066" s="293" t="s">
        <v>513</v>
      </c>
      <c r="D3066" s="293" t="s">
        <v>1275</v>
      </c>
      <c r="E3066" s="293" t="s">
        <v>14</v>
      </c>
      <c r="F3066" s="293">
        <v>0</v>
      </c>
      <c r="G3066" s="293">
        <v>0</v>
      </c>
      <c r="H3066" s="293">
        <v>1</v>
      </c>
      <c r="I3066" s="23"/>
      <c r="P3066"/>
      <c r="Q3066"/>
      <c r="R3066"/>
      <c r="S3066"/>
      <c r="T3066"/>
      <c r="U3066"/>
      <c r="V3066"/>
      <c r="W3066"/>
      <c r="X3066"/>
    </row>
    <row r="3067" spans="1:24" ht="27" x14ac:dyDescent="0.25">
      <c r="A3067" s="293">
        <v>5112</v>
      </c>
      <c r="B3067" s="293" t="s">
        <v>1881</v>
      </c>
      <c r="C3067" s="293" t="s">
        <v>513</v>
      </c>
      <c r="D3067" s="293" t="s">
        <v>1275</v>
      </c>
      <c r="E3067" s="293" t="s">
        <v>14</v>
      </c>
      <c r="F3067" s="293">
        <v>0</v>
      </c>
      <c r="G3067" s="293">
        <v>0</v>
      </c>
      <c r="H3067" s="293">
        <v>1</v>
      </c>
      <c r="I3067" s="23"/>
      <c r="P3067"/>
      <c r="Q3067"/>
      <c r="R3067"/>
      <c r="S3067"/>
      <c r="T3067"/>
      <c r="U3067"/>
      <c r="V3067"/>
      <c r="W3067"/>
      <c r="X3067"/>
    </row>
    <row r="3068" spans="1:24" ht="27" x14ac:dyDescent="0.25">
      <c r="A3068" s="293">
        <v>5112</v>
      </c>
      <c r="B3068" s="379" t="s">
        <v>1882</v>
      </c>
      <c r="C3068" s="379" t="s">
        <v>513</v>
      </c>
      <c r="D3068" s="379" t="s">
        <v>1275</v>
      </c>
      <c r="E3068" s="379" t="s">
        <v>14</v>
      </c>
      <c r="F3068" s="379">
        <v>0</v>
      </c>
      <c r="G3068" s="379">
        <v>0</v>
      </c>
      <c r="H3068" s="379">
        <v>1</v>
      </c>
      <c r="I3068" s="23"/>
      <c r="P3068"/>
      <c r="Q3068"/>
      <c r="R3068"/>
      <c r="S3068"/>
      <c r="T3068"/>
      <c r="U3068"/>
      <c r="V3068"/>
      <c r="W3068"/>
      <c r="X3068"/>
    </row>
    <row r="3069" spans="1:24" x14ac:dyDescent="0.25">
      <c r="A3069" s="379"/>
      <c r="B3069" s="379"/>
      <c r="C3069" s="379"/>
      <c r="D3069" s="379"/>
      <c r="E3069" s="379"/>
      <c r="F3069" s="379"/>
      <c r="G3069" s="379"/>
      <c r="H3069" s="379"/>
      <c r="I3069" s="23"/>
      <c r="P3069"/>
      <c r="Q3069"/>
      <c r="R3069"/>
      <c r="S3069"/>
      <c r="T3069"/>
      <c r="U3069"/>
      <c r="V3069"/>
      <c r="W3069"/>
      <c r="X3069"/>
    </row>
    <row r="3070" spans="1:24" x14ac:dyDescent="0.25">
      <c r="A3070" s="379"/>
      <c r="B3070" s="380"/>
      <c r="C3070" s="380"/>
      <c r="D3070" s="380"/>
      <c r="E3070" s="380"/>
      <c r="F3070" s="380"/>
      <c r="G3070" s="380"/>
      <c r="H3070" s="380"/>
      <c r="I3070" s="23"/>
      <c r="P3070"/>
      <c r="Q3070"/>
      <c r="R3070"/>
      <c r="S3070"/>
      <c r="T3070"/>
      <c r="U3070"/>
      <c r="V3070"/>
      <c r="W3070"/>
      <c r="X3070"/>
    </row>
    <row r="3071" spans="1:24" x14ac:dyDescent="0.25">
      <c r="A3071" s="379"/>
      <c r="B3071" s="380"/>
      <c r="C3071" s="380"/>
      <c r="D3071" s="380"/>
      <c r="E3071" s="380"/>
      <c r="F3071" s="380"/>
      <c r="G3071" s="380"/>
      <c r="H3071" s="380"/>
      <c r="I3071" s="23"/>
      <c r="P3071"/>
      <c r="Q3071"/>
      <c r="R3071"/>
      <c r="S3071"/>
      <c r="T3071"/>
      <c r="U3071"/>
      <c r="V3071"/>
      <c r="W3071"/>
      <c r="X3071"/>
    </row>
    <row r="3072" spans="1:24" x14ac:dyDescent="0.25">
      <c r="A3072" s="415" t="s">
        <v>16</v>
      </c>
      <c r="B3072" s="416"/>
      <c r="C3072" s="416"/>
      <c r="D3072" s="416"/>
      <c r="E3072" s="416"/>
      <c r="F3072" s="416"/>
      <c r="G3072" s="416"/>
      <c r="H3072" s="417"/>
      <c r="I3072" s="23"/>
      <c r="P3072"/>
      <c r="Q3072"/>
      <c r="R3072"/>
      <c r="S3072"/>
      <c r="T3072"/>
      <c r="U3072"/>
      <c r="V3072"/>
      <c r="W3072"/>
      <c r="X3072"/>
    </row>
    <row r="3073" spans="1:27" ht="27" x14ac:dyDescent="0.25">
      <c r="A3073" s="294">
        <v>5112</v>
      </c>
      <c r="B3073" s="294" t="s">
        <v>1872</v>
      </c>
      <c r="C3073" s="294" t="s">
        <v>1873</v>
      </c>
      <c r="D3073" s="294" t="s">
        <v>440</v>
      </c>
      <c r="E3073" s="294" t="s">
        <v>14</v>
      </c>
      <c r="F3073" s="294">
        <v>0</v>
      </c>
      <c r="G3073" s="294">
        <v>0</v>
      </c>
      <c r="H3073" s="294">
        <v>1</v>
      </c>
      <c r="I3073" s="23"/>
      <c r="P3073"/>
      <c r="Q3073"/>
      <c r="R3073"/>
      <c r="S3073"/>
      <c r="T3073"/>
      <c r="U3073"/>
      <c r="V3073"/>
      <c r="W3073"/>
      <c r="X3073"/>
    </row>
    <row r="3074" spans="1:27" ht="27" x14ac:dyDescent="0.25">
      <c r="A3074" s="294">
        <v>5112</v>
      </c>
      <c r="B3074" s="294" t="s">
        <v>1874</v>
      </c>
      <c r="C3074" s="294" t="s">
        <v>1873</v>
      </c>
      <c r="D3074" s="294" t="s">
        <v>440</v>
      </c>
      <c r="E3074" s="294" t="s">
        <v>14</v>
      </c>
      <c r="F3074" s="294">
        <v>0</v>
      </c>
      <c r="G3074" s="294">
        <v>0</v>
      </c>
      <c r="H3074" s="294">
        <v>1</v>
      </c>
      <c r="I3074" s="23"/>
      <c r="P3074"/>
      <c r="Q3074"/>
      <c r="R3074"/>
      <c r="S3074"/>
      <c r="T3074"/>
      <c r="U3074"/>
      <c r="V3074"/>
      <c r="W3074"/>
      <c r="X3074"/>
    </row>
    <row r="3075" spans="1:27" ht="27" x14ac:dyDescent="0.25">
      <c r="A3075" s="294">
        <v>5112</v>
      </c>
      <c r="B3075" s="294" t="s">
        <v>1875</v>
      </c>
      <c r="C3075" s="294" t="s">
        <v>1873</v>
      </c>
      <c r="D3075" s="294" t="s">
        <v>440</v>
      </c>
      <c r="E3075" s="294" t="s">
        <v>14</v>
      </c>
      <c r="F3075" s="294">
        <v>0</v>
      </c>
      <c r="G3075" s="294">
        <v>0</v>
      </c>
      <c r="H3075" s="294">
        <v>1</v>
      </c>
      <c r="I3075" s="23"/>
      <c r="P3075"/>
      <c r="Q3075"/>
      <c r="R3075"/>
      <c r="S3075"/>
      <c r="T3075"/>
      <c r="U3075"/>
      <c r="V3075"/>
      <c r="W3075"/>
      <c r="X3075"/>
    </row>
    <row r="3076" spans="1:27" ht="27" x14ac:dyDescent="0.25">
      <c r="A3076" s="294">
        <v>5112</v>
      </c>
      <c r="B3076" s="294" t="s">
        <v>1876</v>
      </c>
      <c r="C3076" s="294" t="s">
        <v>1873</v>
      </c>
      <c r="D3076" s="294" t="s">
        <v>440</v>
      </c>
      <c r="E3076" s="294" t="s">
        <v>14</v>
      </c>
      <c r="F3076" s="294">
        <v>0</v>
      </c>
      <c r="G3076" s="294">
        <v>0</v>
      </c>
      <c r="H3076" s="294">
        <v>1</v>
      </c>
      <c r="I3076" s="23"/>
      <c r="P3076"/>
      <c r="Q3076"/>
      <c r="R3076"/>
      <c r="S3076"/>
      <c r="T3076"/>
      <c r="U3076"/>
      <c r="V3076"/>
      <c r="W3076"/>
      <c r="X3076"/>
    </row>
    <row r="3077" spans="1:27" ht="27" x14ac:dyDescent="0.25">
      <c r="A3077" s="294">
        <v>5112</v>
      </c>
      <c r="B3077" s="294" t="s">
        <v>1877</v>
      </c>
      <c r="C3077" s="294" t="s">
        <v>1873</v>
      </c>
      <c r="D3077" s="294" t="s">
        <v>440</v>
      </c>
      <c r="E3077" s="294" t="s">
        <v>14</v>
      </c>
      <c r="F3077" s="294">
        <v>0</v>
      </c>
      <c r="G3077" s="294">
        <v>0</v>
      </c>
      <c r="H3077" s="294">
        <v>1</v>
      </c>
      <c r="I3077" s="23"/>
      <c r="P3077"/>
      <c r="Q3077"/>
      <c r="R3077"/>
      <c r="S3077"/>
      <c r="T3077"/>
      <c r="U3077"/>
      <c r="V3077"/>
      <c r="W3077"/>
      <c r="X3077"/>
    </row>
    <row r="3078" spans="1:27" x14ac:dyDescent="0.25">
      <c r="A3078" s="428" t="s">
        <v>264</v>
      </c>
      <c r="B3078" s="429"/>
      <c r="C3078" s="429"/>
      <c r="D3078" s="429"/>
      <c r="E3078" s="429"/>
      <c r="F3078" s="429"/>
      <c r="G3078" s="429"/>
      <c r="H3078" s="429"/>
      <c r="I3078" s="23"/>
    </row>
    <row r="3079" spans="1:27" x14ac:dyDescent="0.25">
      <c r="A3079" s="418" t="s">
        <v>12</v>
      </c>
      <c r="B3079" s="419"/>
      <c r="C3079" s="419"/>
      <c r="D3079" s="419"/>
      <c r="E3079" s="419"/>
      <c r="F3079" s="419"/>
      <c r="G3079" s="419"/>
      <c r="H3079" s="419"/>
      <c r="I3079" s="23"/>
    </row>
    <row r="3080" spans="1:27" x14ac:dyDescent="0.25">
      <c r="A3080" s="121"/>
      <c r="B3080" s="121"/>
      <c r="C3080" s="121"/>
      <c r="D3080" s="121"/>
      <c r="E3080" s="121"/>
      <c r="F3080" s="121"/>
      <c r="G3080" s="121"/>
      <c r="H3080" s="121"/>
      <c r="I3080" s="23"/>
    </row>
    <row r="3081" spans="1:27" x14ac:dyDescent="0.25">
      <c r="A3081" s="428" t="s">
        <v>115</v>
      </c>
      <c r="B3081" s="429"/>
      <c r="C3081" s="429"/>
      <c r="D3081" s="429"/>
      <c r="E3081" s="429"/>
      <c r="F3081" s="429"/>
      <c r="G3081" s="429"/>
      <c r="H3081" s="429"/>
      <c r="I3081" s="23"/>
      <c r="Z3081" s="5"/>
      <c r="AA3081" s="5"/>
    </row>
    <row r="3082" spans="1:27" ht="15" customHeight="1" x14ac:dyDescent="0.25">
      <c r="A3082" s="415" t="s">
        <v>16</v>
      </c>
      <c r="B3082" s="416"/>
      <c r="C3082" s="416"/>
      <c r="D3082" s="416"/>
      <c r="E3082" s="416"/>
      <c r="F3082" s="416"/>
      <c r="G3082" s="416"/>
      <c r="H3082" s="417"/>
      <c r="I3082" s="23"/>
      <c r="Z3082" s="5"/>
      <c r="AA3082" s="5"/>
    </row>
    <row r="3083" spans="1:27" ht="27" x14ac:dyDescent="0.25">
      <c r="A3083" s="300">
        <v>5134</v>
      </c>
      <c r="B3083" s="300" t="s">
        <v>1929</v>
      </c>
      <c r="C3083" s="300" t="s">
        <v>17</v>
      </c>
      <c r="D3083" s="300" t="s">
        <v>15</v>
      </c>
      <c r="E3083" s="300" t="s">
        <v>14</v>
      </c>
      <c r="F3083" s="300">
        <v>0</v>
      </c>
      <c r="G3083" s="300">
        <v>0</v>
      </c>
      <c r="H3083" s="300">
        <v>1</v>
      </c>
      <c r="I3083" s="23"/>
      <c r="Z3083" s="5"/>
      <c r="AA3083" s="5"/>
    </row>
    <row r="3084" spans="1:27" ht="27" x14ac:dyDescent="0.25">
      <c r="A3084" s="300">
        <v>5134</v>
      </c>
      <c r="B3084" s="300" t="s">
        <v>1930</v>
      </c>
      <c r="C3084" s="300" t="s">
        <v>17</v>
      </c>
      <c r="D3084" s="300" t="s">
        <v>15</v>
      </c>
      <c r="E3084" s="300" t="s">
        <v>14</v>
      </c>
      <c r="F3084" s="300">
        <v>0</v>
      </c>
      <c r="G3084" s="300">
        <v>0</v>
      </c>
      <c r="H3084" s="300">
        <v>1</v>
      </c>
      <c r="I3084" s="23"/>
      <c r="Z3084" s="5"/>
      <c r="AA3084" s="5"/>
    </row>
    <row r="3085" spans="1:27" x14ac:dyDescent="0.25">
      <c r="A3085" s="418" t="s">
        <v>12</v>
      </c>
      <c r="B3085" s="419"/>
      <c r="C3085" s="419"/>
      <c r="D3085" s="419"/>
      <c r="E3085" s="419"/>
      <c r="F3085" s="419"/>
      <c r="G3085" s="419"/>
      <c r="H3085" s="419"/>
      <c r="I3085" s="23"/>
      <c r="Y3085" s="5"/>
      <c r="Z3085" s="5"/>
    </row>
    <row r="3086" spans="1:27" ht="27" x14ac:dyDescent="0.25">
      <c r="A3086" s="350">
        <v>5134</v>
      </c>
      <c r="B3086" s="350" t="s">
        <v>2233</v>
      </c>
      <c r="C3086" s="350" t="s">
        <v>451</v>
      </c>
      <c r="D3086" s="350" t="s">
        <v>440</v>
      </c>
      <c r="E3086" s="350" t="s">
        <v>14</v>
      </c>
      <c r="F3086" s="350">
        <v>400000</v>
      </c>
      <c r="G3086" s="350">
        <v>400000</v>
      </c>
      <c r="H3086" s="350">
        <v>1</v>
      </c>
      <c r="I3086" s="23"/>
      <c r="Y3086" s="5"/>
      <c r="Z3086" s="5"/>
    </row>
    <row r="3087" spans="1:27" x14ac:dyDescent="0.25">
      <c r="A3087" s="428" t="s">
        <v>121</v>
      </c>
      <c r="B3087" s="429"/>
      <c r="C3087" s="429"/>
      <c r="D3087" s="429"/>
      <c r="E3087" s="429"/>
      <c r="F3087" s="429"/>
      <c r="G3087" s="429"/>
      <c r="H3087" s="429"/>
      <c r="I3087" s="23"/>
      <c r="Y3087" s="5"/>
      <c r="Z3087" s="5"/>
    </row>
    <row r="3088" spans="1:27" ht="15" customHeight="1" x14ac:dyDescent="0.25">
      <c r="A3088" s="418" t="s">
        <v>12</v>
      </c>
      <c r="B3088" s="419"/>
      <c r="C3088" s="419"/>
      <c r="D3088" s="419"/>
      <c r="E3088" s="419"/>
      <c r="F3088" s="419"/>
      <c r="G3088" s="419"/>
      <c r="H3088" s="419"/>
      <c r="I3088" s="23"/>
      <c r="Y3088" s="5"/>
      <c r="Z3088" s="5"/>
    </row>
    <row r="3089" spans="1:26" x14ac:dyDescent="0.25">
      <c r="A3089" s="4"/>
      <c r="B3089" s="4"/>
      <c r="C3089" s="4"/>
      <c r="D3089" s="4"/>
      <c r="E3089" s="4"/>
      <c r="F3089" s="4"/>
      <c r="G3089" s="4"/>
      <c r="H3089" s="4"/>
    </row>
    <row r="3090" spans="1:26" x14ac:dyDescent="0.25">
      <c r="A3090" s="428" t="s">
        <v>353</v>
      </c>
      <c r="B3090" s="429"/>
      <c r="C3090" s="429"/>
      <c r="D3090" s="429"/>
      <c r="E3090" s="429"/>
      <c r="F3090" s="429"/>
      <c r="G3090" s="429"/>
      <c r="H3090" s="429"/>
      <c r="I3090" s="23"/>
      <c r="Y3090" s="5"/>
      <c r="Z3090" s="5"/>
    </row>
    <row r="3091" spans="1:26" ht="15" customHeight="1" x14ac:dyDescent="0.25">
      <c r="A3091" s="418" t="s">
        <v>8</v>
      </c>
      <c r="B3091" s="419"/>
      <c r="C3091" s="419"/>
      <c r="D3091" s="419"/>
      <c r="E3091" s="419"/>
      <c r="F3091" s="419"/>
      <c r="G3091" s="419"/>
      <c r="H3091" s="419"/>
      <c r="I3091" s="23"/>
      <c r="Y3091" s="5"/>
      <c r="Z3091" s="5"/>
    </row>
    <row r="3092" spans="1:26" ht="27" x14ac:dyDescent="0.25">
      <c r="A3092" s="297">
        <v>5129</v>
      </c>
      <c r="B3092" s="350" t="s">
        <v>2238</v>
      </c>
      <c r="C3092" s="297" t="s">
        <v>1704</v>
      </c>
      <c r="D3092" s="350" t="s">
        <v>9</v>
      </c>
      <c r="E3092" s="350" t="s">
        <v>10</v>
      </c>
      <c r="F3092" s="350">
        <v>40000</v>
      </c>
      <c r="G3092" s="297">
        <f>F3092*H3092</f>
        <v>1000000</v>
      </c>
      <c r="H3092" s="350">
        <v>25</v>
      </c>
      <c r="Y3092" s="5"/>
      <c r="Z3092" s="5"/>
    </row>
    <row r="3093" spans="1:26" ht="27" x14ac:dyDescent="0.25">
      <c r="A3093" s="297">
        <v>5129</v>
      </c>
      <c r="B3093" s="350" t="s">
        <v>2239</v>
      </c>
      <c r="C3093" s="297" t="s">
        <v>619</v>
      </c>
      <c r="D3093" s="350" t="s">
        <v>9</v>
      </c>
      <c r="E3093" s="350" t="s">
        <v>10</v>
      </c>
      <c r="F3093" s="350">
        <v>150000</v>
      </c>
      <c r="G3093" s="350">
        <f>F3093*H3093</f>
        <v>600000</v>
      </c>
      <c r="H3093" s="350">
        <v>4</v>
      </c>
      <c r="Y3093" s="5"/>
      <c r="Z3093" s="5"/>
    </row>
    <row r="3094" spans="1:26" x14ac:dyDescent="0.25">
      <c r="A3094" s="428" t="s">
        <v>233</v>
      </c>
      <c r="B3094" s="429"/>
      <c r="C3094" s="429"/>
      <c r="D3094" s="429"/>
      <c r="E3094" s="429"/>
      <c r="F3094" s="429"/>
      <c r="G3094" s="429"/>
      <c r="H3094" s="429"/>
      <c r="I3094" s="23"/>
    </row>
    <row r="3095" spans="1:26" ht="15" customHeight="1" x14ac:dyDescent="0.25">
      <c r="A3095" s="418" t="s">
        <v>12</v>
      </c>
      <c r="B3095" s="419"/>
      <c r="C3095" s="419"/>
      <c r="D3095" s="419"/>
      <c r="E3095" s="419"/>
      <c r="F3095" s="419"/>
      <c r="G3095" s="419"/>
      <c r="H3095" s="419"/>
      <c r="I3095" s="23"/>
    </row>
    <row r="3096" spans="1:26" x14ac:dyDescent="0.25">
      <c r="A3096" s="48"/>
      <c r="B3096" s="48"/>
      <c r="C3096" s="48"/>
      <c r="D3096" s="48"/>
      <c r="E3096" s="48"/>
      <c r="F3096" s="48"/>
      <c r="G3096" s="48"/>
      <c r="H3096" s="48"/>
      <c r="I3096" s="23"/>
    </row>
    <row r="3097" spans="1:26" x14ac:dyDescent="0.25">
      <c r="A3097" s="428" t="s">
        <v>122</v>
      </c>
      <c r="B3097" s="429"/>
      <c r="C3097" s="429"/>
      <c r="D3097" s="429"/>
      <c r="E3097" s="429"/>
      <c r="F3097" s="429"/>
      <c r="G3097" s="429"/>
      <c r="H3097" s="429"/>
      <c r="I3097" s="23"/>
    </row>
    <row r="3098" spans="1:26" x14ac:dyDescent="0.25">
      <c r="A3098" s="418" t="s">
        <v>16</v>
      </c>
      <c r="B3098" s="419"/>
      <c r="C3098" s="419"/>
      <c r="D3098" s="419"/>
      <c r="E3098" s="419"/>
      <c r="F3098" s="419"/>
      <c r="G3098" s="419"/>
      <c r="H3098" s="419"/>
      <c r="I3098" s="23"/>
    </row>
    <row r="3099" spans="1:26" ht="27" x14ac:dyDescent="0.25">
      <c r="A3099" s="4">
        <v>4861</v>
      </c>
      <c r="B3099" s="4" t="s">
        <v>1251</v>
      </c>
      <c r="C3099" s="4" t="s">
        <v>20</v>
      </c>
      <c r="D3099" s="4" t="s">
        <v>440</v>
      </c>
      <c r="E3099" s="4" t="s">
        <v>14</v>
      </c>
      <c r="F3099" s="4">
        <v>7000000</v>
      </c>
      <c r="G3099" s="4">
        <v>7000000</v>
      </c>
      <c r="H3099" s="4">
        <v>1</v>
      </c>
      <c r="I3099" s="23"/>
    </row>
    <row r="3100" spans="1:26" x14ac:dyDescent="0.25">
      <c r="A3100" s="418" t="s">
        <v>12</v>
      </c>
      <c r="B3100" s="419"/>
      <c r="C3100" s="419"/>
      <c r="D3100" s="419"/>
      <c r="E3100" s="419"/>
      <c r="F3100" s="419"/>
      <c r="G3100" s="419"/>
      <c r="H3100" s="419"/>
      <c r="I3100" s="23"/>
    </row>
    <row r="3101" spans="1:26" ht="40.5" x14ac:dyDescent="0.25">
      <c r="A3101" s="4">
        <v>4861</v>
      </c>
      <c r="B3101" s="4" t="s">
        <v>1250</v>
      </c>
      <c r="C3101" s="4" t="s">
        <v>554</v>
      </c>
      <c r="D3101" s="4" t="s">
        <v>440</v>
      </c>
      <c r="E3101" s="4" t="s">
        <v>14</v>
      </c>
      <c r="F3101" s="4">
        <v>6000000</v>
      </c>
      <c r="G3101" s="4">
        <v>6000000</v>
      </c>
      <c r="H3101" s="4">
        <v>1</v>
      </c>
      <c r="I3101" s="23"/>
    </row>
    <row r="3102" spans="1:26" ht="15" customHeight="1" x14ac:dyDescent="0.25">
      <c r="A3102" s="428" t="s">
        <v>174</v>
      </c>
      <c r="B3102" s="429"/>
      <c r="C3102" s="429"/>
      <c r="D3102" s="429"/>
      <c r="E3102" s="429"/>
      <c r="F3102" s="429"/>
      <c r="G3102" s="429"/>
      <c r="H3102" s="429"/>
      <c r="I3102" s="23"/>
    </row>
    <row r="3103" spans="1:26" x14ac:dyDescent="0.25">
      <c r="A3103" s="418" t="s">
        <v>12</v>
      </c>
      <c r="B3103" s="419"/>
      <c r="C3103" s="419"/>
      <c r="D3103" s="419"/>
      <c r="E3103" s="419"/>
      <c r="F3103" s="419"/>
      <c r="G3103" s="419"/>
      <c r="H3103" s="419"/>
      <c r="I3103" s="23"/>
      <c r="P3103"/>
      <c r="Q3103"/>
      <c r="R3103"/>
      <c r="S3103"/>
      <c r="T3103"/>
      <c r="U3103"/>
      <c r="V3103"/>
      <c r="W3103"/>
      <c r="X3103"/>
    </row>
    <row r="3104" spans="1:26" x14ac:dyDescent="0.25">
      <c r="A3104" s="4"/>
      <c r="B3104" s="4"/>
      <c r="C3104" s="4"/>
      <c r="D3104" s="13"/>
      <c r="E3104" s="6"/>
      <c r="F3104" s="13"/>
      <c r="G3104" s="13"/>
      <c r="H3104" s="20"/>
      <c r="I3104" s="23"/>
      <c r="P3104"/>
      <c r="Q3104"/>
      <c r="R3104"/>
      <c r="S3104"/>
      <c r="T3104"/>
      <c r="U3104"/>
      <c r="V3104"/>
      <c r="W3104"/>
      <c r="X3104"/>
    </row>
    <row r="3105" spans="1:24" x14ac:dyDescent="0.25">
      <c r="A3105" s="428" t="s">
        <v>123</v>
      </c>
      <c r="B3105" s="429"/>
      <c r="C3105" s="429"/>
      <c r="D3105" s="429"/>
      <c r="E3105" s="429"/>
      <c r="F3105" s="429"/>
      <c r="G3105" s="429"/>
      <c r="H3105" s="429"/>
      <c r="I3105" s="23"/>
      <c r="P3105"/>
      <c r="Q3105"/>
      <c r="R3105"/>
      <c r="S3105"/>
      <c r="T3105"/>
      <c r="U3105"/>
      <c r="V3105"/>
      <c r="W3105"/>
      <c r="X3105"/>
    </row>
    <row r="3106" spans="1:24" x14ac:dyDescent="0.25">
      <c r="A3106" s="418" t="s">
        <v>16</v>
      </c>
      <c r="B3106" s="419"/>
      <c r="C3106" s="419"/>
      <c r="D3106" s="419"/>
      <c r="E3106" s="419"/>
      <c r="F3106" s="419"/>
      <c r="G3106" s="419"/>
      <c r="H3106" s="419"/>
      <c r="I3106" s="23"/>
      <c r="P3106"/>
      <c r="Q3106"/>
      <c r="R3106"/>
      <c r="S3106"/>
      <c r="T3106"/>
      <c r="U3106"/>
      <c r="V3106"/>
      <c r="W3106"/>
      <c r="X3106"/>
    </row>
    <row r="3107" spans="1:24" ht="27" x14ac:dyDescent="0.25">
      <c r="A3107" s="350" t="s">
        <v>2054</v>
      </c>
      <c r="B3107" s="350" t="s">
        <v>2234</v>
      </c>
      <c r="C3107" s="350" t="s">
        <v>523</v>
      </c>
      <c r="D3107" s="350" t="s">
        <v>440</v>
      </c>
      <c r="E3107" s="350" t="s">
        <v>14</v>
      </c>
      <c r="F3107" s="350">
        <v>1959360</v>
      </c>
      <c r="G3107" s="350">
        <v>1959360</v>
      </c>
      <c r="H3107" s="350">
        <v>1</v>
      </c>
      <c r="I3107" s="23"/>
      <c r="P3107"/>
      <c r="Q3107"/>
      <c r="R3107"/>
      <c r="S3107"/>
      <c r="T3107"/>
      <c r="U3107"/>
      <c r="V3107"/>
      <c r="W3107"/>
      <c r="X3107"/>
    </row>
    <row r="3108" spans="1:24" ht="40.5" x14ac:dyDescent="0.25">
      <c r="A3108" s="350" t="s">
        <v>2054</v>
      </c>
      <c r="B3108" s="350" t="s">
        <v>2235</v>
      </c>
      <c r="C3108" s="350" t="s">
        <v>25</v>
      </c>
      <c r="D3108" s="350" t="s">
        <v>440</v>
      </c>
      <c r="E3108" s="350" t="s">
        <v>14</v>
      </c>
      <c r="F3108" s="350">
        <v>24495600</v>
      </c>
      <c r="G3108" s="350">
        <v>24495600</v>
      </c>
      <c r="H3108" s="350">
        <v>1</v>
      </c>
      <c r="I3108" s="23"/>
      <c r="P3108"/>
      <c r="Q3108"/>
      <c r="R3108"/>
      <c r="S3108"/>
      <c r="T3108"/>
      <c r="U3108"/>
      <c r="V3108"/>
      <c r="W3108"/>
      <c r="X3108"/>
    </row>
    <row r="3109" spans="1:24" x14ac:dyDescent="0.25">
      <c r="A3109" s="418" t="s">
        <v>12</v>
      </c>
      <c r="B3109" s="419"/>
      <c r="C3109" s="419"/>
      <c r="D3109" s="419"/>
      <c r="E3109" s="419"/>
      <c r="F3109" s="419"/>
      <c r="G3109" s="419"/>
      <c r="H3109" s="419"/>
      <c r="I3109" s="23"/>
      <c r="P3109"/>
      <c r="Q3109"/>
      <c r="R3109"/>
      <c r="S3109"/>
      <c r="T3109"/>
      <c r="U3109"/>
      <c r="V3109"/>
      <c r="W3109"/>
      <c r="X3109"/>
    </row>
    <row r="3110" spans="1:24" ht="27" x14ac:dyDescent="0.25">
      <c r="A3110" s="293">
        <v>4251</v>
      </c>
      <c r="B3110" s="350" t="s">
        <v>2236</v>
      </c>
      <c r="C3110" s="293" t="s">
        <v>513</v>
      </c>
      <c r="D3110" s="350" t="s">
        <v>1275</v>
      </c>
      <c r="E3110" s="350" t="s">
        <v>14</v>
      </c>
      <c r="F3110" s="350">
        <v>39100</v>
      </c>
      <c r="G3110" s="350">
        <v>39100</v>
      </c>
      <c r="H3110" s="350">
        <v>1</v>
      </c>
      <c r="I3110" s="23"/>
      <c r="P3110"/>
      <c r="Q3110"/>
      <c r="R3110"/>
      <c r="S3110"/>
      <c r="T3110"/>
      <c r="U3110"/>
      <c r="V3110"/>
      <c r="W3110"/>
      <c r="X3110"/>
    </row>
    <row r="3111" spans="1:24" ht="27" x14ac:dyDescent="0.25">
      <c r="A3111" s="293">
        <v>4251</v>
      </c>
      <c r="B3111" s="350" t="s">
        <v>2237</v>
      </c>
      <c r="C3111" s="350" t="s">
        <v>513</v>
      </c>
      <c r="D3111" s="350" t="s">
        <v>1275</v>
      </c>
      <c r="E3111" s="350" t="s">
        <v>14</v>
      </c>
      <c r="F3111" s="350">
        <v>490000</v>
      </c>
      <c r="G3111" s="350">
        <v>490000</v>
      </c>
      <c r="H3111" s="350">
        <v>1</v>
      </c>
      <c r="I3111" s="23"/>
      <c r="P3111"/>
      <c r="Q3111"/>
      <c r="R3111"/>
      <c r="S3111"/>
      <c r="T3111"/>
      <c r="U3111"/>
      <c r="V3111"/>
      <c r="W3111"/>
      <c r="X3111"/>
    </row>
    <row r="3112" spans="1:24" x14ac:dyDescent="0.25">
      <c r="A3112" s="428" t="s">
        <v>124</v>
      </c>
      <c r="B3112" s="429"/>
      <c r="C3112" s="429"/>
      <c r="D3112" s="429"/>
      <c r="E3112" s="429"/>
      <c r="F3112" s="429"/>
      <c r="G3112" s="429"/>
      <c r="H3112" s="429"/>
      <c r="I3112" s="23"/>
      <c r="P3112"/>
      <c r="Q3112"/>
      <c r="R3112"/>
      <c r="S3112"/>
      <c r="T3112"/>
      <c r="U3112"/>
      <c r="V3112"/>
      <c r="W3112"/>
      <c r="X3112"/>
    </row>
    <row r="3113" spans="1:24" x14ac:dyDescent="0.25">
      <c r="A3113" s="418" t="s">
        <v>16</v>
      </c>
      <c r="B3113" s="419"/>
      <c r="C3113" s="419"/>
      <c r="D3113" s="419"/>
      <c r="E3113" s="419"/>
      <c r="F3113" s="419"/>
      <c r="G3113" s="419"/>
      <c r="H3113" s="419"/>
      <c r="I3113" s="23"/>
      <c r="P3113"/>
      <c r="Q3113"/>
      <c r="R3113"/>
      <c r="S3113"/>
      <c r="T3113"/>
      <c r="U3113"/>
      <c r="V3113"/>
      <c r="W3113"/>
      <c r="X3113"/>
    </row>
    <row r="3114" spans="1:24" ht="54" x14ac:dyDescent="0.25">
      <c r="A3114" s="293">
        <v>5129</v>
      </c>
      <c r="B3114" s="378" t="s">
        <v>2578</v>
      </c>
      <c r="C3114" s="378" t="s">
        <v>1883</v>
      </c>
      <c r="D3114" s="378" t="s">
        <v>440</v>
      </c>
      <c r="E3114" s="378" t="s">
        <v>14</v>
      </c>
      <c r="F3114" s="378">
        <v>4900000</v>
      </c>
      <c r="G3114" s="378">
        <v>4900000</v>
      </c>
      <c r="H3114" s="378">
        <v>1</v>
      </c>
      <c r="I3114" s="23"/>
      <c r="P3114"/>
      <c r="Q3114"/>
      <c r="R3114"/>
      <c r="S3114"/>
      <c r="T3114"/>
      <c r="U3114"/>
      <c r="V3114"/>
      <c r="W3114"/>
      <c r="X3114"/>
    </row>
    <row r="3115" spans="1:24" x14ac:dyDescent="0.25">
      <c r="A3115" s="418" t="s">
        <v>12</v>
      </c>
      <c r="B3115" s="419"/>
      <c r="C3115" s="419"/>
      <c r="D3115" s="419"/>
      <c r="E3115" s="419"/>
      <c r="F3115" s="419"/>
      <c r="G3115" s="419"/>
      <c r="H3115" s="419"/>
      <c r="I3115" s="23"/>
      <c r="P3115"/>
      <c r="Q3115"/>
      <c r="R3115"/>
      <c r="S3115"/>
      <c r="T3115"/>
      <c r="U3115"/>
      <c r="V3115"/>
      <c r="W3115"/>
      <c r="X3115"/>
    </row>
    <row r="3116" spans="1:24" ht="27" x14ac:dyDescent="0.25">
      <c r="A3116" s="293">
        <v>5129</v>
      </c>
      <c r="B3116" s="378" t="s">
        <v>2579</v>
      </c>
      <c r="C3116" s="378" t="s">
        <v>513</v>
      </c>
      <c r="D3116" s="378" t="s">
        <v>1275</v>
      </c>
      <c r="E3116" s="378" t="s">
        <v>14</v>
      </c>
      <c r="F3116" s="378">
        <v>98000</v>
      </c>
      <c r="G3116" s="378">
        <v>98000</v>
      </c>
      <c r="H3116" s="378">
        <v>1</v>
      </c>
      <c r="I3116" s="23"/>
      <c r="P3116"/>
      <c r="Q3116"/>
      <c r="R3116"/>
      <c r="S3116"/>
      <c r="T3116"/>
      <c r="U3116"/>
      <c r="V3116"/>
      <c r="W3116"/>
      <c r="X3116"/>
    </row>
    <row r="3117" spans="1:24" ht="27" x14ac:dyDescent="0.25">
      <c r="A3117" s="379">
        <v>5129</v>
      </c>
      <c r="B3117" s="379" t="s">
        <v>2613</v>
      </c>
      <c r="C3117" s="379" t="s">
        <v>1155</v>
      </c>
      <c r="D3117" s="379" t="s">
        <v>13</v>
      </c>
      <c r="E3117" s="379" t="s">
        <v>14</v>
      </c>
      <c r="F3117" s="379">
        <v>23170</v>
      </c>
      <c r="G3117" s="379">
        <v>23170</v>
      </c>
      <c r="H3117" s="379">
        <v>1</v>
      </c>
      <c r="I3117" s="23"/>
      <c r="P3117"/>
      <c r="Q3117"/>
      <c r="R3117"/>
      <c r="S3117"/>
      <c r="T3117"/>
      <c r="U3117"/>
      <c r="V3117"/>
      <c r="W3117"/>
      <c r="X3117"/>
    </row>
    <row r="3118" spans="1:24" x14ac:dyDescent="0.25">
      <c r="A3118" s="418" t="s">
        <v>8</v>
      </c>
      <c r="B3118" s="419"/>
      <c r="C3118" s="419"/>
      <c r="D3118" s="419"/>
      <c r="E3118" s="419"/>
      <c r="F3118" s="419"/>
      <c r="G3118" s="419"/>
      <c r="H3118" s="419"/>
      <c r="I3118" s="23"/>
      <c r="P3118"/>
      <c r="Q3118"/>
      <c r="R3118"/>
      <c r="S3118"/>
      <c r="T3118"/>
      <c r="U3118"/>
      <c r="V3118"/>
      <c r="W3118"/>
      <c r="X3118"/>
    </row>
    <row r="3119" spans="1:24" x14ac:dyDescent="0.25">
      <c r="A3119" s="297">
        <v>4251</v>
      </c>
      <c r="B3119" s="350" t="s">
        <v>2253</v>
      </c>
      <c r="C3119" s="350" t="s">
        <v>1918</v>
      </c>
      <c r="D3119" s="350" t="s">
        <v>9</v>
      </c>
      <c r="E3119" s="297" t="s">
        <v>10</v>
      </c>
      <c r="F3119" s="350">
        <v>35000</v>
      </c>
      <c r="G3119" s="350">
        <f>F3119*H3119</f>
        <v>210000</v>
      </c>
      <c r="H3119" s="350">
        <v>6</v>
      </c>
      <c r="I3119" s="23"/>
      <c r="P3119"/>
      <c r="Q3119"/>
      <c r="R3119"/>
      <c r="S3119"/>
      <c r="T3119"/>
      <c r="U3119"/>
      <c r="V3119"/>
      <c r="W3119"/>
      <c r="X3119"/>
    </row>
    <row r="3120" spans="1:24" x14ac:dyDescent="0.25">
      <c r="A3120" s="297">
        <v>4251</v>
      </c>
      <c r="B3120" s="350" t="s">
        <v>2254</v>
      </c>
      <c r="C3120" s="350" t="s">
        <v>1919</v>
      </c>
      <c r="D3120" s="350" t="s">
        <v>9</v>
      </c>
      <c r="E3120" s="350" t="s">
        <v>10</v>
      </c>
      <c r="F3120" s="350">
        <v>1500000</v>
      </c>
      <c r="G3120" s="350">
        <f t="shared" ref="G3120:G3126" si="30">F3120*H3120</f>
        <v>3000000</v>
      </c>
      <c r="H3120" s="350">
        <v>2</v>
      </c>
      <c r="I3120" s="23"/>
      <c r="P3120"/>
      <c r="Q3120"/>
      <c r="R3120"/>
      <c r="S3120"/>
      <c r="T3120"/>
      <c r="U3120"/>
      <c r="V3120"/>
      <c r="W3120"/>
      <c r="X3120"/>
    </row>
    <row r="3121" spans="1:24" x14ac:dyDescent="0.25">
      <c r="A3121" s="297">
        <v>4251</v>
      </c>
      <c r="B3121" s="350" t="s">
        <v>2255</v>
      </c>
      <c r="C3121" s="350" t="s">
        <v>1919</v>
      </c>
      <c r="D3121" s="350" t="s">
        <v>9</v>
      </c>
      <c r="E3121" s="350" t="s">
        <v>10</v>
      </c>
      <c r="F3121" s="350">
        <v>140000</v>
      </c>
      <c r="G3121" s="350">
        <f t="shared" si="30"/>
        <v>280000</v>
      </c>
      <c r="H3121" s="350">
        <v>2</v>
      </c>
      <c r="I3121" s="23"/>
      <c r="P3121"/>
      <c r="Q3121"/>
      <c r="R3121"/>
      <c r="S3121"/>
      <c r="T3121"/>
      <c r="U3121"/>
      <c r="V3121"/>
      <c r="W3121"/>
      <c r="X3121"/>
    </row>
    <row r="3122" spans="1:24" x14ac:dyDescent="0.25">
      <c r="A3122" s="297">
        <v>4251</v>
      </c>
      <c r="B3122" s="350" t="s">
        <v>2256</v>
      </c>
      <c r="C3122" s="350" t="s">
        <v>1919</v>
      </c>
      <c r="D3122" s="350" t="s">
        <v>9</v>
      </c>
      <c r="E3122" s="350" t="s">
        <v>10</v>
      </c>
      <c r="F3122" s="350">
        <v>135000</v>
      </c>
      <c r="G3122" s="350">
        <f t="shared" si="30"/>
        <v>135000</v>
      </c>
      <c r="H3122" s="350">
        <v>1</v>
      </c>
      <c r="I3122" s="23"/>
      <c r="P3122"/>
      <c r="Q3122"/>
      <c r="R3122"/>
      <c r="S3122"/>
      <c r="T3122"/>
      <c r="U3122"/>
      <c r="V3122"/>
      <c r="W3122"/>
      <c r="X3122"/>
    </row>
    <row r="3123" spans="1:24" x14ac:dyDescent="0.25">
      <c r="A3123" s="297">
        <v>4251</v>
      </c>
      <c r="B3123" s="350" t="s">
        <v>2257</v>
      </c>
      <c r="C3123" s="350" t="s">
        <v>1919</v>
      </c>
      <c r="D3123" s="350" t="s">
        <v>9</v>
      </c>
      <c r="E3123" s="350" t="s">
        <v>10</v>
      </c>
      <c r="F3123" s="350">
        <v>135000</v>
      </c>
      <c r="G3123" s="350">
        <f t="shared" si="30"/>
        <v>135000</v>
      </c>
      <c r="H3123" s="350">
        <v>1</v>
      </c>
      <c r="I3123" s="23"/>
      <c r="P3123"/>
      <c r="Q3123"/>
      <c r="R3123"/>
      <c r="S3123"/>
      <c r="T3123"/>
      <c r="U3123"/>
      <c r="V3123"/>
      <c r="W3123"/>
      <c r="X3123"/>
    </row>
    <row r="3124" spans="1:24" x14ac:dyDescent="0.25">
      <c r="A3124" s="297">
        <v>4251</v>
      </c>
      <c r="B3124" s="350" t="s">
        <v>2258</v>
      </c>
      <c r="C3124" s="350" t="s">
        <v>1919</v>
      </c>
      <c r="D3124" s="350" t="s">
        <v>9</v>
      </c>
      <c r="E3124" s="350" t="s">
        <v>10</v>
      </c>
      <c r="F3124" s="350">
        <v>235000</v>
      </c>
      <c r="G3124" s="350">
        <f t="shared" si="30"/>
        <v>470000</v>
      </c>
      <c r="H3124" s="350">
        <v>2</v>
      </c>
      <c r="I3124" s="23"/>
      <c r="P3124"/>
      <c r="Q3124"/>
      <c r="R3124"/>
      <c r="S3124"/>
      <c r="T3124"/>
      <c r="U3124"/>
      <c r="V3124"/>
      <c r="W3124"/>
      <c r="X3124"/>
    </row>
    <row r="3125" spans="1:24" x14ac:dyDescent="0.25">
      <c r="A3125" s="297">
        <v>4251</v>
      </c>
      <c r="B3125" s="350" t="s">
        <v>2259</v>
      </c>
      <c r="C3125" s="350" t="s">
        <v>1919</v>
      </c>
      <c r="D3125" s="350" t="s">
        <v>9</v>
      </c>
      <c r="E3125" s="350" t="s">
        <v>10</v>
      </c>
      <c r="F3125" s="350">
        <v>55000</v>
      </c>
      <c r="G3125" s="350">
        <f t="shared" si="30"/>
        <v>55000</v>
      </c>
      <c r="H3125" s="350">
        <v>1</v>
      </c>
      <c r="I3125" s="23"/>
      <c r="P3125"/>
      <c r="Q3125"/>
      <c r="R3125"/>
      <c r="S3125"/>
      <c r="T3125"/>
      <c r="U3125"/>
      <c r="V3125"/>
      <c r="W3125"/>
      <c r="X3125"/>
    </row>
    <row r="3126" spans="1:24" x14ac:dyDescent="0.25">
      <c r="A3126" s="297">
        <v>4251</v>
      </c>
      <c r="B3126" s="350" t="s">
        <v>2260</v>
      </c>
      <c r="C3126" s="350" t="s">
        <v>1919</v>
      </c>
      <c r="D3126" s="350" t="s">
        <v>9</v>
      </c>
      <c r="E3126" s="350" t="s">
        <v>10</v>
      </c>
      <c r="F3126" s="350">
        <v>70000</v>
      </c>
      <c r="G3126" s="350">
        <f t="shared" si="30"/>
        <v>70000</v>
      </c>
      <c r="H3126" s="350">
        <v>1</v>
      </c>
      <c r="I3126" s="23"/>
      <c r="P3126"/>
      <c r="Q3126"/>
      <c r="R3126"/>
      <c r="S3126"/>
      <c r="T3126"/>
      <c r="U3126"/>
      <c r="V3126"/>
      <c r="W3126"/>
      <c r="X3126"/>
    </row>
    <row r="3127" spans="1:24" x14ac:dyDescent="0.25">
      <c r="A3127" s="428" t="s">
        <v>275</v>
      </c>
      <c r="B3127" s="429"/>
      <c r="C3127" s="429"/>
      <c r="D3127" s="429"/>
      <c r="E3127" s="429"/>
      <c r="F3127" s="429"/>
      <c r="G3127" s="429"/>
      <c r="H3127" s="429"/>
      <c r="I3127" s="23"/>
      <c r="P3127"/>
      <c r="Q3127"/>
      <c r="R3127"/>
      <c r="S3127"/>
      <c r="T3127"/>
      <c r="U3127"/>
      <c r="V3127"/>
      <c r="W3127"/>
      <c r="X3127"/>
    </row>
    <row r="3128" spans="1:24" x14ac:dyDescent="0.25">
      <c r="A3128" s="418" t="s">
        <v>16</v>
      </c>
      <c r="B3128" s="419"/>
      <c r="C3128" s="419"/>
      <c r="D3128" s="419"/>
      <c r="E3128" s="419"/>
      <c r="F3128" s="419"/>
      <c r="G3128" s="419"/>
      <c r="H3128" s="419"/>
      <c r="I3128" s="23"/>
      <c r="P3128"/>
      <c r="Q3128"/>
      <c r="R3128"/>
      <c r="S3128"/>
      <c r="T3128"/>
      <c r="U3128"/>
      <c r="V3128"/>
      <c r="W3128"/>
      <c r="X3128"/>
    </row>
    <row r="3129" spans="1:24" x14ac:dyDescent="0.25">
      <c r="A3129" s="13"/>
      <c r="B3129" s="13"/>
      <c r="C3129" s="13"/>
      <c r="D3129" s="13"/>
      <c r="E3129" s="13"/>
      <c r="F3129" s="13"/>
      <c r="G3129" s="13"/>
      <c r="H3129" s="13"/>
      <c r="I3129" s="23"/>
      <c r="P3129"/>
      <c r="Q3129"/>
      <c r="R3129"/>
      <c r="S3129"/>
      <c r="T3129"/>
      <c r="U3129"/>
      <c r="V3129"/>
      <c r="W3129"/>
      <c r="X3129"/>
    </row>
    <row r="3130" spans="1:24" x14ac:dyDescent="0.25">
      <c r="A3130" s="428" t="s">
        <v>227</v>
      </c>
      <c r="B3130" s="429"/>
      <c r="C3130" s="429"/>
      <c r="D3130" s="429"/>
      <c r="E3130" s="429"/>
      <c r="F3130" s="429"/>
      <c r="G3130" s="429"/>
      <c r="H3130" s="429"/>
      <c r="I3130" s="23"/>
      <c r="P3130"/>
      <c r="Q3130"/>
      <c r="R3130"/>
      <c r="S3130"/>
      <c r="T3130"/>
      <c r="U3130"/>
      <c r="V3130"/>
      <c r="W3130"/>
      <c r="X3130"/>
    </row>
    <row r="3131" spans="1:24" ht="15" customHeight="1" x14ac:dyDescent="0.25">
      <c r="A3131" s="418" t="s">
        <v>16</v>
      </c>
      <c r="B3131" s="419"/>
      <c r="C3131" s="419"/>
      <c r="D3131" s="419"/>
      <c r="E3131" s="419"/>
      <c r="F3131" s="419"/>
      <c r="G3131" s="419"/>
      <c r="H3131" s="419"/>
      <c r="I3131" s="23"/>
      <c r="P3131"/>
      <c r="Q3131"/>
      <c r="R3131"/>
      <c r="S3131"/>
      <c r="T3131"/>
      <c r="U3131"/>
      <c r="V3131"/>
      <c r="W3131"/>
      <c r="X3131"/>
    </row>
    <row r="3132" spans="1:24" x14ac:dyDescent="0.25">
      <c r="A3132" s="4"/>
      <c r="B3132" s="4"/>
      <c r="C3132" s="4"/>
      <c r="D3132" s="13"/>
      <c r="E3132" s="6"/>
      <c r="F3132" s="13"/>
      <c r="G3132" s="13"/>
      <c r="H3132" s="20"/>
      <c r="I3132" s="23"/>
      <c r="P3132"/>
      <c r="Q3132"/>
      <c r="R3132"/>
      <c r="S3132"/>
      <c r="T3132"/>
      <c r="U3132"/>
      <c r="V3132"/>
      <c r="W3132"/>
      <c r="X3132"/>
    </row>
    <row r="3133" spans="1:24" x14ac:dyDescent="0.25">
      <c r="A3133" s="418" t="s">
        <v>12</v>
      </c>
      <c r="B3133" s="419"/>
      <c r="C3133" s="419"/>
      <c r="D3133" s="419"/>
      <c r="E3133" s="419"/>
      <c r="F3133" s="419"/>
      <c r="G3133" s="419"/>
      <c r="H3133" s="419"/>
      <c r="I3133" s="23"/>
      <c r="P3133"/>
      <c r="Q3133"/>
      <c r="R3133"/>
      <c r="S3133"/>
      <c r="T3133"/>
      <c r="U3133"/>
      <c r="V3133"/>
      <c r="W3133"/>
      <c r="X3133"/>
    </row>
    <row r="3134" spans="1:24" x14ac:dyDescent="0.25">
      <c r="A3134" s="121"/>
      <c r="B3134" s="121"/>
      <c r="C3134" s="121"/>
      <c r="D3134" s="121"/>
      <c r="E3134" s="121"/>
      <c r="F3134" s="121"/>
      <c r="G3134" s="121"/>
      <c r="H3134" s="121"/>
      <c r="I3134" s="23"/>
      <c r="P3134"/>
      <c r="Q3134"/>
      <c r="R3134"/>
      <c r="S3134"/>
      <c r="T3134"/>
      <c r="U3134"/>
      <c r="V3134"/>
      <c r="W3134"/>
      <c r="X3134"/>
    </row>
    <row r="3135" spans="1:24" x14ac:dyDescent="0.25">
      <c r="A3135" s="428" t="s">
        <v>163</v>
      </c>
      <c r="B3135" s="429"/>
      <c r="C3135" s="429"/>
      <c r="D3135" s="429"/>
      <c r="E3135" s="429"/>
      <c r="F3135" s="429"/>
      <c r="G3135" s="429"/>
      <c r="H3135" s="429"/>
      <c r="I3135" s="23"/>
      <c r="P3135"/>
      <c r="Q3135"/>
      <c r="R3135"/>
      <c r="S3135"/>
      <c r="T3135"/>
      <c r="U3135"/>
      <c r="V3135"/>
      <c r="W3135"/>
      <c r="X3135"/>
    </row>
    <row r="3136" spans="1:24" ht="15" customHeight="1" x14ac:dyDescent="0.25">
      <c r="A3136" s="418" t="s">
        <v>12</v>
      </c>
      <c r="B3136" s="419"/>
      <c r="C3136" s="419"/>
      <c r="D3136" s="419"/>
      <c r="E3136" s="419"/>
      <c r="F3136" s="419"/>
      <c r="G3136" s="419"/>
      <c r="H3136" s="419"/>
      <c r="I3136" s="23"/>
      <c r="P3136"/>
      <c r="Q3136"/>
      <c r="R3136"/>
      <c r="S3136"/>
      <c r="T3136"/>
      <c r="U3136"/>
      <c r="V3136"/>
      <c r="W3136"/>
      <c r="X3136"/>
    </row>
    <row r="3137" spans="1:24" ht="40.5" x14ac:dyDescent="0.25">
      <c r="A3137" s="239">
        <v>4239</v>
      </c>
      <c r="B3137" s="239" t="s">
        <v>1252</v>
      </c>
      <c r="C3137" s="386" t="s">
        <v>556</v>
      </c>
      <c r="D3137" s="386" t="s">
        <v>9</v>
      </c>
      <c r="E3137" s="386" t="s">
        <v>14</v>
      </c>
      <c r="F3137" s="386">
        <v>532000</v>
      </c>
      <c r="G3137" s="386">
        <v>532000</v>
      </c>
      <c r="H3137" s="386">
        <v>1</v>
      </c>
      <c r="I3137" s="23"/>
      <c r="P3137"/>
      <c r="Q3137"/>
      <c r="R3137"/>
      <c r="S3137"/>
      <c r="T3137"/>
      <c r="U3137"/>
      <c r="V3137"/>
      <c r="W3137"/>
      <c r="X3137"/>
    </row>
    <row r="3138" spans="1:24" s="3" customFormat="1" ht="40.5" x14ac:dyDescent="0.25">
      <c r="A3138" s="239">
        <v>4239</v>
      </c>
      <c r="B3138" s="386" t="s">
        <v>1253</v>
      </c>
      <c r="C3138" s="386" t="s">
        <v>556</v>
      </c>
      <c r="D3138" s="386" t="s">
        <v>9</v>
      </c>
      <c r="E3138" s="386" t="s">
        <v>14</v>
      </c>
      <c r="F3138" s="386">
        <v>539000</v>
      </c>
      <c r="G3138" s="386">
        <v>539000</v>
      </c>
      <c r="H3138" s="386">
        <v>1</v>
      </c>
      <c r="I3138" s="249"/>
    </row>
    <row r="3139" spans="1:24" s="3" customFormat="1" ht="40.5" x14ac:dyDescent="0.25">
      <c r="A3139" s="239">
        <v>4239</v>
      </c>
      <c r="B3139" s="386" t="s">
        <v>1254</v>
      </c>
      <c r="C3139" s="386" t="s">
        <v>556</v>
      </c>
      <c r="D3139" s="386" t="s">
        <v>9</v>
      </c>
      <c r="E3139" s="386" t="s">
        <v>14</v>
      </c>
      <c r="F3139" s="386">
        <v>231000</v>
      </c>
      <c r="G3139" s="386">
        <v>231000</v>
      </c>
      <c r="H3139" s="386">
        <v>1</v>
      </c>
      <c r="I3139" s="249"/>
    </row>
    <row r="3140" spans="1:24" s="3" customFormat="1" ht="40.5" x14ac:dyDescent="0.25">
      <c r="A3140" s="239">
        <v>4239</v>
      </c>
      <c r="B3140" s="239" t="s">
        <v>1255</v>
      </c>
      <c r="C3140" s="239" t="s">
        <v>556</v>
      </c>
      <c r="D3140" s="239" t="s">
        <v>9</v>
      </c>
      <c r="E3140" s="386" t="s">
        <v>14</v>
      </c>
      <c r="F3140" s="386">
        <v>500000</v>
      </c>
      <c r="G3140" s="386">
        <v>500000</v>
      </c>
      <c r="H3140" s="386">
        <v>1</v>
      </c>
      <c r="I3140" s="249"/>
    </row>
    <row r="3141" spans="1:24" x14ac:dyDescent="0.25">
      <c r="A3141" s="428" t="s">
        <v>167</v>
      </c>
      <c r="B3141" s="429"/>
      <c r="C3141" s="429"/>
      <c r="D3141" s="429"/>
      <c r="E3141" s="429"/>
      <c r="F3141" s="429"/>
      <c r="G3141" s="429"/>
      <c r="H3141" s="429"/>
      <c r="I3141" s="23"/>
      <c r="P3141"/>
      <c r="Q3141"/>
      <c r="R3141"/>
      <c r="S3141"/>
      <c r="T3141"/>
      <c r="U3141"/>
      <c r="V3141"/>
      <c r="W3141"/>
      <c r="X3141"/>
    </row>
    <row r="3142" spans="1:24" x14ac:dyDescent="0.25">
      <c r="A3142" s="418" t="s">
        <v>8</v>
      </c>
      <c r="B3142" s="419"/>
      <c r="C3142" s="419"/>
      <c r="D3142" s="419"/>
      <c r="E3142" s="419"/>
      <c r="F3142" s="419"/>
      <c r="G3142" s="419"/>
      <c r="H3142" s="419"/>
      <c r="I3142" s="23"/>
      <c r="P3142"/>
      <c r="Q3142"/>
      <c r="R3142"/>
      <c r="S3142"/>
      <c r="T3142"/>
      <c r="U3142"/>
      <c r="V3142"/>
      <c r="W3142"/>
      <c r="X3142"/>
    </row>
    <row r="3143" spans="1:24" x14ac:dyDescent="0.25">
      <c r="A3143" s="297">
        <v>4269</v>
      </c>
      <c r="B3143" s="350" t="s">
        <v>2240</v>
      </c>
      <c r="C3143" s="350" t="s">
        <v>1920</v>
      </c>
      <c r="D3143" s="297" t="s">
        <v>9</v>
      </c>
      <c r="E3143" s="350" t="s">
        <v>10</v>
      </c>
      <c r="F3143" s="350">
        <v>1300</v>
      </c>
      <c r="G3143" s="350">
        <f>F3143*H3143</f>
        <v>104000</v>
      </c>
      <c r="H3143" s="350">
        <v>80</v>
      </c>
      <c r="I3143" s="23"/>
      <c r="P3143"/>
      <c r="Q3143"/>
      <c r="R3143"/>
      <c r="S3143"/>
      <c r="T3143"/>
      <c r="U3143"/>
      <c r="V3143"/>
      <c r="W3143"/>
      <c r="X3143"/>
    </row>
    <row r="3144" spans="1:24" x14ac:dyDescent="0.25">
      <c r="A3144" s="297">
        <v>4269</v>
      </c>
      <c r="B3144" s="350" t="s">
        <v>2241</v>
      </c>
      <c r="C3144" s="350" t="s">
        <v>1920</v>
      </c>
      <c r="D3144" s="297" t="s">
        <v>9</v>
      </c>
      <c r="E3144" s="350" t="s">
        <v>10</v>
      </c>
      <c r="F3144" s="350">
        <v>700</v>
      </c>
      <c r="G3144" s="350">
        <f t="shared" ref="G3144:G3153" si="31">F3144*H3144</f>
        <v>28000</v>
      </c>
      <c r="H3144" s="350">
        <v>40</v>
      </c>
      <c r="I3144" s="23"/>
      <c r="P3144"/>
      <c r="Q3144"/>
      <c r="R3144"/>
      <c r="S3144"/>
      <c r="T3144"/>
      <c r="U3144"/>
      <c r="V3144"/>
      <c r="W3144"/>
      <c r="X3144"/>
    </row>
    <row r="3145" spans="1:24" x14ac:dyDescent="0.25">
      <c r="A3145" s="297">
        <v>4269</v>
      </c>
      <c r="B3145" s="350" t="s">
        <v>2242</v>
      </c>
      <c r="C3145" s="350" t="s">
        <v>1921</v>
      </c>
      <c r="D3145" s="297" t="s">
        <v>9</v>
      </c>
      <c r="E3145" s="350" t="s">
        <v>603</v>
      </c>
      <c r="F3145" s="350">
        <v>3700</v>
      </c>
      <c r="G3145" s="350">
        <f t="shared" si="31"/>
        <v>103600</v>
      </c>
      <c r="H3145" s="350">
        <v>28</v>
      </c>
      <c r="I3145" s="23"/>
      <c r="P3145"/>
      <c r="Q3145"/>
      <c r="R3145"/>
      <c r="S3145"/>
      <c r="T3145"/>
      <c r="U3145"/>
      <c r="V3145"/>
      <c r="W3145"/>
      <c r="X3145"/>
    </row>
    <row r="3146" spans="1:24" x14ac:dyDescent="0.25">
      <c r="A3146" s="297">
        <v>4269</v>
      </c>
      <c r="B3146" s="350" t="s">
        <v>2243</v>
      </c>
      <c r="C3146" s="350" t="s">
        <v>1643</v>
      </c>
      <c r="D3146" s="297" t="s">
        <v>9</v>
      </c>
      <c r="E3146" s="350" t="s">
        <v>916</v>
      </c>
      <c r="F3146" s="350">
        <v>3800</v>
      </c>
      <c r="G3146" s="350">
        <f t="shared" si="31"/>
        <v>10260000</v>
      </c>
      <c r="H3146" s="350">
        <v>2700</v>
      </c>
      <c r="I3146" s="23"/>
      <c r="P3146"/>
      <c r="Q3146"/>
      <c r="R3146"/>
      <c r="S3146"/>
      <c r="T3146"/>
      <c r="U3146"/>
      <c r="V3146"/>
      <c r="W3146"/>
      <c r="X3146"/>
    </row>
    <row r="3147" spans="1:24" x14ac:dyDescent="0.25">
      <c r="A3147" s="297">
        <v>4269</v>
      </c>
      <c r="B3147" s="350" t="s">
        <v>2244</v>
      </c>
      <c r="C3147" s="350" t="s">
        <v>1643</v>
      </c>
      <c r="D3147" s="297" t="s">
        <v>9</v>
      </c>
      <c r="E3147" s="350" t="s">
        <v>916</v>
      </c>
      <c r="F3147" s="350">
        <v>3500</v>
      </c>
      <c r="G3147" s="350">
        <f t="shared" si="31"/>
        <v>3500000</v>
      </c>
      <c r="H3147" s="350">
        <v>1000</v>
      </c>
      <c r="I3147" s="23"/>
      <c r="P3147"/>
      <c r="Q3147"/>
      <c r="R3147"/>
      <c r="S3147"/>
      <c r="T3147"/>
      <c r="U3147"/>
      <c r="V3147"/>
      <c r="W3147"/>
      <c r="X3147"/>
    </row>
    <row r="3148" spans="1:24" x14ac:dyDescent="0.25">
      <c r="A3148" s="297">
        <v>4269</v>
      </c>
      <c r="B3148" s="350" t="s">
        <v>2245</v>
      </c>
      <c r="C3148" s="350" t="s">
        <v>1922</v>
      </c>
      <c r="D3148" s="297" t="s">
        <v>9</v>
      </c>
      <c r="E3148" s="350" t="s">
        <v>1750</v>
      </c>
      <c r="F3148" s="350">
        <v>170000</v>
      </c>
      <c r="G3148" s="350">
        <f t="shared" si="31"/>
        <v>1105000</v>
      </c>
      <c r="H3148" s="350">
        <v>6.5</v>
      </c>
      <c r="I3148" s="23"/>
      <c r="P3148"/>
      <c r="Q3148"/>
      <c r="R3148"/>
      <c r="S3148"/>
      <c r="T3148"/>
      <c r="U3148"/>
      <c r="V3148"/>
      <c r="W3148"/>
      <c r="X3148"/>
    </row>
    <row r="3149" spans="1:24" x14ac:dyDescent="0.25">
      <c r="A3149" s="297">
        <v>4269</v>
      </c>
      <c r="B3149" s="350" t="s">
        <v>2246</v>
      </c>
      <c r="C3149" s="350" t="s">
        <v>1922</v>
      </c>
      <c r="D3149" s="297" t="s">
        <v>9</v>
      </c>
      <c r="E3149" s="350" t="s">
        <v>1750</v>
      </c>
      <c r="F3149" s="350">
        <v>170000</v>
      </c>
      <c r="G3149" s="350">
        <f t="shared" si="31"/>
        <v>595000</v>
      </c>
      <c r="H3149" s="350">
        <v>3.5</v>
      </c>
      <c r="I3149" s="23"/>
      <c r="P3149"/>
      <c r="Q3149"/>
      <c r="R3149"/>
      <c r="S3149"/>
      <c r="T3149"/>
      <c r="U3149"/>
      <c r="V3149"/>
      <c r="W3149"/>
      <c r="X3149"/>
    </row>
    <row r="3150" spans="1:24" x14ac:dyDescent="0.25">
      <c r="A3150" s="297">
        <v>4269</v>
      </c>
      <c r="B3150" s="350" t="s">
        <v>2247</v>
      </c>
      <c r="C3150" s="350" t="s">
        <v>1923</v>
      </c>
      <c r="D3150" s="297" t="s">
        <v>9</v>
      </c>
      <c r="E3150" s="350" t="s">
        <v>603</v>
      </c>
      <c r="F3150" s="350">
        <v>850</v>
      </c>
      <c r="G3150" s="350">
        <f t="shared" si="31"/>
        <v>153000</v>
      </c>
      <c r="H3150" s="350">
        <v>180</v>
      </c>
      <c r="I3150" s="23"/>
      <c r="P3150"/>
      <c r="Q3150"/>
      <c r="R3150"/>
      <c r="S3150"/>
      <c r="T3150"/>
      <c r="U3150"/>
      <c r="V3150"/>
      <c r="W3150"/>
      <c r="X3150"/>
    </row>
    <row r="3151" spans="1:24" x14ac:dyDescent="0.25">
      <c r="A3151" s="297">
        <v>4269</v>
      </c>
      <c r="B3151" s="350" t="s">
        <v>2248</v>
      </c>
      <c r="C3151" s="350" t="s">
        <v>1924</v>
      </c>
      <c r="D3151" s="297" t="s">
        <v>9</v>
      </c>
      <c r="E3151" s="350" t="s">
        <v>603</v>
      </c>
      <c r="F3151" s="350">
        <v>850</v>
      </c>
      <c r="G3151" s="350">
        <f t="shared" si="31"/>
        <v>21250</v>
      </c>
      <c r="H3151" s="350">
        <v>25</v>
      </c>
      <c r="I3151" s="23"/>
      <c r="P3151"/>
      <c r="Q3151"/>
      <c r="R3151"/>
      <c r="S3151"/>
      <c r="T3151"/>
      <c r="U3151"/>
      <c r="V3151"/>
      <c r="W3151"/>
      <c r="X3151"/>
    </row>
    <row r="3152" spans="1:24" x14ac:dyDescent="0.25">
      <c r="A3152" s="297">
        <v>4269</v>
      </c>
      <c r="B3152" s="350" t="s">
        <v>2249</v>
      </c>
      <c r="C3152" s="350" t="s">
        <v>1762</v>
      </c>
      <c r="D3152" s="297" t="s">
        <v>9</v>
      </c>
      <c r="E3152" s="350" t="s">
        <v>10</v>
      </c>
      <c r="F3152" s="350">
        <v>25</v>
      </c>
      <c r="G3152" s="350">
        <f t="shared" si="31"/>
        <v>500000</v>
      </c>
      <c r="H3152" s="350">
        <v>20000</v>
      </c>
      <c r="I3152" s="23"/>
      <c r="P3152"/>
      <c r="Q3152"/>
      <c r="R3152"/>
      <c r="S3152"/>
      <c r="T3152"/>
      <c r="U3152"/>
      <c r="V3152"/>
      <c r="W3152"/>
      <c r="X3152"/>
    </row>
    <row r="3153" spans="1:24" x14ac:dyDescent="0.25">
      <c r="A3153" s="297">
        <v>4269</v>
      </c>
      <c r="B3153" s="350" t="s">
        <v>2250</v>
      </c>
      <c r="C3153" s="350" t="s">
        <v>1762</v>
      </c>
      <c r="D3153" s="297" t="s">
        <v>9</v>
      </c>
      <c r="E3153" s="350" t="s">
        <v>10</v>
      </c>
      <c r="F3153" s="350">
        <v>20</v>
      </c>
      <c r="G3153" s="350">
        <f t="shared" si="31"/>
        <v>200000</v>
      </c>
      <c r="H3153" s="350">
        <v>10000</v>
      </c>
      <c r="I3153" s="23"/>
      <c r="P3153"/>
      <c r="Q3153"/>
      <c r="R3153"/>
      <c r="S3153"/>
      <c r="T3153"/>
      <c r="U3153"/>
      <c r="V3153"/>
      <c r="W3153"/>
      <c r="X3153"/>
    </row>
    <row r="3154" spans="1:24" x14ac:dyDescent="0.25">
      <c r="A3154" s="428" t="s">
        <v>249</v>
      </c>
      <c r="B3154" s="429"/>
      <c r="C3154" s="429"/>
      <c r="D3154" s="429"/>
      <c r="E3154" s="429"/>
      <c r="F3154" s="429"/>
      <c r="G3154" s="429"/>
      <c r="H3154" s="429"/>
      <c r="I3154" s="23"/>
      <c r="P3154"/>
      <c r="Q3154"/>
      <c r="R3154"/>
      <c r="S3154"/>
      <c r="T3154"/>
      <c r="U3154"/>
      <c r="V3154"/>
      <c r="W3154"/>
      <c r="X3154"/>
    </row>
    <row r="3155" spans="1:24" x14ac:dyDescent="0.25">
      <c r="A3155" s="418" t="s">
        <v>8</v>
      </c>
      <c r="B3155" s="419"/>
      <c r="C3155" s="419"/>
      <c r="D3155" s="419"/>
      <c r="E3155" s="419"/>
      <c r="F3155" s="419"/>
      <c r="G3155" s="419"/>
      <c r="H3155" s="419"/>
      <c r="I3155" s="23"/>
      <c r="P3155"/>
      <c r="Q3155"/>
      <c r="R3155"/>
      <c r="S3155"/>
      <c r="T3155"/>
      <c r="U3155"/>
      <c r="V3155"/>
      <c r="W3155"/>
      <c r="X3155"/>
    </row>
    <row r="3156" spans="1:24" x14ac:dyDescent="0.25">
      <c r="A3156" s="152"/>
      <c r="B3156" s="152"/>
      <c r="C3156" s="152"/>
      <c r="D3156" s="152"/>
      <c r="E3156" s="152"/>
      <c r="F3156" s="152"/>
      <c r="G3156" s="152"/>
      <c r="H3156" s="152"/>
      <c r="I3156" s="23"/>
      <c r="P3156"/>
      <c r="Q3156"/>
      <c r="R3156"/>
      <c r="S3156"/>
      <c r="T3156"/>
      <c r="U3156"/>
      <c r="V3156"/>
      <c r="W3156"/>
      <c r="X3156"/>
    </row>
    <row r="3157" spans="1:24" x14ac:dyDescent="0.25">
      <c r="A3157" s="428" t="s">
        <v>164</v>
      </c>
      <c r="B3157" s="429"/>
      <c r="C3157" s="429"/>
      <c r="D3157" s="429"/>
      <c r="E3157" s="429"/>
      <c r="F3157" s="429"/>
      <c r="G3157" s="429"/>
      <c r="H3157" s="429"/>
      <c r="I3157" s="23"/>
      <c r="P3157"/>
      <c r="Q3157"/>
      <c r="R3157"/>
      <c r="S3157"/>
      <c r="T3157"/>
      <c r="U3157"/>
      <c r="V3157"/>
      <c r="W3157"/>
      <c r="X3157"/>
    </row>
    <row r="3158" spans="1:24" x14ac:dyDescent="0.25">
      <c r="A3158" s="418" t="s">
        <v>12</v>
      </c>
      <c r="B3158" s="419"/>
      <c r="C3158" s="419"/>
      <c r="D3158" s="419"/>
      <c r="E3158" s="419"/>
      <c r="F3158" s="419"/>
      <c r="G3158" s="419"/>
      <c r="H3158" s="419"/>
      <c r="I3158" s="23"/>
      <c r="P3158"/>
      <c r="Q3158"/>
      <c r="R3158"/>
      <c r="S3158"/>
      <c r="T3158"/>
      <c r="U3158"/>
      <c r="V3158"/>
      <c r="W3158"/>
      <c r="X3158"/>
    </row>
    <row r="3159" spans="1:24" ht="40.5" x14ac:dyDescent="0.25">
      <c r="A3159" s="239">
        <v>4239</v>
      </c>
      <c r="B3159" s="239" t="s">
        <v>1256</v>
      </c>
      <c r="C3159" s="239" t="s">
        <v>493</v>
      </c>
      <c r="D3159" s="386" t="s">
        <v>9</v>
      </c>
      <c r="E3159" s="386" t="s">
        <v>14</v>
      </c>
      <c r="F3159" s="386">
        <v>691000</v>
      </c>
      <c r="G3159" s="386">
        <v>691000</v>
      </c>
      <c r="H3159" s="386">
        <v>1</v>
      </c>
      <c r="I3159" s="23"/>
      <c r="P3159"/>
      <c r="Q3159"/>
      <c r="R3159"/>
      <c r="S3159"/>
      <c r="T3159"/>
      <c r="U3159"/>
      <c r="V3159"/>
      <c r="W3159"/>
      <c r="X3159"/>
    </row>
    <row r="3160" spans="1:24" ht="40.5" x14ac:dyDescent="0.25">
      <c r="A3160" s="239">
        <v>4239</v>
      </c>
      <c r="B3160" s="239" t="s">
        <v>1257</v>
      </c>
      <c r="C3160" s="239" t="s">
        <v>493</v>
      </c>
      <c r="D3160" s="386" t="s">
        <v>9</v>
      </c>
      <c r="E3160" s="386" t="s">
        <v>14</v>
      </c>
      <c r="F3160" s="386">
        <v>295000</v>
      </c>
      <c r="G3160" s="386">
        <v>295000</v>
      </c>
      <c r="H3160" s="386">
        <v>1</v>
      </c>
      <c r="I3160" s="23"/>
      <c r="P3160"/>
      <c r="Q3160"/>
      <c r="R3160"/>
      <c r="S3160"/>
      <c r="T3160"/>
      <c r="U3160"/>
      <c r="V3160"/>
      <c r="W3160"/>
      <c r="X3160"/>
    </row>
    <row r="3161" spans="1:24" x14ac:dyDescent="0.25">
      <c r="A3161" s="428" t="s">
        <v>248</v>
      </c>
      <c r="B3161" s="429"/>
      <c r="C3161" s="429"/>
      <c r="D3161" s="429"/>
      <c r="E3161" s="429"/>
      <c r="F3161" s="429"/>
      <c r="G3161" s="429"/>
      <c r="H3161" s="429"/>
      <c r="I3161" s="23"/>
      <c r="P3161"/>
      <c r="Q3161"/>
      <c r="R3161"/>
      <c r="S3161"/>
      <c r="T3161"/>
      <c r="U3161"/>
      <c r="V3161"/>
      <c r="W3161"/>
      <c r="X3161"/>
    </row>
    <row r="3162" spans="1:24" x14ac:dyDescent="0.25">
      <c r="A3162" s="418" t="s">
        <v>8</v>
      </c>
      <c r="B3162" s="419"/>
      <c r="C3162" s="419"/>
      <c r="D3162" s="419"/>
      <c r="E3162" s="419"/>
      <c r="F3162" s="419"/>
      <c r="G3162" s="419"/>
      <c r="H3162" s="419"/>
      <c r="I3162" s="23"/>
      <c r="P3162"/>
      <c r="Q3162"/>
      <c r="R3162"/>
      <c r="S3162"/>
      <c r="T3162"/>
      <c r="U3162"/>
      <c r="V3162"/>
      <c r="W3162"/>
      <c r="X3162"/>
    </row>
    <row r="3163" spans="1:24" x14ac:dyDescent="0.25">
      <c r="A3163" s="69"/>
      <c r="B3163" s="69"/>
      <c r="C3163" s="69"/>
      <c r="D3163" s="69"/>
      <c r="E3163" s="69"/>
      <c r="F3163" s="69"/>
      <c r="G3163" s="69"/>
      <c r="H3163" s="69"/>
      <c r="I3163" s="23"/>
      <c r="P3163"/>
      <c r="Q3163"/>
      <c r="R3163"/>
      <c r="S3163"/>
      <c r="T3163"/>
      <c r="U3163"/>
      <c r="V3163"/>
      <c r="W3163"/>
      <c r="X3163"/>
    </row>
    <row r="3164" spans="1:24" x14ac:dyDescent="0.25">
      <c r="A3164" s="428" t="s">
        <v>125</v>
      </c>
      <c r="B3164" s="429"/>
      <c r="C3164" s="429"/>
      <c r="D3164" s="429"/>
      <c r="E3164" s="429"/>
      <c r="F3164" s="429"/>
      <c r="G3164" s="429"/>
      <c r="H3164" s="429"/>
      <c r="I3164" s="23"/>
      <c r="P3164"/>
      <c r="Q3164"/>
      <c r="R3164"/>
      <c r="S3164"/>
      <c r="T3164"/>
      <c r="U3164"/>
      <c r="V3164"/>
      <c r="W3164"/>
      <c r="X3164"/>
    </row>
    <row r="3165" spans="1:24" x14ac:dyDescent="0.25">
      <c r="A3165" s="418" t="s">
        <v>12</v>
      </c>
      <c r="B3165" s="419"/>
      <c r="C3165" s="419"/>
      <c r="D3165" s="419"/>
      <c r="E3165" s="419"/>
      <c r="F3165" s="419"/>
      <c r="G3165" s="419"/>
      <c r="H3165" s="419"/>
      <c r="I3165" s="23"/>
      <c r="P3165"/>
      <c r="Q3165"/>
      <c r="R3165"/>
      <c r="S3165"/>
      <c r="T3165"/>
      <c r="U3165"/>
      <c r="V3165"/>
      <c r="W3165"/>
      <c r="X3165"/>
    </row>
    <row r="3166" spans="1:24" x14ac:dyDescent="0.25">
      <c r="D3166" s="296"/>
      <c r="E3166" s="296"/>
      <c r="F3166" s="296"/>
      <c r="G3166" s="296"/>
      <c r="H3166" s="296"/>
      <c r="I3166" s="23"/>
      <c r="P3166"/>
      <c r="Q3166"/>
      <c r="R3166"/>
      <c r="S3166"/>
      <c r="T3166"/>
      <c r="U3166"/>
      <c r="V3166"/>
      <c r="W3166"/>
      <c r="X3166"/>
    </row>
    <row r="3167" spans="1:24" ht="27" x14ac:dyDescent="0.25">
      <c r="A3167" s="297">
        <v>5112</v>
      </c>
      <c r="B3167" s="350" t="s">
        <v>2252</v>
      </c>
      <c r="C3167" s="297" t="s">
        <v>513</v>
      </c>
      <c r="D3167" s="350" t="s">
        <v>1275</v>
      </c>
      <c r="E3167" s="350" t="s">
        <v>14</v>
      </c>
      <c r="F3167" s="350">
        <v>77200</v>
      </c>
      <c r="G3167" s="350">
        <v>77200</v>
      </c>
      <c r="H3167" s="297">
        <v>1</v>
      </c>
      <c r="I3167" s="23"/>
      <c r="P3167"/>
      <c r="Q3167"/>
      <c r="R3167"/>
      <c r="S3167"/>
      <c r="T3167"/>
      <c r="U3167"/>
      <c r="V3167"/>
      <c r="W3167"/>
      <c r="X3167"/>
    </row>
    <row r="3168" spans="1:24" ht="27" x14ac:dyDescent="0.25">
      <c r="A3168" s="297">
        <v>5113</v>
      </c>
      <c r="B3168" s="297" t="s">
        <v>1381</v>
      </c>
      <c r="C3168" s="297" t="s">
        <v>513</v>
      </c>
      <c r="D3168" s="297" t="s">
        <v>15</v>
      </c>
      <c r="E3168" s="297" t="s">
        <v>14</v>
      </c>
      <c r="F3168" s="297">
        <v>0</v>
      </c>
      <c r="G3168" s="297">
        <v>0</v>
      </c>
      <c r="H3168" s="297">
        <v>1</v>
      </c>
      <c r="I3168" s="23"/>
      <c r="P3168"/>
      <c r="Q3168"/>
      <c r="R3168"/>
      <c r="S3168"/>
      <c r="T3168"/>
      <c r="U3168"/>
      <c r="V3168"/>
      <c r="W3168"/>
      <c r="X3168"/>
    </row>
    <row r="3169" spans="1:24" x14ac:dyDescent="0.25">
      <c r="A3169" s="418" t="s">
        <v>16</v>
      </c>
      <c r="B3169" s="419"/>
      <c r="C3169" s="419"/>
      <c r="D3169" s="419"/>
      <c r="E3169" s="419"/>
      <c r="F3169" s="419"/>
      <c r="G3169" s="419"/>
      <c r="H3169" s="419"/>
      <c r="I3169" s="23"/>
      <c r="P3169"/>
      <c r="Q3169"/>
      <c r="R3169"/>
      <c r="S3169"/>
      <c r="T3169"/>
      <c r="U3169"/>
      <c r="V3169"/>
      <c r="W3169"/>
      <c r="X3169"/>
    </row>
    <row r="3170" spans="1:24" ht="27" x14ac:dyDescent="0.25">
      <c r="A3170" s="297">
        <v>5112</v>
      </c>
      <c r="B3170" s="350" t="s">
        <v>2251</v>
      </c>
      <c r="C3170" s="297" t="s">
        <v>20</v>
      </c>
      <c r="D3170" s="350" t="s">
        <v>440</v>
      </c>
      <c r="E3170" s="350" t="s">
        <v>14</v>
      </c>
      <c r="F3170" s="350">
        <v>3862280</v>
      </c>
      <c r="G3170" s="350">
        <v>3862280</v>
      </c>
      <c r="H3170" s="350">
        <v>1</v>
      </c>
      <c r="I3170" s="23"/>
      <c r="P3170"/>
      <c r="Q3170"/>
      <c r="R3170"/>
      <c r="S3170"/>
      <c r="T3170"/>
      <c r="U3170"/>
      <c r="V3170"/>
      <c r="W3170"/>
      <c r="X3170"/>
    </row>
    <row r="3171" spans="1:24" ht="27" x14ac:dyDescent="0.25">
      <c r="A3171" s="297">
        <v>5113</v>
      </c>
      <c r="B3171" s="297" t="s">
        <v>1402</v>
      </c>
      <c r="C3171" s="297" t="s">
        <v>20</v>
      </c>
      <c r="D3171" s="297" t="s">
        <v>15</v>
      </c>
      <c r="E3171" s="297" t="s">
        <v>14</v>
      </c>
      <c r="F3171" s="297">
        <v>0</v>
      </c>
      <c r="G3171" s="297">
        <v>0</v>
      </c>
      <c r="H3171" s="297">
        <v>1</v>
      </c>
      <c r="I3171" s="23"/>
      <c r="P3171"/>
      <c r="Q3171"/>
      <c r="R3171"/>
      <c r="S3171"/>
      <c r="T3171"/>
      <c r="U3171"/>
      <c r="V3171"/>
      <c r="W3171"/>
      <c r="X3171"/>
    </row>
    <row r="3172" spans="1:24" x14ac:dyDescent="0.25">
      <c r="A3172" s="428" t="s">
        <v>165</v>
      </c>
      <c r="B3172" s="429"/>
      <c r="C3172" s="429"/>
      <c r="D3172" s="429"/>
      <c r="E3172" s="429"/>
      <c r="F3172" s="429"/>
      <c r="G3172" s="429"/>
      <c r="H3172" s="429"/>
      <c r="I3172" s="23"/>
      <c r="P3172"/>
      <c r="Q3172"/>
      <c r="R3172"/>
      <c r="S3172"/>
      <c r="T3172"/>
      <c r="U3172"/>
      <c r="V3172"/>
      <c r="W3172"/>
      <c r="X3172"/>
    </row>
    <row r="3173" spans="1:24" x14ac:dyDescent="0.25">
      <c r="A3173" s="4"/>
      <c r="B3173" s="418" t="s">
        <v>12</v>
      </c>
      <c r="C3173" s="419"/>
      <c r="D3173" s="419"/>
      <c r="E3173" s="419"/>
      <c r="F3173" s="419"/>
      <c r="G3173" s="420"/>
      <c r="H3173" s="20"/>
      <c r="I3173" s="23"/>
      <c r="P3173"/>
      <c r="Q3173"/>
      <c r="R3173"/>
      <c r="S3173"/>
      <c r="T3173"/>
      <c r="U3173"/>
      <c r="V3173"/>
      <c r="W3173"/>
      <c r="X3173"/>
    </row>
    <row r="3174" spans="1:24" x14ac:dyDescent="0.25">
      <c r="A3174" s="7">
        <v>4239</v>
      </c>
      <c r="B3174" s="7" t="s">
        <v>1249</v>
      </c>
      <c r="C3174" s="7" t="s">
        <v>32</v>
      </c>
      <c r="D3174" s="7" t="s">
        <v>13</v>
      </c>
      <c r="E3174" s="7" t="s">
        <v>14</v>
      </c>
      <c r="F3174" s="7">
        <v>350000</v>
      </c>
      <c r="G3174" s="7">
        <v>350000</v>
      </c>
      <c r="H3174" s="7">
        <v>1</v>
      </c>
      <c r="I3174" s="23"/>
      <c r="P3174"/>
      <c r="Q3174"/>
      <c r="R3174"/>
      <c r="S3174"/>
      <c r="T3174"/>
      <c r="U3174"/>
      <c r="V3174"/>
      <c r="W3174"/>
      <c r="X3174"/>
    </row>
    <row r="3175" spans="1:24" x14ac:dyDescent="0.25">
      <c r="A3175" s="428" t="s">
        <v>351</v>
      </c>
      <c r="B3175" s="429"/>
      <c r="C3175" s="429"/>
      <c r="D3175" s="429"/>
      <c r="E3175" s="429"/>
      <c r="F3175" s="429"/>
      <c r="G3175" s="429"/>
      <c r="H3175" s="429"/>
      <c r="I3175" s="23"/>
      <c r="P3175"/>
      <c r="Q3175"/>
      <c r="R3175"/>
      <c r="S3175"/>
      <c r="T3175"/>
      <c r="U3175"/>
      <c r="V3175"/>
      <c r="W3175"/>
      <c r="X3175"/>
    </row>
    <row r="3176" spans="1:24" x14ac:dyDescent="0.25">
      <c r="A3176" s="418" t="s">
        <v>12</v>
      </c>
      <c r="B3176" s="419"/>
      <c r="C3176" s="419"/>
      <c r="D3176" s="419"/>
      <c r="E3176" s="419"/>
      <c r="F3176" s="419"/>
      <c r="G3176" s="419"/>
      <c r="H3176" s="419"/>
      <c r="I3176" s="23"/>
      <c r="P3176"/>
      <c r="Q3176"/>
      <c r="R3176"/>
      <c r="S3176"/>
      <c r="T3176"/>
      <c r="U3176"/>
      <c r="V3176"/>
      <c r="W3176"/>
      <c r="X3176"/>
    </row>
    <row r="3177" spans="1:24" x14ac:dyDescent="0.25">
      <c r="A3177" s="175"/>
      <c r="B3177" s="175"/>
      <c r="C3177" s="175"/>
      <c r="D3177" s="175"/>
      <c r="E3177" s="175"/>
      <c r="F3177" s="175"/>
      <c r="G3177" s="175"/>
      <c r="H3177" s="175"/>
      <c r="I3177" s="23"/>
      <c r="P3177"/>
      <c r="Q3177"/>
      <c r="R3177"/>
      <c r="S3177"/>
      <c r="T3177"/>
      <c r="U3177"/>
      <c r="V3177"/>
      <c r="W3177"/>
      <c r="X3177"/>
    </row>
    <row r="3178" spans="1:24" x14ac:dyDescent="0.25">
      <c r="A3178" s="428" t="s">
        <v>166</v>
      </c>
      <c r="B3178" s="429"/>
      <c r="C3178" s="429"/>
      <c r="D3178" s="429"/>
      <c r="E3178" s="429"/>
      <c r="F3178" s="429"/>
      <c r="G3178" s="429"/>
      <c r="H3178" s="429"/>
      <c r="I3178" s="23"/>
      <c r="P3178"/>
      <c r="Q3178"/>
      <c r="R3178"/>
      <c r="S3178"/>
      <c r="T3178"/>
      <c r="U3178"/>
      <c r="V3178"/>
      <c r="W3178"/>
      <c r="X3178"/>
    </row>
    <row r="3179" spans="1:24" x14ac:dyDescent="0.25">
      <c r="A3179" s="418" t="s">
        <v>8</v>
      </c>
      <c r="B3179" s="419"/>
      <c r="C3179" s="419"/>
      <c r="D3179" s="419"/>
      <c r="E3179" s="419"/>
      <c r="F3179" s="419"/>
      <c r="G3179" s="419"/>
      <c r="H3179" s="419"/>
      <c r="I3179" s="23"/>
      <c r="P3179"/>
      <c r="Q3179"/>
      <c r="R3179"/>
      <c r="S3179"/>
      <c r="T3179"/>
      <c r="U3179"/>
      <c r="V3179"/>
      <c r="W3179"/>
      <c r="X3179"/>
    </row>
    <row r="3180" spans="1:24" x14ac:dyDescent="0.25">
      <c r="A3180" s="93"/>
      <c r="B3180" s="93"/>
      <c r="C3180" s="93"/>
      <c r="D3180" s="93"/>
      <c r="E3180" s="93"/>
      <c r="F3180" s="93"/>
      <c r="G3180" s="93"/>
      <c r="H3180" s="93"/>
      <c r="I3180" s="23"/>
      <c r="P3180"/>
      <c r="Q3180"/>
      <c r="R3180"/>
      <c r="S3180"/>
      <c r="T3180"/>
      <c r="U3180"/>
      <c r="V3180"/>
      <c r="W3180"/>
      <c r="X3180"/>
    </row>
    <row r="3181" spans="1:24" x14ac:dyDescent="0.25">
      <c r="A3181" s="418" t="s">
        <v>12</v>
      </c>
      <c r="B3181" s="419"/>
      <c r="C3181" s="419"/>
      <c r="D3181" s="419"/>
      <c r="E3181" s="419"/>
      <c r="F3181" s="419"/>
      <c r="G3181" s="419"/>
      <c r="H3181" s="419"/>
      <c r="I3181" s="23"/>
      <c r="P3181"/>
      <c r="Q3181"/>
      <c r="R3181"/>
      <c r="S3181"/>
      <c r="T3181"/>
      <c r="U3181"/>
      <c r="V3181"/>
      <c r="W3181"/>
      <c r="X3181"/>
    </row>
    <row r="3182" spans="1:24" x14ac:dyDescent="0.25">
      <c r="A3182" s="239">
        <v>4239</v>
      </c>
      <c r="B3182" s="239" t="s">
        <v>1248</v>
      </c>
      <c r="C3182" s="239" t="s">
        <v>32</v>
      </c>
      <c r="D3182" s="239" t="s">
        <v>13</v>
      </c>
      <c r="E3182" s="239" t="s">
        <v>14</v>
      </c>
      <c r="F3182" s="386">
        <v>1000000</v>
      </c>
      <c r="G3182" s="386">
        <v>1000000</v>
      </c>
      <c r="H3182" s="386">
        <v>1</v>
      </c>
      <c r="I3182" s="23"/>
      <c r="P3182"/>
      <c r="Q3182"/>
      <c r="R3182"/>
      <c r="S3182"/>
      <c r="T3182"/>
      <c r="U3182"/>
      <c r="V3182"/>
      <c r="W3182"/>
      <c r="X3182"/>
    </row>
    <row r="3183" spans="1:24" x14ac:dyDescent="0.25">
      <c r="A3183" s="439" t="s">
        <v>39</v>
      </c>
      <c r="B3183" s="440"/>
      <c r="C3183" s="440"/>
      <c r="D3183" s="440"/>
      <c r="E3183" s="440"/>
      <c r="F3183" s="440"/>
      <c r="G3183" s="440"/>
      <c r="H3183" s="440"/>
      <c r="I3183" s="23"/>
      <c r="P3183"/>
      <c r="Q3183"/>
      <c r="R3183"/>
      <c r="S3183"/>
      <c r="T3183"/>
      <c r="U3183"/>
      <c r="V3183"/>
      <c r="W3183"/>
      <c r="X3183"/>
    </row>
    <row r="3184" spans="1:24" x14ac:dyDescent="0.25">
      <c r="A3184" s="428" t="s">
        <v>52</v>
      </c>
      <c r="B3184" s="429"/>
      <c r="C3184" s="429"/>
      <c r="D3184" s="429"/>
      <c r="E3184" s="429"/>
      <c r="F3184" s="429"/>
      <c r="G3184" s="429"/>
      <c r="H3184" s="429"/>
      <c r="I3184" s="23"/>
      <c r="P3184"/>
      <c r="Q3184"/>
      <c r="R3184"/>
      <c r="S3184"/>
      <c r="T3184"/>
      <c r="U3184"/>
      <c r="V3184"/>
      <c r="W3184"/>
      <c r="X3184"/>
    </row>
    <row r="3185" spans="1:24" x14ac:dyDescent="0.25">
      <c r="A3185" s="436" t="s">
        <v>8</v>
      </c>
      <c r="B3185" s="437"/>
      <c r="C3185" s="437"/>
      <c r="D3185" s="437"/>
      <c r="E3185" s="437"/>
      <c r="F3185" s="437"/>
      <c r="G3185" s="437"/>
      <c r="H3185" s="438"/>
      <c r="I3185" s="23"/>
      <c r="P3185"/>
      <c r="Q3185"/>
      <c r="R3185"/>
      <c r="S3185"/>
      <c r="T3185"/>
      <c r="U3185"/>
      <c r="V3185"/>
      <c r="W3185"/>
      <c r="X3185"/>
    </row>
    <row r="3186" spans="1:24" x14ac:dyDescent="0.25">
      <c r="A3186" s="257" t="s">
        <v>1344</v>
      </c>
      <c r="B3186" s="257" t="s">
        <v>1315</v>
      </c>
      <c r="C3186" s="257" t="s">
        <v>716</v>
      </c>
      <c r="D3186" s="257" t="s">
        <v>9</v>
      </c>
      <c r="E3186" s="259" t="s">
        <v>10</v>
      </c>
      <c r="F3186" s="257">
        <v>440.92</v>
      </c>
      <c r="G3186" s="257">
        <f>+F3186*H3186</f>
        <v>500003.28</v>
      </c>
      <c r="H3186" s="257">
        <v>1134</v>
      </c>
      <c r="I3186" s="23"/>
      <c r="P3186"/>
      <c r="Q3186"/>
      <c r="R3186"/>
      <c r="S3186"/>
      <c r="T3186"/>
      <c r="U3186"/>
      <c r="V3186"/>
      <c r="W3186"/>
      <c r="X3186"/>
    </row>
    <row r="3187" spans="1:24" ht="27" x14ac:dyDescent="0.25">
      <c r="A3187" s="257" t="s">
        <v>762</v>
      </c>
      <c r="B3187" s="257" t="s">
        <v>1316</v>
      </c>
      <c r="C3187" s="257" t="s">
        <v>455</v>
      </c>
      <c r="D3187" s="257" t="s">
        <v>440</v>
      </c>
      <c r="E3187" s="259" t="s">
        <v>14</v>
      </c>
      <c r="F3187" s="257">
        <v>500000</v>
      </c>
      <c r="G3187" s="257">
        <v>500000</v>
      </c>
      <c r="H3187" s="257">
        <v>1</v>
      </c>
      <c r="I3187" s="23"/>
      <c r="P3187"/>
      <c r="Q3187"/>
      <c r="R3187"/>
      <c r="S3187"/>
      <c r="T3187"/>
      <c r="U3187"/>
      <c r="V3187"/>
      <c r="W3187"/>
      <c r="X3187"/>
    </row>
    <row r="3188" spans="1:24" ht="27" x14ac:dyDescent="0.25">
      <c r="A3188" s="257" t="s">
        <v>762</v>
      </c>
      <c r="B3188" s="257" t="s">
        <v>1317</v>
      </c>
      <c r="C3188" s="257" t="s">
        <v>753</v>
      </c>
      <c r="D3188" s="257" t="s">
        <v>440</v>
      </c>
      <c r="E3188" s="259" t="s">
        <v>14</v>
      </c>
      <c r="F3188" s="257">
        <v>350000</v>
      </c>
      <c r="G3188" s="257">
        <v>350000</v>
      </c>
      <c r="H3188" s="257">
        <v>1</v>
      </c>
      <c r="I3188" s="23"/>
      <c r="P3188"/>
      <c r="Q3188"/>
      <c r="R3188"/>
      <c r="S3188"/>
      <c r="T3188"/>
      <c r="U3188"/>
      <c r="V3188"/>
      <c r="W3188"/>
      <c r="X3188"/>
    </row>
    <row r="3189" spans="1:24" ht="40.5" x14ac:dyDescent="0.25">
      <c r="A3189" s="257" t="s">
        <v>762</v>
      </c>
      <c r="B3189" s="257" t="s">
        <v>1318</v>
      </c>
      <c r="C3189" s="257" t="s">
        <v>582</v>
      </c>
      <c r="D3189" s="257" t="s">
        <v>440</v>
      </c>
      <c r="E3189" s="259" t="s">
        <v>14</v>
      </c>
      <c r="F3189" s="257">
        <v>1250000</v>
      </c>
      <c r="G3189" s="257">
        <v>1250000</v>
      </c>
      <c r="H3189" s="257">
        <v>1</v>
      </c>
      <c r="I3189" s="23"/>
      <c r="P3189"/>
      <c r="Q3189"/>
      <c r="R3189"/>
      <c r="S3189"/>
      <c r="T3189"/>
      <c r="U3189"/>
      <c r="V3189"/>
      <c r="W3189"/>
      <c r="X3189"/>
    </row>
    <row r="3190" spans="1:24" ht="40.5" x14ac:dyDescent="0.25">
      <c r="A3190" s="257" t="s">
        <v>764</v>
      </c>
      <c r="B3190" s="257" t="s">
        <v>1319</v>
      </c>
      <c r="C3190" s="257" t="s">
        <v>462</v>
      </c>
      <c r="D3190" s="257" t="s">
        <v>9</v>
      </c>
      <c r="E3190" s="259" t="s">
        <v>14</v>
      </c>
      <c r="F3190" s="257">
        <v>206520</v>
      </c>
      <c r="G3190" s="257">
        <v>206520</v>
      </c>
      <c r="H3190" s="257">
        <v>1</v>
      </c>
      <c r="I3190" s="23"/>
      <c r="P3190"/>
      <c r="Q3190"/>
      <c r="R3190"/>
      <c r="S3190"/>
      <c r="T3190"/>
      <c r="U3190"/>
      <c r="V3190"/>
      <c r="W3190"/>
      <c r="X3190"/>
    </row>
    <row r="3191" spans="1:24" ht="40.5" x14ac:dyDescent="0.25">
      <c r="A3191" s="257" t="s">
        <v>762</v>
      </c>
      <c r="B3191" s="257" t="s">
        <v>1320</v>
      </c>
      <c r="C3191" s="257" t="s">
        <v>582</v>
      </c>
      <c r="D3191" s="257" t="s">
        <v>440</v>
      </c>
      <c r="E3191" s="259" t="s">
        <v>14</v>
      </c>
      <c r="F3191" s="257">
        <v>500000</v>
      </c>
      <c r="G3191" s="257">
        <v>500000</v>
      </c>
      <c r="H3191" s="257">
        <v>1</v>
      </c>
      <c r="I3191" s="23"/>
      <c r="P3191"/>
      <c r="Q3191"/>
      <c r="R3191"/>
      <c r="S3191"/>
      <c r="T3191"/>
      <c r="U3191"/>
      <c r="V3191"/>
      <c r="W3191"/>
      <c r="X3191"/>
    </row>
    <row r="3192" spans="1:24" ht="40.5" x14ac:dyDescent="0.25">
      <c r="A3192" s="257" t="s">
        <v>762</v>
      </c>
      <c r="B3192" s="257" t="s">
        <v>1321</v>
      </c>
      <c r="C3192" s="257" t="s">
        <v>533</v>
      </c>
      <c r="D3192" s="257" t="s">
        <v>440</v>
      </c>
      <c r="E3192" s="259" t="s">
        <v>14</v>
      </c>
      <c r="F3192" s="257">
        <v>400000</v>
      </c>
      <c r="G3192" s="257">
        <v>400000</v>
      </c>
      <c r="H3192" s="257">
        <v>1</v>
      </c>
      <c r="I3192" s="23"/>
      <c r="P3192"/>
      <c r="Q3192"/>
      <c r="R3192"/>
      <c r="S3192"/>
      <c r="T3192"/>
      <c r="U3192"/>
      <c r="V3192"/>
      <c r="W3192"/>
      <c r="X3192"/>
    </row>
    <row r="3193" spans="1:24" ht="27" x14ac:dyDescent="0.25">
      <c r="A3193" s="257" t="s">
        <v>1345</v>
      </c>
      <c r="B3193" s="257" t="s">
        <v>1322</v>
      </c>
      <c r="C3193" s="257" t="s">
        <v>592</v>
      </c>
      <c r="D3193" s="257" t="s">
        <v>9</v>
      </c>
      <c r="E3193" s="259" t="s">
        <v>14</v>
      </c>
      <c r="F3193" s="257">
        <v>0</v>
      </c>
      <c r="G3193" s="257">
        <v>0</v>
      </c>
      <c r="H3193" s="257">
        <v>1</v>
      </c>
      <c r="I3193" s="23"/>
      <c r="P3193"/>
      <c r="Q3193"/>
      <c r="R3193"/>
      <c r="S3193"/>
      <c r="T3193"/>
      <c r="U3193"/>
      <c r="V3193"/>
      <c r="W3193"/>
      <c r="X3193"/>
    </row>
    <row r="3194" spans="1:24" x14ac:dyDescent="0.25">
      <c r="A3194" s="257" t="s">
        <v>1346</v>
      </c>
      <c r="B3194" s="257" t="s">
        <v>1323</v>
      </c>
      <c r="C3194" s="257" t="s">
        <v>601</v>
      </c>
      <c r="D3194" s="257" t="s">
        <v>9</v>
      </c>
      <c r="E3194" s="259" t="s">
        <v>11</v>
      </c>
      <c r="F3194" s="257">
        <v>119.88</v>
      </c>
      <c r="G3194" s="257">
        <f>+F3194*H3194</f>
        <v>1198800</v>
      </c>
      <c r="H3194" s="257">
        <v>10000</v>
      </c>
      <c r="I3194" s="23"/>
      <c r="P3194"/>
      <c r="Q3194"/>
      <c r="R3194"/>
      <c r="S3194"/>
      <c r="T3194"/>
      <c r="U3194"/>
      <c r="V3194"/>
      <c r="W3194"/>
      <c r="X3194"/>
    </row>
    <row r="3195" spans="1:24" ht="27" x14ac:dyDescent="0.25">
      <c r="A3195" s="257" t="s">
        <v>762</v>
      </c>
      <c r="B3195" s="257" t="s">
        <v>1324</v>
      </c>
      <c r="C3195" s="257" t="s">
        <v>1325</v>
      </c>
      <c r="D3195" s="257" t="s">
        <v>440</v>
      </c>
      <c r="E3195" s="259" t="s">
        <v>14</v>
      </c>
      <c r="F3195" s="257">
        <v>220000</v>
      </c>
      <c r="G3195" s="257">
        <v>220000</v>
      </c>
      <c r="H3195" s="257">
        <v>1</v>
      </c>
      <c r="I3195" s="23"/>
      <c r="P3195"/>
      <c r="Q3195"/>
      <c r="R3195"/>
      <c r="S3195"/>
      <c r="T3195"/>
      <c r="U3195"/>
      <c r="V3195"/>
      <c r="W3195"/>
      <c r="X3195"/>
    </row>
    <row r="3196" spans="1:24" ht="27" x14ac:dyDescent="0.25">
      <c r="A3196" s="257" t="s">
        <v>1345</v>
      </c>
      <c r="B3196" s="257" t="s">
        <v>1326</v>
      </c>
      <c r="C3196" s="257" t="s">
        <v>592</v>
      </c>
      <c r="D3196" s="257" t="s">
        <v>9</v>
      </c>
      <c r="E3196" s="259" t="s">
        <v>14</v>
      </c>
      <c r="F3196" s="257">
        <v>139800</v>
      </c>
      <c r="G3196" s="257">
        <v>139800</v>
      </c>
      <c r="H3196" s="257">
        <v>1</v>
      </c>
      <c r="I3196" s="23"/>
      <c r="P3196"/>
      <c r="Q3196"/>
      <c r="R3196"/>
      <c r="S3196"/>
      <c r="T3196"/>
      <c r="U3196"/>
      <c r="V3196"/>
      <c r="W3196"/>
      <c r="X3196"/>
    </row>
    <row r="3197" spans="1:24" ht="40.5" x14ac:dyDescent="0.25">
      <c r="A3197" s="257" t="s">
        <v>762</v>
      </c>
      <c r="B3197" s="257" t="s">
        <v>1327</v>
      </c>
      <c r="C3197" s="257" t="s">
        <v>582</v>
      </c>
      <c r="D3197" s="257" t="s">
        <v>440</v>
      </c>
      <c r="E3197" s="259" t="s">
        <v>14</v>
      </c>
      <c r="F3197" s="257">
        <v>779000</v>
      </c>
      <c r="G3197" s="257">
        <v>779000</v>
      </c>
      <c r="H3197" s="257">
        <v>1</v>
      </c>
      <c r="I3197" s="23"/>
      <c r="P3197"/>
      <c r="Q3197"/>
      <c r="R3197"/>
      <c r="S3197"/>
      <c r="T3197"/>
      <c r="U3197"/>
      <c r="V3197"/>
      <c r="W3197"/>
      <c r="X3197"/>
    </row>
    <row r="3198" spans="1:24" ht="40.5" x14ac:dyDescent="0.25">
      <c r="A3198" s="257" t="s">
        <v>762</v>
      </c>
      <c r="B3198" s="257" t="s">
        <v>1328</v>
      </c>
      <c r="C3198" s="257" t="s">
        <v>582</v>
      </c>
      <c r="D3198" s="257" t="s">
        <v>440</v>
      </c>
      <c r="E3198" s="259" t="s">
        <v>14</v>
      </c>
      <c r="F3198" s="257">
        <v>150900</v>
      </c>
      <c r="G3198" s="257">
        <v>150900</v>
      </c>
      <c r="H3198" s="257">
        <v>1</v>
      </c>
      <c r="I3198" s="23"/>
      <c r="P3198"/>
      <c r="Q3198"/>
      <c r="R3198"/>
      <c r="S3198"/>
      <c r="T3198"/>
      <c r="U3198"/>
      <c r="V3198"/>
      <c r="W3198"/>
      <c r="X3198"/>
    </row>
    <row r="3199" spans="1:24" ht="27" x14ac:dyDescent="0.25">
      <c r="A3199" s="257" t="s">
        <v>762</v>
      </c>
      <c r="B3199" s="257" t="s">
        <v>1329</v>
      </c>
      <c r="C3199" s="257" t="s">
        <v>455</v>
      </c>
      <c r="D3199" s="257" t="s">
        <v>440</v>
      </c>
      <c r="E3199" s="259" t="s">
        <v>14</v>
      </c>
      <c r="F3199" s="257">
        <v>500000</v>
      </c>
      <c r="G3199" s="257">
        <v>500000</v>
      </c>
      <c r="H3199" s="257">
        <v>1</v>
      </c>
      <c r="I3199" s="23"/>
      <c r="P3199"/>
      <c r="Q3199"/>
      <c r="R3199"/>
      <c r="S3199"/>
      <c r="T3199"/>
      <c r="U3199"/>
      <c r="V3199"/>
      <c r="W3199"/>
      <c r="X3199"/>
    </row>
    <row r="3200" spans="1:24" x14ac:dyDescent="0.25">
      <c r="A3200" s="257" t="s">
        <v>1344</v>
      </c>
      <c r="B3200" s="257" t="s">
        <v>1330</v>
      </c>
      <c r="C3200" s="257" t="s">
        <v>713</v>
      </c>
      <c r="D3200" s="257" t="s">
        <v>9</v>
      </c>
      <c r="E3200" s="259" t="s">
        <v>10</v>
      </c>
      <c r="F3200" s="257">
        <v>0</v>
      </c>
      <c r="G3200" s="257">
        <v>0</v>
      </c>
      <c r="H3200" s="257">
        <v>1</v>
      </c>
      <c r="I3200" s="23"/>
      <c r="P3200"/>
      <c r="Q3200"/>
      <c r="R3200"/>
      <c r="S3200"/>
      <c r="T3200"/>
      <c r="U3200"/>
      <c r="V3200"/>
      <c r="W3200"/>
      <c r="X3200"/>
    </row>
    <row r="3201" spans="1:24" ht="27" x14ac:dyDescent="0.25">
      <c r="A3201" s="257" t="s">
        <v>1345</v>
      </c>
      <c r="B3201" s="257" t="s">
        <v>1331</v>
      </c>
      <c r="C3201" s="257" t="s">
        <v>592</v>
      </c>
      <c r="D3201" s="257" t="s">
        <v>9</v>
      </c>
      <c r="E3201" s="259" t="s">
        <v>14</v>
      </c>
      <c r="F3201" s="257">
        <v>98400</v>
      </c>
      <c r="G3201" s="257">
        <v>98400</v>
      </c>
      <c r="H3201" s="257">
        <v>1</v>
      </c>
      <c r="I3201" s="23"/>
      <c r="P3201"/>
      <c r="Q3201"/>
      <c r="R3201"/>
      <c r="S3201"/>
      <c r="T3201"/>
      <c r="U3201"/>
      <c r="V3201"/>
      <c r="W3201"/>
      <c r="X3201"/>
    </row>
    <row r="3202" spans="1:24" ht="27" x14ac:dyDescent="0.25">
      <c r="A3202" s="257" t="s">
        <v>1345</v>
      </c>
      <c r="B3202" s="257" t="s">
        <v>1332</v>
      </c>
      <c r="C3202" s="257" t="s">
        <v>592</v>
      </c>
      <c r="D3202" s="257" t="s">
        <v>9</v>
      </c>
      <c r="E3202" s="259" t="s">
        <v>14</v>
      </c>
      <c r="F3202" s="257">
        <v>0</v>
      </c>
      <c r="G3202" s="257">
        <v>0</v>
      </c>
      <c r="H3202" s="257">
        <v>1</v>
      </c>
      <c r="I3202" s="23"/>
      <c r="P3202"/>
      <c r="Q3202"/>
      <c r="R3202"/>
      <c r="S3202"/>
      <c r="T3202"/>
      <c r="U3202"/>
      <c r="V3202"/>
      <c r="W3202"/>
      <c r="X3202"/>
    </row>
    <row r="3203" spans="1:24" ht="27" x14ac:dyDescent="0.25">
      <c r="A3203" s="257" t="s">
        <v>762</v>
      </c>
      <c r="B3203" s="257" t="s">
        <v>1333</v>
      </c>
      <c r="C3203" s="257" t="s">
        <v>455</v>
      </c>
      <c r="D3203" s="257" t="s">
        <v>440</v>
      </c>
      <c r="E3203" s="259" t="s">
        <v>14</v>
      </c>
      <c r="F3203" s="257">
        <v>500000</v>
      </c>
      <c r="G3203" s="257">
        <v>500000</v>
      </c>
      <c r="H3203" s="257">
        <v>1</v>
      </c>
      <c r="I3203" s="23"/>
      <c r="P3203"/>
      <c r="Q3203"/>
      <c r="R3203"/>
      <c r="S3203"/>
      <c r="T3203"/>
      <c r="U3203"/>
      <c r="V3203"/>
      <c r="W3203"/>
      <c r="X3203"/>
    </row>
    <row r="3204" spans="1:24" ht="27" x14ac:dyDescent="0.25">
      <c r="A3204" s="257" t="s">
        <v>762</v>
      </c>
      <c r="B3204" s="257" t="s">
        <v>1334</v>
      </c>
      <c r="C3204" s="257" t="s">
        <v>455</v>
      </c>
      <c r="D3204" s="257" t="s">
        <v>440</v>
      </c>
      <c r="E3204" s="259" t="s">
        <v>14</v>
      </c>
      <c r="F3204" s="257">
        <v>1200000</v>
      </c>
      <c r="G3204" s="287">
        <v>1200000</v>
      </c>
      <c r="H3204" s="257">
        <v>1</v>
      </c>
      <c r="I3204" s="23"/>
      <c r="P3204"/>
      <c r="Q3204"/>
      <c r="R3204"/>
      <c r="S3204"/>
      <c r="T3204"/>
      <c r="U3204"/>
      <c r="V3204"/>
      <c r="W3204"/>
      <c r="X3204"/>
    </row>
    <row r="3205" spans="1:24" ht="27" x14ac:dyDescent="0.25">
      <c r="A3205" s="257" t="s">
        <v>762</v>
      </c>
      <c r="B3205" s="257" t="s">
        <v>1335</v>
      </c>
      <c r="C3205" s="257" t="s">
        <v>455</v>
      </c>
      <c r="D3205" s="257" t="s">
        <v>440</v>
      </c>
      <c r="E3205" s="259" t="s">
        <v>14</v>
      </c>
      <c r="F3205" s="257">
        <v>1000000</v>
      </c>
      <c r="G3205" s="257">
        <v>1000000</v>
      </c>
      <c r="H3205" s="257">
        <v>1</v>
      </c>
      <c r="I3205" s="23"/>
      <c r="P3205"/>
      <c r="Q3205"/>
      <c r="R3205"/>
      <c r="S3205"/>
      <c r="T3205"/>
      <c r="U3205"/>
      <c r="V3205"/>
      <c r="W3205"/>
      <c r="X3205"/>
    </row>
    <row r="3206" spans="1:24" x14ac:dyDescent="0.25">
      <c r="A3206" s="257" t="s">
        <v>1344</v>
      </c>
      <c r="B3206" s="257" t="s">
        <v>1336</v>
      </c>
      <c r="C3206" s="257" t="s">
        <v>716</v>
      </c>
      <c r="D3206" s="257" t="s">
        <v>9</v>
      </c>
      <c r="E3206" s="259" t="s">
        <v>10</v>
      </c>
      <c r="F3206" s="257">
        <v>0</v>
      </c>
      <c r="G3206" s="257">
        <v>0</v>
      </c>
      <c r="H3206" s="257">
        <v>1</v>
      </c>
      <c r="I3206" s="23"/>
      <c r="P3206"/>
      <c r="Q3206"/>
      <c r="R3206"/>
      <c r="S3206"/>
      <c r="T3206"/>
      <c r="U3206"/>
      <c r="V3206"/>
      <c r="W3206"/>
      <c r="X3206"/>
    </row>
    <row r="3207" spans="1:24" x14ac:dyDescent="0.25">
      <c r="A3207" s="257" t="s">
        <v>1344</v>
      </c>
      <c r="B3207" s="257" t="s">
        <v>1337</v>
      </c>
      <c r="C3207" s="257" t="s">
        <v>713</v>
      </c>
      <c r="D3207" s="257" t="s">
        <v>9</v>
      </c>
      <c r="E3207" s="259" t="s">
        <v>10</v>
      </c>
      <c r="F3207" s="257">
        <v>0</v>
      </c>
      <c r="G3207" s="257">
        <v>0</v>
      </c>
      <c r="H3207" s="257">
        <v>1</v>
      </c>
      <c r="I3207" s="23"/>
      <c r="P3207"/>
      <c r="Q3207"/>
      <c r="R3207"/>
      <c r="S3207"/>
      <c r="T3207"/>
      <c r="U3207"/>
      <c r="V3207"/>
      <c r="W3207"/>
      <c r="X3207"/>
    </row>
    <row r="3208" spans="1:24" ht="27" x14ac:dyDescent="0.25">
      <c r="A3208" s="257" t="s">
        <v>764</v>
      </c>
      <c r="B3208" s="257" t="s">
        <v>1338</v>
      </c>
      <c r="C3208" s="257" t="s">
        <v>569</v>
      </c>
      <c r="D3208" s="257" t="s">
        <v>1343</v>
      </c>
      <c r="E3208" s="259" t="s">
        <v>14</v>
      </c>
      <c r="F3208" s="257">
        <v>5500000</v>
      </c>
      <c r="G3208" s="257">
        <v>5500000</v>
      </c>
      <c r="H3208" s="257">
        <v>1</v>
      </c>
      <c r="I3208" s="23"/>
      <c r="P3208"/>
      <c r="Q3208"/>
      <c r="R3208"/>
      <c r="S3208"/>
      <c r="T3208"/>
      <c r="U3208"/>
      <c r="V3208"/>
      <c r="W3208"/>
      <c r="X3208"/>
    </row>
    <row r="3209" spans="1:24" ht="27" x14ac:dyDescent="0.25">
      <c r="A3209" s="257" t="s">
        <v>764</v>
      </c>
      <c r="B3209" s="257" t="s">
        <v>1339</v>
      </c>
      <c r="C3209" s="257" t="s">
        <v>550</v>
      </c>
      <c r="D3209" s="257" t="s">
        <v>9</v>
      </c>
      <c r="E3209" s="259" t="s">
        <v>14</v>
      </c>
      <c r="F3209" s="257">
        <v>2188800</v>
      </c>
      <c r="G3209" s="257">
        <v>2188800</v>
      </c>
      <c r="H3209" s="257">
        <v>1</v>
      </c>
      <c r="I3209" s="23"/>
      <c r="P3209"/>
      <c r="Q3209"/>
      <c r="R3209"/>
      <c r="S3209"/>
      <c r="T3209"/>
      <c r="U3209"/>
      <c r="V3209"/>
      <c r="W3209"/>
      <c r="X3209"/>
    </row>
    <row r="3210" spans="1:24" ht="40.5" x14ac:dyDescent="0.25">
      <c r="A3210" s="257" t="s">
        <v>763</v>
      </c>
      <c r="B3210" s="257" t="s">
        <v>1340</v>
      </c>
      <c r="C3210" s="257" t="s">
        <v>458</v>
      </c>
      <c r="D3210" s="257" t="s">
        <v>1343</v>
      </c>
      <c r="E3210" s="259" t="s">
        <v>14</v>
      </c>
      <c r="F3210" s="257">
        <v>0</v>
      </c>
      <c r="G3210" s="257">
        <v>0</v>
      </c>
      <c r="H3210" s="257">
        <v>1</v>
      </c>
      <c r="I3210" s="23"/>
      <c r="P3210"/>
      <c r="Q3210"/>
      <c r="R3210"/>
      <c r="S3210"/>
      <c r="T3210"/>
      <c r="U3210"/>
      <c r="V3210"/>
      <c r="W3210"/>
      <c r="X3210"/>
    </row>
    <row r="3211" spans="1:24" ht="27" x14ac:dyDescent="0.25">
      <c r="A3211" s="257" t="s">
        <v>1345</v>
      </c>
      <c r="B3211" s="257" t="s">
        <v>1341</v>
      </c>
      <c r="C3211" s="257" t="s">
        <v>592</v>
      </c>
      <c r="D3211" s="257" t="s">
        <v>9</v>
      </c>
      <c r="E3211" s="259" t="s">
        <v>14</v>
      </c>
      <c r="F3211" s="257">
        <v>0</v>
      </c>
      <c r="G3211" s="257">
        <v>0</v>
      </c>
      <c r="H3211" s="257">
        <v>1</v>
      </c>
      <c r="I3211" s="23"/>
      <c r="P3211"/>
      <c r="Q3211"/>
      <c r="R3211"/>
      <c r="S3211"/>
      <c r="T3211"/>
      <c r="U3211"/>
      <c r="V3211"/>
      <c r="W3211"/>
      <c r="X3211"/>
    </row>
    <row r="3212" spans="1:24" ht="27" x14ac:dyDescent="0.25">
      <c r="A3212" s="257" t="s">
        <v>519</v>
      </c>
      <c r="B3212" s="257" t="s">
        <v>1342</v>
      </c>
      <c r="C3212" s="257" t="s">
        <v>576</v>
      </c>
      <c r="D3212" s="257" t="s">
        <v>440</v>
      </c>
      <c r="E3212" s="259" t="s">
        <v>14</v>
      </c>
      <c r="F3212" s="257">
        <v>250000</v>
      </c>
      <c r="G3212" s="257">
        <v>250000</v>
      </c>
      <c r="H3212" s="257">
        <v>1</v>
      </c>
      <c r="I3212" s="23"/>
      <c r="P3212"/>
      <c r="Q3212"/>
      <c r="R3212"/>
      <c r="S3212"/>
      <c r="T3212"/>
      <c r="U3212"/>
      <c r="V3212"/>
      <c r="W3212"/>
      <c r="X3212"/>
    </row>
    <row r="3213" spans="1:24" x14ac:dyDescent="0.25">
      <c r="A3213" s="257">
        <v>4269</v>
      </c>
      <c r="B3213" s="257" t="s">
        <v>1203</v>
      </c>
      <c r="C3213" s="257" t="s">
        <v>716</v>
      </c>
      <c r="D3213" s="257" t="s">
        <v>9</v>
      </c>
      <c r="E3213" s="257" t="s">
        <v>10</v>
      </c>
      <c r="F3213" s="257">
        <v>5357.15</v>
      </c>
      <c r="G3213" s="257">
        <v>300000</v>
      </c>
      <c r="H3213" s="257">
        <v>56</v>
      </c>
      <c r="I3213" s="23"/>
      <c r="P3213"/>
      <c r="Q3213"/>
      <c r="R3213"/>
      <c r="S3213"/>
      <c r="T3213"/>
      <c r="U3213"/>
      <c r="V3213"/>
      <c r="W3213"/>
      <c r="X3213"/>
    </row>
    <row r="3214" spans="1:24" x14ac:dyDescent="0.25">
      <c r="A3214" s="257">
        <v>4269</v>
      </c>
      <c r="B3214" s="257" t="s">
        <v>1204</v>
      </c>
      <c r="C3214" s="257" t="s">
        <v>713</v>
      </c>
      <c r="D3214" s="257" t="s">
        <v>9</v>
      </c>
      <c r="E3214" s="257" t="s">
        <v>10</v>
      </c>
      <c r="F3214" s="257">
        <v>0</v>
      </c>
      <c r="G3214" s="257">
        <v>0</v>
      </c>
      <c r="H3214" s="257">
        <v>1134</v>
      </c>
      <c r="I3214" s="23"/>
      <c r="P3214"/>
      <c r="Q3214"/>
      <c r="R3214"/>
      <c r="S3214"/>
      <c r="T3214"/>
      <c r="U3214"/>
      <c r="V3214"/>
      <c r="W3214"/>
      <c r="X3214"/>
    </row>
    <row r="3215" spans="1:24" x14ac:dyDescent="0.25">
      <c r="A3215" s="63">
        <v>4269</v>
      </c>
      <c r="B3215" s="63" t="s">
        <v>1205</v>
      </c>
      <c r="C3215" s="63" t="s">
        <v>713</v>
      </c>
      <c r="D3215" s="63" t="s">
        <v>9</v>
      </c>
      <c r="E3215" s="63" t="s">
        <v>10</v>
      </c>
      <c r="F3215" s="63">
        <v>150</v>
      </c>
      <c r="G3215" s="63">
        <f>+H3215*F3215</f>
        <v>41250</v>
      </c>
      <c r="H3215" s="63">
        <v>275</v>
      </c>
      <c r="I3215" s="23"/>
      <c r="P3215"/>
      <c r="Q3215"/>
      <c r="R3215"/>
      <c r="S3215"/>
      <c r="T3215"/>
      <c r="U3215"/>
      <c r="V3215"/>
      <c r="W3215"/>
      <c r="X3215"/>
    </row>
    <row r="3216" spans="1:24" x14ac:dyDescent="0.25">
      <c r="A3216" s="63">
        <v>4269</v>
      </c>
      <c r="B3216" s="63" t="s">
        <v>1206</v>
      </c>
      <c r="C3216" s="63" t="s">
        <v>716</v>
      </c>
      <c r="D3216" s="63" t="s">
        <v>9</v>
      </c>
      <c r="E3216" s="63" t="s">
        <v>10</v>
      </c>
      <c r="F3216" s="63">
        <v>24700</v>
      </c>
      <c r="G3216" s="63">
        <f>+F3216*H3216</f>
        <v>296400</v>
      </c>
      <c r="H3216" s="63">
        <v>12</v>
      </c>
      <c r="I3216" s="23"/>
      <c r="P3216"/>
      <c r="Q3216"/>
      <c r="R3216"/>
      <c r="S3216"/>
      <c r="T3216"/>
      <c r="U3216"/>
      <c r="V3216"/>
      <c r="W3216"/>
      <c r="X3216"/>
    </row>
    <row r="3217" spans="1:24" x14ac:dyDescent="0.25">
      <c r="A3217" s="63">
        <v>4264</v>
      </c>
      <c r="B3217" s="63" t="s">
        <v>1202</v>
      </c>
      <c r="C3217" s="63" t="s">
        <v>272</v>
      </c>
      <c r="D3217" s="63" t="s">
        <v>9</v>
      </c>
      <c r="E3217" s="63" t="s">
        <v>14</v>
      </c>
      <c r="F3217" s="63">
        <v>490</v>
      </c>
      <c r="G3217" s="63">
        <f>F3217*H3217</f>
        <v>8820000</v>
      </c>
      <c r="H3217" s="63">
        <v>18000</v>
      </c>
      <c r="I3217" s="23"/>
      <c r="P3217"/>
      <c r="Q3217"/>
      <c r="R3217"/>
      <c r="S3217"/>
      <c r="T3217"/>
      <c r="U3217"/>
      <c r="V3217"/>
      <c r="W3217"/>
      <c r="X3217"/>
    </row>
    <row r="3218" spans="1:24" ht="27" x14ac:dyDescent="0.25">
      <c r="A3218" s="257">
        <v>4213</v>
      </c>
      <c r="B3218" s="257" t="s">
        <v>1347</v>
      </c>
      <c r="C3218" s="257" t="s">
        <v>576</v>
      </c>
      <c r="D3218" s="257" t="s">
        <v>440</v>
      </c>
      <c r="E3218" s="257" t="s">
        <v>14</v>
      </c>
      <c r="F3218" s="257">
        <v>3447000</v>
      </c>
      <c r="G3218" s="257">
        <v>3447000</v>
      </c>
      <c r="H3218" s="257">
        <v>1</v>
      </c>
      <c r="I3218" s="23"/>
      <c r="P3218"/>
      <c r="Q3218"/>
      <c r="R3218"/>
      <c r="S3218"/>
      <c r="T3218"/>
      <c r="U3218"/>
      <c r="V3218"/>
      <c r="W3218"/>
      <c r="X3218"/>
    </row>
    <row r="3219" spans="1:24" ht="27" x14ac:dyDescent="0.25">
      <c r="A3219" s="257">
        <v>4252</v>
      </c>
      <c r="B3219" s="257" t="s">
        <v>1372</v>
      </c>
      <c r="C3219" s="257" t="s">
        <v>455</v>
      </c>
      <c r="D3219" s="257" t="s">
        <v>440</v>
      </c>
      <c r="E3219" s="257" t="s">
        <v>14</v>
      </c>
      <c r="F3219" s="257">
        <v>0</v>
      </c>
      <c r="G3219" s="257">
        <v>0</v>
      </c>
      <c r="H3219" s="257">
        <v>1</v>
      </c>
      <c r="I3219" s="23"/>
      <c r="P3219"/>
      <c r="Q3219"/>
      <c r="R3219"/>
      <c r="S3219"/>
      <c r="T3219"/>
      <c r="U3219"/>
      <c r="V3219"/>
      <c r="W3219"/>
      <c r="X3219"/>
    </row>
    <row r="3220" spans="1:24" ht="40.5" x14ac:dyDescent="0.25">
      <c r="A3220" s="12">
        <v>4241</v>
      </c>
      <c r="B3220" s="12" t="s">
        <v>2146</v>
      </c>
      <c r="C3220" s="12" t="s">
        <v>458</v>
      </c>
      <c r="D3220" s="12" t="s">
        <v>13</v>
      </c>
      <c r="E3220" s="12" t="s">
        <v>14</v>
      </c>
      <c r="F3220" s="12">
        <v>40000</v>
      </c>
      <c r="G3220" s="12">
        <v>40000</v>
      </c>
      <c r="H3220" s="12">
        <v>1</v>
      </c>
      <c r="I3220" s="23"/>
      <c r="P3220"/>
      <c r="Q3220"/>
      <c r="R3220"/>
      <c r="S3220"/>
      <c r="T3220"/>
      <c r="U3220"/>
      <c r="V3220"/>
      <c r="W3220"/>
      <c r="X3220"/>
    </row>
    <row r="3221" spans="1:24" x14ac:dyDescent="0.25">
      <c r="A3221" s="428" t="s">
        <v>1367</v>
      </c>
      <c r="B3221" s="429"/>
      <c r="C3221" s="429"/>
      <c r="D3221" s="429"/>
      <c r="E3221" s="429"/>
      <c r="F3221" s="429"/>
      <c r="G3221" s="429"/>
      <c r="H3221" s="429"/>
      <c r="I3221" s="23"/>
      <c r="P3221"/>
      <c r="Q3221"/>
      <c r="R3221"/>
      <c r="S3221"/>
      <c r="T3221"/>
      <c r="U3221"/>
      <c r="V3221"/>
      <c r="W3221"/>
      <c r="X3221"/>
    </row>
    <row r="3222" spans="1:24" x14ac:dyDescent="0.25">
      <c r="A3222" s="418" t="s">
        <v>12</v>
      </c>
      <c r="B3222" s="419"/>
      <c r="C3222" s="419"/>
      <c r="D3222" s="419"/>
      <c r="E3222" s="419"/>
      <c r="F3222" s="419"/>
      <c r="G3222" s="419"/>
      <c r="H3222" s="419"/>
      <c r="I3222" s="23"/>
      <c r="P3222"/>
      <c r="Q3222"/>
      <c r="R3222"/>
      <c r="S3222"/>
      <c r="T3222"/>
      <c r="U3222"/>
      <c r="V3222"/>
      <c r="W3222"/>
      <c r="X3222"/>
    </row>
    <row r="3223" spans="1:24" ht="40.5" x14ac:dyDescent="0.25">
      <c r="A3223" s="257">
        <v>4239</v>
      </c>
      <c r="B3223" s="257" t="s">
        <v>1368</v>
      </c>
      <c r="C3223" s="257" t="s">
        <v>493</v>
      </c>
      <c r="D3223" s="257" t="s">
        <v>9</v>
      </c>
      <c r="E3223" s="257" t="s">
        <v>14</v>
      </c>
      <c r="F3223" s="257">
        <v>636000</v>
      </c>
      <c r="G3223" s="257">
        <v>636000</v>
      </c>
      <c r="H3223" s="257">
        <v>1</v>
      </c>
      <c r="I3223" s="23"/>
      <c r="P3223"/>
      <c r="Q3223"/>
      <c r="R3223"/>
      <c r="S3223"/>
      <c r="T3223"/>
      <c r="U3223"/>
      <c r="V3223"/>
      <c r="W3223"/>
      <c r="X3223"/>
    </row>
    <row r="3224" spans="1:24" ht="40.5" x14ac:dyDescent="0.25">
      <c r="A3224" s="257">
        <v>4239</v>
      </c>
      <c r="B3224" s="257" t="s">
        <v>1369</v>
      </c>
      <c r="C3224" s="257" t="s">
        <v>493</v>
      </c>
      <c r="D3224" s="257" t="s">
        <v>9</v>
      </c>
      <c r="E3224" s="257" t="s">
        <v>14</v>
      </c>
      <c r="F3224" s="257">
        <v>898000</v>
      </c>
      <c r="G3224" s="257">
        <v>898000</v>
      </c>
      <c r="H3224" s="257">
        <v>1</v>
      </c>
      <c r="I3224" s="23"/>
      <c r="P3224"/>
      <c r="Q3224"/>
      <c r="R3224"/>
      <c r="S3224"/>
      <c r="T3224"/>
      <c r="U3224"/>
      <c r="V3224"/>
      <c r="W3224"/>
      <c r="X3224"/>
    </row>
    <row r="3225" spans="1:24" ht="40.5" x14ac:dyDescent="0.25">
      <c r="A3225" s="257">
        <v>4239</v>
      </c>
      <c r="B3225" s="257" t="s">
        <v>1370</v>
      </c>
      <c r="C3225" s="257" t="s">
        <v>493</v>
      </c>
      <c r="D3225" s="257" t="s">
        <v>9</v>
      </c>
      <c r="E3225" s="257" t="s">
        <v>14</v>
      </c>
      <c r="F3225" s="257">
        <v>1073000</v>
      </c>
      <c r="G3225" s="257">
        <v>1073000</v>
      </c>
      <c r="H3225" s="257">
        <v>1</v>
      </c>
      <c r="I3225" s="23"/>
      <c r="P3225"/>
      <c r="Q3225"/>
      <c r="R3225"/>
      <c r="S3225"/>
      <c r="T3225"/>
      <c r="U3225"/>
      <c r="V3225"/>
      <c r="W3225"/>
      <c r="X3225"/>
    </row>
    <row r="3226" spans="1:24" ht="40.5" x14ac:dyDescent="0.25">
      <c r="A3226" s="257">
        <v>4239</v>
      </c>
      <c r="B3226" s="257" t="s">
        <v>1371</v>
      </c>
      <c r="C3226" s="257" t="s">
        <v>493</v>
      </c>
      <c r="D3226" s="257" t="s">
        <v>9</v>
      </c>
      <c r="E3226" s="257" t="s">
        <v>14</v>
      </c>
      <c r="F3226" s="257">
        <v>247600</v>
      </c>
      <c r="G3226" s="257">
        <v>247600</v>
      </c>
      <c r="H3226" s="257">
        <v>1</v>
      </c>
      <c r="I3226" s="23"/>
      <c r="P3226"/>
      <c r="Q3226"/>
      <c r="R3226"/>
      <c r="S3226"/>
      <c r="T3226"/>
      <c r="U3226"/>
      <c r="V3226"/>
      <c r="W3226"/>
      <c r="X3226"/>
    </row>
    <row r="3227" spans="1:24" x14ac:dyDescent="0.25">
      <c r="A3227" s="428" t="s">
        <v>1363</v>
      </c>
      <c r="B3227" s="429"/>
      <c r="C3227" s="429"/>
      <c r="D3227" s="429"/>
      <c r="E3227" s="429"/>
      <c r="F3227" s="429"/>
      <c r="G3227" s="429"/>
      <c r="H3227" s="429"/>
      <c r="I3227" s="23"/>
      <c r="P3227"/>
      <c r="Q3227"/>
      <c r="R3227"/>
      <c r="S3227"/>
      <c r="T3227"/>
      <c r="U3227"/>
      <c r="V3227"/>
      <c r="W3227"/>
      <c r="X3227"/>
    </row>
    <row r="3228" spans="1:24" x14ac:dyDescent="0.25">
      <c r="A3228" s="418" t="s">
        <v>12</v>
      </c>
      <c r="B3228" s="419"/>
      <c r="C3228" s="419"/>
      <c r="D3228" s="419"/>
      <c r="E3228" s="419"/>
      <c r="F3228" s="419"/>
      <c r="G3228" s="419"/>
      <c r="H3228" s="419"/>
      <c r="I3228" s="23"/>
      <c r="P3228"/>
      <c r="Q3228"/>
      <c r="R3228"/>
      <c r="S3228"/>
      <c r="T3228"/>
      <c r="U3228"/>
      <c r="V3228"/>
      <c r="W3228"/>
      <c r="X3228"/>
    </row>
    <row r="3229" spans="1:24" ht="40.5" x14ac:dyDescent="0.25">
      <c r="A3229" s="258">
        <v>4239</v>
      </c>
      <c r="B3229" s="258" t="s">
        <v>1355</v>
      </c>
      <c r="C3229" s="258" t="s">
        <v>556</v>
      </c>
      <c r="D3229" s="257" t="s">
        <v>9</v>
      </c>
      <c r="E3229" s="257" t="s">
        <v>14</v>
      </c>
      <c r="F3229" s="257">
        <v>888000</v>
      </c>
      <c r="G3229" s="257">
        <v>888000</v>
      </c>
      <c r="H3229" s="258">
        <v>1</v>
      </c>
      <c r="I3229" s="23"/>
      <c r="P3229"/>
      <c r="Q3229"/>
      <c r="R3229"/>
      <c r="S3229"/>
      <c r="T3229"/>
      <c r="U3229"/>
      <c r="V3229"/>
      <c r="W3229"/>
      <c r="X3229"/>
    </row>
    <row r="3230" spans="1:24" ht="40.5" x14ac:dyDescent="0.25">
      <c r="A3230" s="258">
        <v>4239</v>
      </c>
      <c r="B3230" s="258" t="s">
        <v>1356</v>
      </c>
      <c r="C3230" s="258" t="s">
        <v>556</v>
      </c>
      <c r="D3230" s="257" t="s">
        <v>9</v>
      </c>
      <c r="E3230" s="257" t="s">
        <v>14</v>
      </c>
      <c r="F3230" s="257">
        <v>835000</v>
      </c>
      <c r="G3230" s="257">
        <v>835000</v>
      </c>
      <c r="H3230" s="258">
        <v>1</v>
      </c>
      <c r="I3230" s="23"/>
      <c r="P3230"/>
      <c r="Q3230"/>
      <c r="R3230"/>
      <c r="S3230"/>
      <c r="T3230"/>
      <c r="U3230"/>
      <c r="V3230"/>
      <c r="W3230"/>
      <c r="X3230"/>
    </row>
    <row r="3231" spans="1:24" ht="40.5" x14ac:dyDescent="0.25">
      <c r="A3231" s="258">
        <v>4239</v>
      </c>
      <c r="B3231" s="258" t="s">
        <v>1357</v>
      </c>
      <c r="C3231" s="258" t="s">
        <v>556</v>
      </c>
      <c r="D3231" s="257" t="s">
        <v>9</v>
      </c>
      <c r="E3231" s="257" t="s">
        <v>14</v>
      </c>
      <c r="F3231" s="257">
        <v>600000</v>
      </c>
      <c r="G3231" s="257">
        <v>600000</v>
      </c>
      <c r="H3231" s="258">
        <v>1</v>
      </c>
      <c r="I3231" s="23"/>
      <c r="P3231"/>
      <c r="Q3231"/>
      <c r="R3231"/>
      <c r="S3231"/>
      <c r="T3231"/>
      <c r="U3231"/>
      <c r="V3231"/>
      <c r="W3231"/>
      <c r="X3231"/>
    </row>
    <row r="3232" spans="1:24" ht="40.5" x14ac:dyDescent="0.25">
      <c r="A3232" s="258">
        <v>4239</v>
      </c>
      <c r="B3232" s="258" t="s">
        <v>1358</v>
      </c>
      <c r="C3232" s="258" t="s">
        <v>556</v>
      </c>
      <c r="D3232" s="257" t="s">
        <v>9</v>
      </c>
      <c r="E3232" s="257" t="s">
        <v>14</v>
      </c>
      <c r="F3232" s="257">
        <v>0</v>
      </c>
      <c r="G3232" s="257">
        <v>0</v>
      </c>
      <c r="H3232" s="258">
        <v>1</v>
      </c>
      <c r="I3232" s="23"/>
      <c r="P3232"/>
      <c r="Q3232"/>
      <c r="R3232"/>
      <c r="S3232"/>
      <c r="T3232"/>
      <c r="U3232"/>
      <c r="V3232"/>
      <c r="W3232"/>
      <c r="X3232"/>
    </row>
    <row r="3233" spans="1:24" ht="40.5" x14ac:dyDescent="0.25">
      <c r="A3233" s="258">
        <v>4239</v>
      </c>
      <c r="B3233" s="258" t="s">
        <v>1359</v>
      </c>
      <c r="C3233" s="258" t="s">
        <v>556</v>
      </c>
      <c r="D3233" s="257" t="s">
        <v>9</v>
      </c>
      <c r="E3233" s="257" t="s">
        <v>14</v>
      </c>
      <c r="F3233" s="257">
        <v>800000</v>
      </c>
      <c r="G3233" s="257">
        <v>800000</v>
      </c>
      <c r="H3233" s="258">
        <v>1</v>
      </c>
      <c r="I3233" s="23"/>
      <c r="P3233"/>
      <c r="Q3233"/>
      <c r="R3233"/>
      <c r="S3233"/>
      <c r="T3233"/>
      <c r="U3233"/>
      <c r="V3233"/>
      <c r="W3233"/>
      <c r="X3233"/>
    </row>
    <row r="3234" spans="1:24" ht="40.5" x14ac:dyDescent="0.25">
      <c r="A3234" s="258">
        <v>4239</v>
      </c>
      <c r="B3234" s="258" t="s">
        <v>1360</v>
      </c>
      <c r="C3234" s="258" t="s">
        <v>556</v>
      </c>
      <c r="D3234" s="257" t="s">
        <v>9</v>
      </c>
      <c r="E3234" s="257" t="s">
        <v>14</v>
      </c>
      <c r="F3234" s="257">
        <v>1298000</v>
      </c>
      <c r="G3234" s="257">
        <v>1298000</v>
      </c>
      <c r="H3234" s="258">
        <v>1</v>
      </c>
      <c r="I3234" s="23"/>
      <c r="P3234"/>
      <c r="Q3234"/>
      <c r="R3234"/>
      <c r="S3234"/>
      <c r="T3234"/>
      <c r="U3234"/>
      <c r="V3234"/>
      <c r="W3234"/>
      <c r="X3234"/>
    </row>
    <row r="3235" spans="1:24" ht="40.5" x14ac:dyDescent="0.25">
      <c r="A3235" s="258">
        <v>4239</v>
      </c>
      <c r="B3235" s="258" t="s">
        <v>1361</v>
      </c>
      <c r="C3235" s="258" t="s">
        <v>556</v>
      </c>
      <c r="D3235" s="257" t="s">
        <v>9</v>
      </c>
      <c r="E3235" s="257" t="s">
        <v>14</v>
      </c>
      <c r="F3235" s="257">
        <v>0</v>
      </c>
      <c r="G3235" s="257">
        <v>0</v>
      </c>
      <c r="H3235" s="258">
        <v>1</v>
      </c>
      <c r="I3235" s="23"/>
      <c r="P3235"/>
      <c r="Q3235"/>
      <c r="R3235"/>
      <c r="S3235"/>
      <c r="T3235"/>
      <c r="U3235"/>
      <c r="V3235"/>
      <c r="W3235"/>
      <c r="X3235"/>
    </row>
    <row r="3236" spans="1:24" ht="40.5" x14ac:dyDescent="0.25">
      <c r="A3236" s="258">
        <v>4239</v>
      </c>
      <c r="B3236" s="258" t="s">
        <v>1362</v>
      </c>
      <c r="C3236" s="258" t="s">
        <v>556</v>
      </c>
      <c r="D3236" s="257" t="s">
        <v>9</v>
      </c>
      <c r="E3236" s="257" t="s">
        <v>14</v>
      </c>
      <c r="F3236" s="257">
        <v>844000</v>
      </c>
      <c r="G3236" s="257">
        <v>844000</v>
      </c>
      <c r="H3236" s="258">
        <v>1</v>
      </c>
      <c r="I3236" s="23"/>
      <c r="P3236"/>
      <c r="Q3236"/>
      <c r="R3236"/>
      <c r="S3236"/>
      <c r="T3236"/>
      <c r="U3236"/>
      <c r="V3236"/>
      <c r="W3236"/>
      <c r="X3236"/>
    </row>
    <row r="3237" spans="1:24" x14ac:dyDescent="0.25">
      <c r="A3237" s="258"/>
      <c r="B3237" s="258"/>
      <c r="C3237" s="258"/>
      <c r="D3237" s="258"/>
      <c r="E3237" s="258"/>
      <c r="F3237" s="258"/>
      <c r="G3237" s="258"/>
      <c r="H3237" s="258"/>
      <c r="I3237" s="23"/>
      <c r="P3237"/>
      <c r="Q3237"/>
      <c r="R3237"/>
      <c r="S3237"/>
      <c r="T3237"/>
      <c r="U3237"/>
      <c r="V3237"/>
      <c r="W3237"/>
      <c r="X3237"/>
    </row>
    <row r="3238" spans="1:24" x14ac:dyDescent="0.25">
      <c r="A3238" s="428" t="s">
        <v>263</v>
      </c>
      <c r="B3238" s="429"/>
      <c r="C3238" s="429"/>
      <c r="D3238" s="429"/>
      <c r="E3238" s="429"/>
      <c r="F3238" s="429"/>
      <c r="G3238" s="429"/>
      <c r="H3238" s="429"/>
      <c r="I3238" s="23"/>
      <c r="P3238"/>
      <c r="Q3238"/>
      <c r="R3238"/>
      <c r="S3238"/>
      <c r="T3238"/>
      <c r="U3238"/>
      <c r="V3238"/>
      <c r="W3238"/>
      <c r="X3238"/>
    </row>
    <row r="3239" spans="1:24" x14ac:dyDescent="0.25">
      <c r="A3239" s="418" t="s">
        <v>16</v>
      </c>
      <c r="B3239" s="419"/>
      <c r="C3239" s="419"/>
      <c r="D3239" s="419"/>
      <c r="E3239" s="419"/>
      <c r="F3239" s="419"/>
      <c r="G3239" s="419"/>
      <c r="H3239" s="419"/>
      <c r="I3239" s="23"/>
      <c r="P3239"/>
      <c r="Q3239"/>
      <c r="R3239"/>
      <c r="S3239"/>
      <c r="T3239"/>
      <c r="U3239"/>
      <c r="V3239"/>
      <c r="W3239"/>
      <c r="X3239"/>
    </row>
    <row r="3240" spans="1:24" x14ac:dyDescent="0.25">
      <c r="A3240" s="196"/>
      <c r="B3240" s="196"/>
      <c r="C3240" s="196"/>
      <c r="D3240" s="196"/>
      <c r="E3240" s="196"/>
      <c r="F3240" s="196"/>
      <c r="G3240" s="196"/>
      <c r="H3240" s="196"/>
      <c r="I3240" s="23"/>
      <c r="P3240"/>
      <c r="Q3240"/>
      <c r="R3240"/>
      <c r="S3240"/>
      <c r="T3240"/>
      <c r="U3240"/>
      <c r="V3240"/>
      <c r="W3240"/>
      <c r="X3240"/>
    </row>
    <row r="3241" spans="1:24" x14ac:dyDescent="0.25">
      <c r="A3241" s="428" t="s">
        <v>126</v>
      </c>
      <c r="B3241" s="429"/>
      <c r="C3241" s="429"/>
      <c r="D3241" s="429"/>
      <c r="E3241" s="429"/>
      <c r="F3241" s="429"/>
      <c r="G3241" s="429"/>
      <c r="H3241" s="429"/>
      <c r="I3241" s="23"/>
      <c r="P3241"/>
      <c r="Q3241"/>
      <c r="R3241"/>
      <c r="S3241"/>
      <c r="T3241"/>
      <c r="U3241"/>
      <c r="V3241"/>
      <c r="W3241"/>
      <c r="X3241"/>
    </row>
    <row r="3242" spans="1:24" x14ac:dyDescent="0.25">
      <c r="A3242" s="418" t="s">
        <v>16</v>
      </c>
      <c r="B3242" s="419"/>
      <c r="C3242" s="419"/>
      <c r="D3242" s="419"/>
      <c r="E3242" s="419"/>
      <c r="F3242" s="419"/>
      <c r="G3242" s="419"/>
      <c r="H3242" s="419"/>
      <c r="I3242" s="23"/>
      <c r="P3242"/>
      <c r="Q3242"/>
      <c r="R3242"/>
      <c r="S3242"/>
      <c r="T3242"/>
      <c r="U3242"/>
      <c r="V3242"/>
      <c r="W3242"/>
      <c r="X3242"/>
    </row>
    <row r="3243" spans="1:24" ht="27" x14ac:dyDescent="0.25">
      <c r="A3243" s="253">
        <v>5134</v>
      </c>
      <c r="B3243" s="253" t="s">
        <v>2188</v>
      </c>
      <c r="C3243" s="253" t="s">
        <v>17</v>
      </c>
      <c r="D3243" s="253" t="s">
        <v>15</v>
      </c>
      <c r="E3243" s="253" t="s">
        <v>14</v>
      </c>
      <c r="F3243" s="253">
        <v>1200000</v>
      </c>
      <c r="G3243" s="253">
        <v>1200000</v>
      </c>
      <c r="H3243" s="253">
        <v>1</v>
      </c>
      <c r="I3243" s="23"/>
      <c r="P3243"/>
      <c r="Q3243"/>
      <c r="R3243"/>
      <c r="S3243"/>
      <c r="T3243"/>
      <c r="U3243"/>
      <c r="V3243"/>
      <c r="W3243"/>
      <c r="X3243"/>
    </row>
    <row r="3244" spans="1:24" x14ac:dyDescent="0.25">
      <c r="A3244" s="418" t="s">
        <v>12</v>
      </c>
      <c r="B3244" s="419"/>
      <c r="C3244" s="419"/>
      <c r="D3244" s="419"/>
      <c r="E3244" s="419"/>
      <c r="F3244" s="419"/>
      <c r="G3244" s="419"/>
      <c r="H3244" s="419"/>
      <c r="I3244" s="23"/>
      <c r="P3244"/>
      <c r="Q3244"/>
      <c r="R3244"/>
      <c r="S3244"/>
      <c r="T3244"/>
      <c r="U3244"/>
      <c r="V3244"/>
      <c r="W3244"/>
      <c r="X3244"/>
    </row>
    <row r="3245" spans="1:24" ht="27" x14ac:dyDescent="0.25">
      <c r="A3245" s="253">
        <v>5134</v>
      </c>
      <c r="B3245" s="291" t="s">
        <v>1817</v>
      </c>
      <c r="C3245" s="291" t="s">
        <v>451</v>
      </c>
      <c r="D3245" s="291" t="s">
        <v>440</v>
      </c>
      <c r="E3245" s="291" t="s">
        <v>14</v>
      </c>
      <c r="F3245" s="291">
        <v>909100</v>
      </c>
      <c r="G3245" s="291">
        <v>909100</v>
      </c>
      <c r="H3245" s="291">
        <v>1</v>
      </c>
      <c r="I3245" s="23"/>
      <c r="P3245"/>
      <c r="Q3245"/>
      <c r="R3245"/>
      <c r="S3245"/>
      <c r="T3245"/>
      <c r="U3245"/>
      <c r="V3245"/>
      <c r="W3245"/>
      <c r="X3245"/>
    </row>
    <row r="3246" spans="1:24" x14ac:dyDescent="0.25">
      <c r="A3246" s="430" t="s">
        <v>1507</v>
      </c>
      <c r="B3246" s="431"/>
      <c r="C3246" s="431"/>
      <c r="D3246" s="431"/>
      <c r="E3246" s="431"/>
      <c r="F3246" s="431"/>
      <c r="G3246" s="431"/>
      <c r="H3246" s="431"/>
      <c r="I3246" s="23"/>
      <c r="P3246"/>
      <c r="Q3246"/>
      <c r="R3246"/>
      <c r="S3246"/>
      <c r="T3246"/>
      <c r="U3246"/>
      <c r="V3246"/>
      <c r="W3246"/>
      <c r="X3246"/>
    </row>
    <row r="3247" spans="1:24" x14ac:dyDescent="0.25">
      <c r="A3247" s="418" t="s">
        <v>1213</v>
      </c>
      <c r="B3247" s="419"/>
      <c r="C3247" s="419"/>
      <c r="D3247" s="419"/>
      <c r="E3247" s="419"/>
      <c r="F3247" s="419"/>
      <c r="G3247" s="419"/>
      <c r="H3247" s="419"/>
      <c r="I3247" s="23"/>
      <c r="P3247"/>
      <c r="Q3247"/>
      <c r="R3247"/>
      <c r="S3247"/>
      <c r="T3247"/>
      <c r="U3247"/>
      <c r="V3247"/>
      <c r="W3247"/>
      <c r="X3247"/>
    </row>
    <row r="3248" spans="1:24" ht="27" x14ac:dyDescent="0.25">
      <c r="A3248" s="268">
        <v>4251</v>
      </c>
      <c r="B3248" s="268" t="s">
        <v>1505</v>
      </c>
      <c r="C3248" s="268" t="s">
        <v>1506</v>
      </c>
      <c r="D3248" s="268" t="s">
        <v>440</v>
      </c>
      <c r="E3248" s="268" t="s">
        <v>14</v>
      </c>
      <c r="F3248" s="268">
        <v>3332472</v>
      </c>
      <c r="G3248" s="268">
        <v>3332472</v>
      </c>
      <c r="H3248" s="268">
        <v>1</v>
      </c>
      <c r="I3248" s="23"/>
      <c r="P3248"/>
      <c r="Q3248"/>
      <c r="R3248"/>
      <c r="S3248"/>
      <c r="T3248"/>
      <c r="U3248"/>
      <c r="V3248"/>
      <c r="W3248"/>
      <c r="X3248"/>
    </row>
    <row r="3249" spans="1:24" x14ac:dyDescent="0.25">
      <c r="A3249" s="418" t="s">
        <v>12</v>
      </c>
      <c r="B3249" s="419"/>
      <c r="C3249" s="419"/>
      <c r="D3249" s="419"/>
      <c r="E3249" s="419"/>
      <c r="F3249" s="419"/>
      <c r="G3249" s="419"/>
      <c r="H3249" s="419"/>
      <c r="I3249" s="23"/>
      <c r="P3249"/>
      <c r="Q3249"/>
      <c r="R3249"/>
      <c r="S3249"/>
      <c r="T3249"/>
      <c r="U3249"/>
      <c r="V3249"/>
      <c r="W3249"/>
      <c r="X3249"/>
    </row>
    <row r="3250" spans="1:24" ht="27" x14ac:dyDescent="0.25">
      <c r="A3250" s="284">
        <v>4251</v>
      </c>
      <c r="B3250" s="284" t="s">
        <v>1804</v>
      </c>
      <c r="C3250" s="284" t="s">
        <v>513</v>
      </c>
      <c r="D3250" s="284" t="s">
        <v>1275</v>
      </c>
      <c r="E3250" s="284" t="s">
        <v>14</v>
      </c>
      <c r="F3250" s="284">
        <v>67360</v>
      </c>
      <c r="G3250" s="284">
        <v>67360</v>
      </c>
      <c r="H3250" s="284">
        <v>1</v>
      </c>
      <c r="I3250" s="23"/>
      <c r="P3250"/>
      <c r="Q3250"/>
      <c r="R3250"/>
      <c r="S3250"/>
      <c r="T3250"/>
      <c r="U3250"/>
      <c r="V3250"/>
      <c r="W3250"/>
      <c r="X3250"/>
    </row>
    <row r="3251" spans="1:24" ht="27" x14ac:dyDescent="0.25">
      <c r="A3251" s="270">
        <v>4251</v>
      </c>
      <c r="B3251" s="284" t="s">
        <v>1512</v>
      </c>
      <c r="C3251" s="284" t="s">
        <v>513</v>
      </c>
      <c r="D3251" s="284" t="s">
        <v>1275</v>
      </c>
      <c r="E3251" s="284" t="s">
        <v>14</v>
      </c>
      <c r="F3251" s="284">
        <v>0</v>
      </c>
      <c r="G3251" s="284">
        <v>0</v>
      </c>
      <c r="H3251" s="284">
        <v>1</v>
      </c>
      <c r="I3251" s="23"/>
      <c r="P3251"/>
      <c r="Q3251"/>
      <c r="R3251"/>
      <c r="S3251"/>
      <c r="T3251"/>
      <c r="U3251"/>
      <c r="V3251"/>
      <c r="W3251"/>
      <c r="X3251"/>
    </row>
    <row r="3252" spans="1:24" ht="15" customHeight="1" x14ac:dyDescent="0.25">
      <c r="A3252" s="430" t="s">
        <v>1276</v>
      </c>
      <c r="B3252" s="431"/>
      <c r="C3252" s="431"/>
      <c r="D3252" s="431"/>
      <c r="E3252" s="431"/>
      <c r="F3252" s="431"/>
      <c r="G3252" s="431"/>
      <c r="H3252" s="431"/>
      <c r="I3252" s="23"/>
      <c r="P3252"/>
      <c r="Q3252"/>
      <c r="R3252"/>
      <c r="S3252"/>
      <c r="T3252"/>
      <c r="U3252"/>
      <c r="V3252"/>
      <c r="W3252"/>
      <c r="X3252"/>
    </row>
    <row r="3253" spans="1:24" ht="15" customHeight="1" x14ac:dyDescent="0.25">
      <c r="A3253" s="418" t="s">
        <v>1213</v>
      </c>
      <c r="B3253" s="419"/>
      <c r="C3253" s="419"/>
      <c r="D3253" s="419"/>
      <c r="E3253" s="419"/>
      <c r="F3253" s="419"/>
      <c r="G3253" s="419"/>
      <c r="H3253" s="419"/>
      <c r="I3253" s="23"/>
      <c r="P3253"/>
      <c r="Q3253"/>
      <c r="R3253"/>
      <c r="S3253"/>
      <c r="T3253"/>
      <c r="U3253"/>
      <c r="V3253"/>
      <c r="W3253"/>
      <c r="X3253"/>
    </row>
    <row r="3254" spans="1:24" ht="27" x14ac:dyDescent="0.25">
      <c r="A3254" s="283">
        <v>5113</v>
      </c>
      <c r="B3254" s="283" t="s">
        <v>1706</v>
      </c>
      <c r="C3254" s="283" t="s">
        <v>1036</v>
      </c>
      <c r="D3254" s="283" t="s">
        <v>440</v>
      </c>
      <c r="E3254" s="283" t="s">
        <v>14</v>
      </c>
      <c r="F3254" s="283">
        <v>0</v>
      </c>
      <c r="G3254" s="283">
        <v>0</v>
      </c>
      <c r="H3254" s="283">
        <v>1</v>
      </c>
      <c r="I3254" s="23"/>
      <c r="P3254"/>
      <c r="Q3254"/>
      <c r="R3254"/>
      <c r="S3254"/>
      <c r="T3254"/>
      <c r="U3254"/>
      <c r="V3254"/>
      <c r="W3254"/>
      <c r="X3254"/>
    </row>
    <row r="3255" spans="1:24" ht="27" x14ac:dyDescent="0.25">
      <c r="A3255" s="283">
        <v>5113</v>
      </c>
      <c r="B3255" s="283" t="s">
        <v>1707</v>
      </c>
      <c r="C3255" s="283" t="s">
        <v>1036</v>
      </c>
      <c r="D3255" s="283" t="s">
        <v>440</v>
      </c>
      <c r="E3255" s="283" t="s">
        <v>14</v>
      </c>
      <c r="F3255" s="283">
        <v>0</v>
      </c>
      <c r="G3255" s="283">
        <v>0</v>
      </c>
      <c r="H3255" s="283">
        <v>1</v>
      </c>
      <c r="I3255" s="23"/>
      <c r="P3255"/>
      <c r="Q3255"/>
      <c r="R3255"/>
      <c r="S3255"/>
      <c r="T3255"/>
      <c r="U3255"/>
      <c r="V3255"/>
      <c r="W3255"/>
      <c r="X3255"/>
    </row>
    <row r="3256" spans="1:24" ht="27" x14ac:dyDescent="0.25">
      <c r="A3256" s="283">
        <v>5113</v>
      </c>
      <c r="B3256" s="283" t="s">
        <v>1708</v>
      </c>
      <c r="C3256" s="283" t="s">
        <v>1036</v>
      </c>
      <c r="D3256" s="283" t="s">
        <v>440</v>
      </c>
      <c r="E3256" s="283" t="s">
        <v>14</v>
      </c>
      <c r="F3256" s="283">
        <v>0</v>
      </c>
      <c r="G3256" s="283">
        <v>0</v>
      </c>
      <c r="H3256" s="283">
        <v>1</v>
      </c>
      <c r="I3256" s="23"/>
      <c r="P3256"/>
      <c r="Q3256"/>
      <c r="R3256"/>
      <c r="S3256"/>
      <c r="T3256"/>
      <c r="U3256"/>
      <c r="V3256"/>
      <c r="W3256"/>
      <c r="X3256"/>
    </row>
    <row r="3257" spans="1:24" ht="27" x14ac:dyDescent="0.25">
      <c r="A3257" s="283">
        <v>5113</v>
      </c>
      <c r="B3257" s="283" t="s">
        <v>1709</v>
      </c>
      <c r="C3257" s="283" t="s">
        <v>1036</v>
      </c>
      <c r="D3257" s="283" t="s">
        <v>440</v>
      </c>
      <c r="E3257" s="283" t="s">
        <v>14</v>
      </c>
      <c r="F3257" s="283">
        <v>0</v>
      </c>
      <c r="G3257" s="283">
        <v>0</v>
      </c>
      <c r="H3257" s="283">
        <v>1</v>
      </c>
      <c r="I3257" s="23"/>
      <c r="P3257"/>
      <c r="Q3257"/>
      <c r="R3257"/>
      <c r="S3257"/>
      <c r="T3257"/>
      <c r="U3257"/>
      <c r="V3257"/>
      <c r="W3257"/>
      <c r="X3257"/>
    </row>
    <row r="3258" spans="1:24" ht="27" x14ac:dyDescent="0.25">
      <c r="A3258" s="283">
        <v>5113</v>
      </c>
      <c r="B3258" s="283" t="s">
        <v>1710</v>
      </c>
      <c r="C3258" s="283" t="s">
        <v>1036</v>
      </c>
      <c r="D3258" s="283" t="s">
        <v>440</v>
      </c>
      <c r="E3258" s="283" t="s">
        <v>14</v>
      </c>
      <c r="F3258" s="283">
        <v>0</v>
      </c>
      <c r="G3258" s="283">
        <v>0</v>
      </c>
      <c r="H3258" s="283">
        <v>1</v>
      </c>
      <c r="I3258" s="23"/>
      <c r="P3258"/>
      <c r="Q3258"/>
      <c r="R3258"/>
      <c r="S3258"/>
      <c r="T3258"/>
      <c r="U3258"/>
      <c r="V3258"/>
      <c r="W3258"/>
      <c r="X3258"/>
    </row>
    <row r="3259" spans="1:24" ht="27" x14ac:dyDescent="0.25">
      <c r="A3259" s="283">
        <v>5113</v>
      </c>
      <c r="B3259" s="283" t="s">
        <v>1711</v>
      </c>
      <c r="C3259" s="283" t="s">
        <v>1036</v>
      </c>
      <c r="D3259" s="283" t="s">
        <v>440</v>
      </c>
      <c r="E3259" s="283" t="s">
        <v>14</v>
      </c>
      <c r="F3259" s="283">
        <v>0</v>
      </c>
      <c r="G3259" s="283">
        <v>0</v>
      </c>
      <c r="H3259" s="283">
        <v>1</v>
      </c>
      <c r="I3259" s="23"/>
      <c r="P3259"/>
      <c r="Q3259"/>
      <c r="R3259"/>
      <c r="S3259"/>
      <c r="T3259"/>
      <c r="U3259"/>
      <c r="V3259"/>
      <c r="W3259"/>
      <c r="X3259"/>
    </row>
    <row r="3260" spans="1:24" ht="27" x14ac:dyDescent="0.25">
      <c r="A3260" s="283">
        <v>5113</v>
      </c>
      <c r="B3260" s="283" t="s">
        <v>1712</v>
      </c>
      <c r="C3260" s="283" t="s">
        <v>1036</v>
      </c>
      <c r="D3260" s="283" t="s">
        <v>440</v>
      </c>
      <c r="E3260" s="283" t="s">
        <v>14</v>
      </c>
      <c r="F3260" s="283">
        <v>0</v>
      </c>
      <c r="G3260" s="283">
        <v>0</v>
      </c>
      <c r="H3260" s="283">
        <v>1</v>
      </c>
      <c r="I3260" s="23"/>
      <c r="P3260"/>
      <c r="Q3260"/>
      <c r="R3260"/>
      <c r="S3260"/>
      <c r="T3260"/>
      <c r="U3260"/>
      <c r="V3260"/>
      <c r="W3260"/>
      <c r="X3260"/>
    </row>
    <row r="3261" spans="1:24" ht="27" x14ac:dyDescent="0.25">
      <c r="A3261" s="283">
        <v>5113</v>
      </c>
      <c r="B3261" s="283" t="s">
        <v>1713</v>
      </c>
      <c r="C3261" s="283" t="s">
        <v>1036</v>
      </c>
      <c r="D3261" s="283" t="s">
        <v>440</v>
      </c>
      <c r="E3261" s="283" t="s">
        <v>14</v>
      </c>
      <c r="F3261" s="283">
        <v>0</v>
      </c>
      <c r="G3261" s="283">
        <v>0</v>
      </c>
      <c r="H3261" s="283">
        <v>1</v>
      </c>
      <c r="I3261" s="23"/>
      <c r="P3261"/>
      <c r="Q3261"/>
      <c r="R3261"/>
      <c r="S3261"/>
      <c r="T3261"/>
      <c r="U3261"/>
      <c r="V3261"/>
      <c r="W3261"/>
      <c r="X3261"/>
    </row>
    <row r="3262" spans="1:24" ht="27" x14ac:dyDescent="0.25">
      <c r="A3262" s="283">
        <v>5113</v>
      </c>
      <c r="B3262" s="283" t="s">
        <v>1714</v>
      </c>
      <c r="C3262" s="283" t="s">
        <v>1036</v>
      </c>
      <c r="D3262" s="283" t="s">
        <v>15</v>
      </c>
      <c r="E3262" s="283" t="s">
        <v>14</v>
      </c>
      <c r="F3262" s="283">
        <v>0</v>
      </c>
      <c r="G3262" s="283">
        <v>0</v>
      </c>
      <c r="H3262" s="283">
        <v>1</v>
      </c>
      <c r="I3262" s="23"/>
      <c r="P3262"/>
      <c r="Q3262"/>
      <c r="R3262"/>
      <c r="S3262"/>
      <c r="T3262"/>
      <c r="U3262"/>
      <c r="V3262"/>
      <c r="W3262"/>
      <c r="X3262"/>
    </row>
    <row r="3263" spans="1:24" ht="27" x14ac:dyDescent="0.25">
      <c r="A3263" s="283">
        <v>5113</v>
      </c>
      <c r="B3263" s="283" t="s">
        <v>1715</v>
      </c>
      <c r="C3263" s="283" t="s">
        <v>1036</v>
      </c>
      <c r="D3263" s="283" t="s">
        <v>440</v>
      </c>
      <c r="E3263" s="283" t="s">
        <v>14</v>
      </c>
      <c r="F3263" s="283">
        <v>0</v>
      </c>
      <c r="G3263" s="283">
        <v>0</v>
      </c>
      <c r="H3263" s="283">
        <v>1</v>
      </c>
      <c r="I3263" s="23"/>
      <c r="P3263"/>
      <c r="Q3263"/>
      <c r="R3263"/>
      <c r="S3263"/>
      <c r="T3263"/>
      <c r="U3263"/>
      <c r="V3263"/>
      <c r="W3263"/>
      <c r="X3263"/>
    </row>
    <row r="3264" spans="1:24" ht="27" x14ac:dyDescent="0.25">
      <c r="A3264" s="283">
        <v>5113</v>
      </c>
      <c r="B3264" s="283" t="s">
        <v>1716</v>
      </c>
      <c r="C3264" s="283" t="s">
        <v>1036</v>
      </c>
      <c r="D3264" s="283" t="s">
        <v>440</v>
      </c>
      <c r="E3264" s="283" t="s">
        <v>14</v>
      </c>
      <c r="F3264" s="283">
        <v>0</v>
      </c>
      <c r="G3264" s="283">
        <v>0</v>
      </c>
      <c r="H3264" s="283">
        <v>1</v>
      </c>
      <c r="I3264" s="23"/>
      <c r="P3264"/>
      <c r="Q3264"/>
      <c r="R3264"/>
      <c r="S3264"/>
      <c r="T3264"/>
      <c r="U3264"/>
      <c r="V3264"/>
      <c r="W3264"/>
      <c r="X3264"/>
    </row>
    <row r="3265" spans="1:24" ht="27" x14ac:dyDescent="0.25">
      <c r="A3265" s="283">
        <v>5113</v>
      </c>
      <c r="B3265" s="283" t="s">
        <v>1717</v>
      </c>
      <c r="C3265" s="283" t="s">
        <v>1036</v>
      </c>
      <c r="D3265" s="283" t="s">
        <v>440</v>
      </c>
      <c r="E3265" s="283" t="s">
        <v>14</v>
      </c>
      <c r="F3265" s="283">
        <v>0</v>
      </c>
      <c r="G3265" s="283">
        <v>0</v>
      </c>
      <c r="H3265" s="283">
        <v>1</v>
      </c>
      <c r="I3265" s="23"/>
      <c r="P3265"/>
      <c r="Q3265"/>
      <c r="R3265"/>
      <c r="S3265"/>
      <c r="T3265"/>
      <c r="U3265"/>
      <c r="V3265"/>
      <c r="W3265"/>
      <c r="X3265"/>
    </row>
    <row r="3266" spans="1:24" ht="27" x14ac:dyDescent="0.25">
      <c r="A3266" s="283">
        <v>5113</v>
      </c>
      <c r="B3266" s="283" t="s">
        <v>1718</v>
      </c>
      <c r="C3266" s="283" t="s">
        <v>1036</v>
      </c>
      <c r="D3266" s="283" t="s">
        <v>440</v>
      </c>
      <c r="E3266" s="283" t="s">
        <v>14</v>
      </c>
      <c r="F3266" s="283">
        <v>0</v>
      </c>
      <c r="G3266" s="283">
        <v>0</v>
      </c>
      <c r="H3266" s="283">
        <v>1</v>
      </c>
      <c r="I3266" s="23"/>
      <c r="P3266"/>
      <c r="Q3266"/>
      <c r="R3266"/>
      <c r="S3266"/>
      <c r="T3266"/>
      <c r="U3266"/>
      <c r="V3266"/>
      <c r="W3266"/>
      <c r="X3266"/>
    </row>
    <row r="3267" spans="1:24" ht="27" x14ac:dyDescent="0.25">
      <c r="A3267" s="283">
        <v>5113</v>
      </c>
      <c r="B3267" s="283" t="s">
        <v>1719</v>
      </c>
      <c r="C3267" s="283" t="s">
        <v>1036</v>
      </c>
      <c r="D3267" s="283" t="s">
        <v>440</v>
      </c>
      <c r="E3267" s="283" t="s">
        <v>14</v>
      </c>
      <c r="F3267" s="283">
        <v>0</v>
      </c>
      <c r="G3267" s="283">
        <v>0</v>
      </c>
      <c r="H3267" s="283">
        <v>1</v>
      </c>
      <c r="I3267" s="23"/>
      <c r="P3267"/>
      <c r="Q3267"/>
      <c r="R3267"/>
      <c r="S3267"/>
      <c r="T3267"/>
      <c r="U3267"/>
      <c r="V3267"/>
      <c r="W3267"/>
      <c r="X3267"/>
    </row>
    <row r="3268" spans="1:24" ht="27" x14ac:dyDescent="0.25">
      <c r="A3268" s="253">
        <v>4251</v>
      </c>
      <c r="B3268" s="283" t="s">
        <v>1277</v>
      </c>
      <c r="C3268" s="283" t="s">
        <v>513</v>
      </c>
      <c r="D3268" s="283" t="s">
        <v>1275</v>
      </c>
      <c r="E3268" s="283" t="s">
        <v>14</v>
      </c>
      <c r="F3268" s="283">
        <v>0</v>
      </c>
      <c r="G3268" s="283">
        <v>0</v>
      </c>
      <c r="H3268" s="283">
        <v>1</v>
      </c>
      <c r="I3268" s="23"/>
      <c r="P3268"/>
      <c r="Q3268"/>
      <c r="R3268"/>
      <c r="S3268"/>
      <c r="T3268"/>
      <c r="U3268"/>
      <c r="V3268"/>
      <c r="W3268"/>
      <c r="X3268"/>
    </row>
    <row r="3269" spans="1:24" x14ac:dyDescent="0.25">
      <c r="A3269" s="418" t="s">
        <v>8</v>
      </c>
      <c r="B3269" s="419"/>
      <c r="C3269" s="419"/>
      <c r="D3269" s="419"/>
      <c r="E3269" s="419"/>
      <c r="F3269" s="419"/>
      <c r="G3269" s="419"/>
      <c r="H3269" s="419"/>
      <c r="I3269" s="23"/>
      <c r="P3269"/>
      <c r="Q3269"/>
      <c r="R3269"/>
      <c r="S3269"/>
      <c r="T3269"/>
      <c r="U3269"/>
      <c r="V3269"/>
      <c r="W3269"/>
      <c r="X3269"/>
    </row>
    <row r="3270" spans="1:24" x14ac:dyDescent="0.25">
      <c r="A3270" s="278">
        <v>5129</v>
      </c>
      <c r="B3270" s="278" t="s">
        <v>1657</v>
      </c>
      <c r="C3270" s="278" t="s">
        <v>1658</v>
      </c>
      <c r="D3270" s="278" t="s">
        <v>9</v>
      </c>
      <c r="E3270" s="278" t="s">
        <v>10</v>
      </c>
      <c r="F3270" s="278">
        <v>0</v>
      </c>
      <c r="G3270" s="278">
        <v>0</v>
      </c>
      <c r="H3270" s="322">
        <v>247</v>
      </c>
      <c r="I3270" s="23"/>
      <c r="P3270"/>
      <c r="Q3270"/>
      <c r="R3270"/>
      <c r="S3270"/>
      <c r="T3270"/>
      <c r="U3270"/>
      <c r="V3270"/>
      <c r="W3270"/>
      <c r="X3270"/>
    </row>
    <row r="3271" spans="1:24" x14ac:dyDescent="0.25">
      <c r="A3271" s="319">
        <v>5129</v>
      </c>
      <c r="B3271" s="319" t="s">
        <v>2080</v>
      </c>
      <c r="C3271" s="319" t="s">
        <v>1658</v>
      </c>
      <c r="D3271" s="319" t="s">
        <v>9</v>
      </c>
      <c r="E3271" s="319" t="s">
        <v>10</v>
      </c>
      <c r="F3271" s="12">
        <v>60000</v>
      </c>
      <c r="G3271" s="12">
        <f>+F3271*H3271</f>
        <v>14820000</v>
      </c>
      <c r="H3271" s="322">
        <v>247</v>
      </c>
      <c r="I3271" s="23"/>
      <c r="P3271"/>
      <c r="Q3271"/>
      <c r="R3271"/>
      <c r="S3271"/>
      <c r="T3271"/>
      <c r="U3271"/>
      <c r="V3271"/>
      <c r="W3271"/>
      <c r="X3271"/>
    </row>
    <row r="3272" spans="1:24" ht="27" x14ac:dyDescent="0.25">
      <c r="A3272" s="319">
        <v>5129</v>
      </c>
      <c r="B3272" s="319" t="s">
        <v>2081</v>
      </c>
      <c r="C3272" s="319" t="s">
        <v>1705</v>
      </c>
      <c r="D3272" s="319" t="s">
        <v>9</v>
      </c>
      <c r="E3272" s="319" t="s">
        <v>10</v>
      </c>
      <c r="F3272" s="12">
        <v>650000</v>
      </c>
      <c r="G3272" s="12">
        <f t="shared" ref="G3272:G3275" si="32">+F3272*H3272</f>
        <v>3250000</v>
      </c>
      <c r="H3272" s="322">
        <v>5</v>
      </c>
      <c r="I3272" s="23"/>
      <c r="P3272"/>
      <c r="Q3272"/>
      <c r="R3272"/>
      <c r="S3272"/>
      <c r="T3272"/>
      <c r="U3272"/>
      <c r="V3272"/>
      <c r="W3272"/>
      <c r="X3272"/>
    </row>
    <row r="3273" spans="1:24" ht="27" x14ac:dyDescent="0.25">
      <c r="A3273" s="319">
        <v>5129</v>
      </c>
      <c r="B3273" s="319" t="s">
        <v>2082</v>
      </c>
      <c r="C3273" s="319" t="s">
        <v>1705</v>
      </c>
      <c r="D3273" s="319" t="s">
        <v>9</v>
      </c>
      <c r="E3273" s="319" t="s">
        <v>10</v>
      </c>
      <c r="F3273" s="12">
        <v>450000</v>
      </c>
      <c r="G3273" s="12">
        <f t="shared" si="32"/>
        <v>2250000</v>
      </c>
      <c r="H3273" s="322">
        <v>5</v>
      </c>
      <c r="I3273" s="23"/>
      <c r="P3273"/>
      <c r="Q3273"/>
      <c r="R3273"/>
      <c r="S3273"/>
      <c r="T3273"/>
      <c r="U3273"/>
      <c r="V3273"/>
      <c r="W3273"/>
      <c r="X3273"/>
    </row>
    <row r="3274" spans="1:24" ht="27" x14ac:dyDescent="0.25">
      <c r="A3274" s="319">
        <v>5129</v>
      </c>
      <c r="B3274" s="319" t="s">
        <v>2083</v>
      </c>
      <c r="C3274" s="319" t="s">
        <v>1704</v>
      </c>
      <c r="D3274" s="319" t="s">
        <v>9</v>
      </c>
      <c r="E3274" s="319" t="s">
        <v>10</v>
      </c>
      <c r="F3274" s="12">
        <v>70000</v>
      </c>
      <c r="G3274" s="12">
        <f t="shared" si="32"/>
        <v>1400000</v>
      </c>
      <c r="H3274" s="322">
        <v>20</v>
      </c>
      <c r="I3274" s="23"/>
      <c r="P3274"/>
      <c r="Q3274"/>
      <c r="R3274"/>
      <c r="S3274"/>
      <c r="T3274"/>
      <c r="U3274"/>
      <c r="V3274"/>
      <c r="W3274"/>
      <c r="X3274"/>
    </row>
    <row r="3275" spans="1:24" ht="27" x14ac:dyDescent="0.25">
      <c r="A3275" s="319">
        <v>5129</v>
      </c>
      <c r="B3275" s="319" t="s">
        <v>2084</v>
      </c>
      <c r="C3275" s="319" t="s">
        <v>1704</v>
      </c>
      <c r="D3275" s="319" t="s">
        <v>9</v>
      </c>
      <c r="E3275" s="319" t="s">
        <v>10</v>
      </c>
      <c r="F3275" s="12">
        <v>25000</v>
      </c>
      <c r="G3275" s="12">
        <f t="shared" si="32"/>
        <v>3775000</v>
      </c>
      <c r="H3275" s="322">
        <v>151</v>
      </c>
      <c r="I3275" s="23"/>
      <c r="P3275"/>
      <c r="Q3275"/>
      <c r="R3275"/>
      <c r="S3275"/>
      <c r="T3275"/>
      <c r="U3275"/>
      <c r="V3275"/>
      <c r="W3275"/>
      <c r="X3275"/>
    </row>
    <row r="3276" spans="1:24" x14ac:dyDescent="0.25">
      <c r="A3276" s="418" t="s">
        <v>12</v>
      </c>
      <c r="B3276" s="419"/>
      <c r="C3276" s="419"/>
      <c r="D3276" s="419"/>
      <c r="E3276" s="419"/>
      <c r="F3276" s="419"/>
      <c r="G3276" s="419"/>
      <c r="H3276" s="419"/>
      <c r="I3276" s="23"/>
      <c r="P3276"/>
      <c r="Q3276"/>
      <c r="R3276"/>
      <c r="S3276"/>
      <c r="T3276"/>
      <c r="U3276"/>
      <c r="V3276"/>
      <c r="W3276"/>
      <c r="X3276"/>
    </row>
    <row r="3277" spans="1:24" ht="27" x14ac:dyDescent="0.25">
      <c r="A3277" s="283">
        <v>5113</v>
      </c>
      <c r="B3277" s="283" t="s">
        <v>1720</v>
      </c>
      <c r="C3277" s="283" t="s">
        <v>513</v>
      </c>
      <c r="D3277" s="283" t="s">
        <v>1275</v>
      </c>
      <c r="E3277" s="283" t="s">
        <v>14</v>
      </c>
      <c r="F3277" s="283">
        <v>0</v>
      </c>
      <c r="G3277" s="283">
        <v>0</v>
      </c>
      <c r="H3277" s="283">
        <v>1</v>
      </c>
      <c r="I3277" s="23"/>
      <c r="P3277"/>
      <c r="Q3277"/>
      <c r="R3277"/>
      <c r="S3277"/>
      <c r="T3277"/>
      <c r="U3277"/>
      <c r="V3277"/>
      <c r="W3277"/>
      <c r="X3277"/>
    </row>
    <row r="3278" spans="1:24" ht="27" x14ac:dyDescent="0.25">
      <c r="A3278" s="283">
        <v>5113</v>
      </c>
      <c r="B3278" s="283" t="s">
        <v>1721</v>
      </c>
      <c r="C3278" s="283" t="s">
        <v>513</v>
      </c>
      <c r="D3278" s="283" t="s">
        <v>1275</v>
      </c>
      <c r="E3278" s="283" t="s">
        <v>14</v>
      </c>
      <c r="F3278" s="283">
        <v>0</v>
      </c>
      <c r="G3278" s="283">
        <v>0</v>
      </c>
      <c r="H3278" s="283">
        <v>1</v>
      </c>
      <c r="I3278" s="23"/>
      <c r="P3278"/>
      <c r="Q3278"/>
      <c r="R3278"/>
      <c r="S3278"/>
      <c r="T3278"/>
      <c r="U3278"/>
      <c r="V3278"/>
      <c r="W3278"/>
      <c r="X3278"/>
    </row>
    <row r="3279" spans="1:24" ht="27" x14ac:dyDescent="0.25">
      <c r="A3279" s="283">
        <v>5113</v>
      </c>
      <c r="B3279" s="283" t="s">
        <v>1722</v>
      </c>
      <c r="C3279" s="283" t="s">
        <v>513</v>
      </c>
      <c r="D3279" s="283" t="s">
        <v>1275</v>
      </c>
      <c r="E3279" s="283" t="s">
        <v>14</v>
      </c>
      <c r="F3279" s="283">
        <v>0</v>
      </c>
      <c r="G3279" s="283">
        <v>0</v>
      </c>
      <c r="H3279" s="283">
        <v>1</v>
      </c>
      <c r="I3279" s="23"/>
      <c r="P3279"/>
      <c r="Q3279"/>
      <c r="R3279"/>
      <c r="S3279"/>
      <c r="T3279"/>
      <c r="U3279"/>
      <c r="V3279"/>
      <c r="W3279"/>
      <c r="X3279"/>
    </row>
    <row r="3280" spans="1:24" ht="27" x14ac:dyDescent="0.25">
      <c r="A3280" s="283">
        <v>5113</v>
      </c>
      <c r="B3280" s="283" t="s">
        <v>1723</v>
      </c>
      <c r="C3280" s="283" t="s">
        <v>513</v>
      </c>
      <c r="D3280" s="283" t="s">
        <v>1275</v>
      </c>
      <c r="E3280" s="283" t="s">
        <v>14</v>
      </c>
      <c r="F3280" s="283">
        <v>0</v>
      </c>
      <c r="G3280" s="283">
        <v>0</v>
      </c>
      <c r="H3280" s="283">
        <v>1</v>
      </c>
      <c r="I3280" s="23"/>
      <c r="P3280"/>
      <c r="Q3280"/>
      <c r="R3280"/>
      <c r="S3280"/>
      <c r="T3280"/>
      <c r="U3280"/>
      <c r="V3280"/>
      <c r="W3280"/>
      <c r="X3280"/>
    </row>
    <row r="3281" spans="1:24" ht="27" x14ac:dyDescent="0.25">
      <c r="A3281" s="283">
        <v>5113</v>
      </c>
      <c r="B3281" s="283" t="s">
        <v>1724</v>
      </c>
      <c r="C3281" s="283" t="s">
        <v>513</v>
      </c>
      <c r="D3281" s="283" t="s">
        <v>1275</v>
      </c>
      <c r="E3281" s="283" t="s">
        <v>14</v>
      </c>
      <c r="F3281" s="283">
        <v>0</v>
      </c>
      <c r="G3281" s="283">
        <v>0</v>
      </c>
      <c r="H3281" s="283">
        <v>1</v>
      </c>
      <c r="I3281" s="23"/>
      <c r="P3281"/>
      <c r="Q3281"/>
      <c r="R3281"/>
      <c r="S3281"/>
      <c r="T3281"/>
      <c r="U3281"/>
      <c r="V3281"/>
      <c r="W3281"/>
      <c r="X3281"/>
    </row>
    <row r="3282" spans="1:24" ht="27" x14ac:dyDescent="0.25">
      <c r="A3282" s="283">
        <v>5113</v>
      </c>
      <c r="B3282" s="283" t="s">
        <v>1725</v>
      </c>
      <c r="C3282" s="283" t="s">
        <v>513</v>
      </c>
      <c r="D3282" s="283" t="s">
        <v>1275</v>
      </c>
      <c r="E3282" s="283" t="s">
        <v>14</v>
      </c>
      <c r="F3282" s="283">
        <v>0</v>
      </c>
      <c r="G3282" s="283">
        <v>0</v>
      </c>
      <c r="H3282" s="283">
        <v>1</v>
      </c>
      <c r="I3282" s="23"/>
      <c r="P3282"/>
      <c r="Q3282"/>
      <c r="R3282"/>
      <c r="S3282"/>
      <c r="T3282"/>
      <c r="U3282"/>
      <c r="V3282"/>
      <c r="W3282"/>
      <c r="X3282"/>
    </row>
    <row r="3283" spans="1:24" ht="27" x14ac:dyDescent="0.25">
      <c r="A3283" s="283">
        <v>5113</v>
      </c>
      <c r="B3283" s="283" t="s">
        <v>1726</v>
      </c>
      <c r="C3283" s="283" t="s">
        <v>513</v>
      </c>
      <c r="D3283" s="283" t="s">
        <v>1275</v>
      </c>
      <c r="E3283" s="283" t="s">
        <v>14</v>
      </c>
      <c r="F3283" s="283">
        <v>0</v>
      </c>
      <c r="G3283" s="283">
        <v>0</v>
      </c>
      <c r="H3283" s="283">
        <v>1</v>
      </c>
      <c r="I3283" s="23"/>
      <c r="P3283"/>
      <c r="Q3283"/>
      <c r="R3283"/>
      <c r="S3283"/>
      <c r="T3283"/>
      <c r="U3283"/>
      <c r="V3283"/>
      <c r="W3283"/>
      <c r="X3283"/>
    </row>
    <row r="3284" spans="1:24" ht="27" x14ac:dyDescent="0.25">
      <c r="A3284" s="283">
        <v>5113</v>
      </c>
      <c r="B3284" s="283" t="s">
        <v>1727</v>
      </c>
      <c r="C3284" s="283" t="s">
        <v>513</v>
      </c>
      <c r="D3284" s="283" t="s">
        <v>1275</v>
      </c>
      <c r="E3284" s="283" t="s">
        <v>14</v>
      </c>
      <c r="F3284" s="283">
        <v>0</v>
      </c>
      <c r="G3284" s="283">
        <v>0</v>
      </c>
      <c r="H3284" s="283">
        <v>1</v>
      </c>
      <c r="I3284" s="23"/>
      <c r="P3284"/>
      <c r="Q3284"/>
      <c r="R3284"/>
      <c r="S3284"/>
      <c r="T3284"/>
      <c r="U3284"/>
      <c r="V3284"/>
      <c r="W3284"/>
      <c r="X3284"/>
    </row>
    <row r="3285" spans="1:24" ht="27" x14ac:dyDescent="0.25">
      <c r="A3285" s="283">
        <v>5113</v>
      </c>
      <c r="B3285" s="283" t="s">
        <v>1728</v>
      </c>
      <c r="C3285" s="283" t="s">
        <v>513</v>
      </c>
      <c r="D3285" s="283" t="s">
        <v>1275</v>
      </c>
      <c r="E3285" s="283" t="s">
        <v>14</v>
      </c>
      <c r="F3285" s="283">
        <v>0</v>
      </c>
      <c r="G3285" s="283">
        <v>0</v>
      </c>
      <c r="H3285" s="283">
        <v>1</v>
      </c>
      <c r="I3285" s="23"/>
      <c r="P3285"/>
      <c r="Q3285"/>
      <c r="R3285"/>
      <c r="S3285"/>
      <c r="T3285"/>
      <c r="U3285"/>
      <c r="V3285"/>
      <c r="W3285"/>
      <c r="X3285"/>
    </row>
    <row r="3286" spans="1:24" ht="27" x14ac:dyDescent="0.25">
      <c r="A3286" s="283">
        <v>5113</v>
      </c>
      <c r="B3286" s="283" t="s">
        <v>1729</v>
      </c>
      <c r="C3286" s="283" t="s">
        <v>513</v>
      </c>
      <c r="D3286" s="283" t="s">
        <v>1275</v>
      </c>
      <c r="E3286" s="283" t="s">
        <v>14</v>
      </c>
      <c r="F3286" s="283">
        <v>0</v>
      </c>
      <c r="G3286" s="283">
        <v>0</v>
      </c>
      <c r="H3286" s="283">
        <v>1</v>
      </c>
      <c r="I3286" s="23"/>
      <c r="P3286"/>
      <c r="Q3286"/>
      <c r="R3286"/>
      <c r="S3286"/>
      <c r="T3286"/>
      <c r="U3286"/>
      <c r="V3286"/>
      <c r="W3286"/>
      <c r="X3286"/>
    </row>
    <row r="3287" spans="1:24" ht="27" x14ac:dyDescent="0.25">
      <c r="A3287" s="283">
        <v>5113</v>
      </c>
      <c r="B3287" s="283" t="s">
        <v>1730</v>
      </c>
      <c r="C3287" s="283" t="s">
        <v>513</v>
      </c>
      <c r="D3287" s="283" t="s">
        <v>1275</v>
      </c>
      <c r="E3287" s="283" t="s">
        <v>14</v>
      </c>
      <c r="F3287" s="283">
        <v>0</v>
      </c>
      <c r="G3287" s="283">
        <v>0</v>
      </c>
      <c r="H3287" s="283">
        <v>1</v>
      </c>
      <c r="I3287" s="23"/>
      <c r="P3287"/>
      <c r="Q3287"/>
      <c r="R3287"/>
      <c r="S3287"/>
      <c r="T3287"/>
      <c r="U3287"/>
      <c r="V3287"/>
      <c r="W3287"/>
      <c r="X3287"/>
    </row>
    <row r="3288" spans="1:24" ht="27" x14ac:dyDescent="0.25">
      <c r="A3288" s="283">
        <v>5113</v>
      </c>
      <c r="B3288" s="283" t="s">
        <v>1731</v>
      </c>
      <c r="C3288" s="283" t="s">
        <v>513</v>
      </c>
      <c r="D3288" s="283" t="s">
        <v>1275</v>
      </c>
      <c r="E3288" s="283" t="s">
        <v>14</v>
      </c>
      <c r="F3288" s="283">
        <v>0</v>
      </c>
      <c r="G3288" s="283">
        <v>0</v>
      </c>
      <c r="H3288" s="283">
        <v>1</v>
      </c>
      <c r="I3288" s="23"/>
      <c r="P3288"/>
      <c r="Q3288"/>
      <c r="R3288"/>
      <c r="S3288"/>
      <c r="T3288"/>
      <c r="U3288"/>
      <c r="V3288"/>
      <c r="W3288"/>
      <c r="X3288"/>
    </row>
    <row r="3289" spans="1:24" ht="27" x14ac:dyDescent="0.25">
      <c r="A3289" s="283">
        <v>5113</v>
      </c>
      <c r="B3289" s="283" t="s">
        <v>1732</v>
      </c>
      <c r="C3289" s="283" t="s">
        <v>513</v>
      </c>
      <c r="D3289" s="283" t="s">
        <v>1275</v>
      </c>
      <c r="E3289" s="283" t="s">
        <v>14</v>
      </c>
      <c r="F3289" s="283">
        <v>0</v>
      </c>
      <c r="G3289" s="283">
        <v>0</v>
      </c>
      <c r="H3289" s="283">
        <v>1</v>
      </c>
      <c r="I3289" s="23"/>
      <c r="P3289"/>
      <c r="Q3289"/>
      <c r="R3289"/>
      <c r="S3289"/>
      <c r="T3289"/>
      <c r="U3289"/>
      <c r="V3289"/>
      <c r="W3289"/>
      <c r="X3289"/>
    </row>
    <row r="3290" spans="1:24" ht="27" x14ac:dyDescent="0.25">
      <c r="A3290" s="283">
        <v>5113</v>
      </c>
      <c r="B3290" s="283" t="s">
        <v>1733</v>
      </c>
      <c r="C3290" s="283" t="s">
        <v>513</v>
      </c>
      <c r="D3290" s="283" t="s">
        <v>1275</v>
      </c>
      <c r="E3290" s="283"/>
      <c r="F3290" s="283">
        <v>0</v>
      </c>
      <c r="G3290" s="283">
        <v>0</v>
      </c>
      <c r="H3290" s="283">
        <v>1</v>
      </c>
      <c r="I3290" s="23"/>
      <c r="P3290"/>
      <c r="Q3290"/>
      <c r="R3290"/>
      <c r="S3290"/>
      <c r="T3290"/>
      <c r="U3290"/>
      <c r="V3290"/>
      <c r="W3290"/>
      <c r="X3290"/>
    </row>
    <row r="3291" spans="1:24" x14ac:dyDescent="0.25">
      <c r="A3291" s="430" t="s">
        <v>1211</v>
      </c>
      <c r="B3291" s="431"/>
      <c r="C3291" s="431"/>
      <c r="D3291" s="431"/>
      <c r="E3291" s="431"/>
      <c r="F3291" s="431"/>
      <c r="G3291" s="431"/>
      <c r="H3291" s="431"/>
      <c r="I3291" s="23"/>
      <c r="P3291"/>
      <c r="Q3291"/>
      <c r="R3291"/>
      <c r="S3291"/>
      <c r="T3291"/>
      <c r="U3291"/>
      <c r="V3291"/>
      <c r="W3291"/>
      <c r="X3291"/>
    </row>
    <row r="3292" spans="1:24" x14ac:dyDescent="0.25">
      <c r="A3292" s="418" t="s">
        <v>1213</v>
      </c>
      <c r="B3292" s="419"/>
      <c r="C3292" s="419"/>
      <c r="D3292" s="419"/>
      <c r="E3292" s="419"/>
      <c r="F3292" s="419"/>
      <c r="G3292" s="419"/>
      <c r="H3292" s="419"/>
      <c r="I3292" s="23"/>
      <c r="P3292"/>
      <c r="Q3292"/>
      <c r="R3292"/>
      <c r="S3292"/>
      <c r="T3292"/>
      <c r="U3292"/>
      <c r="V3292"/>
      <c r="W3292"/>
      <c r="X3292"/>
    </row>
    <row r="3293" spans="1:24" ht="27" x14ac:dyDescent="0.25">
      <c r="A3293" s="239">
        <v>4251</v>
      </c>
      <c r="B3293" s="239" t="s">
        <v>1212</v>
      </c>
      <c r="C3293" s="239" t="s">
        <v>1036</v>
      </c>
      <c r="D3293" s="239" t="s">
        <v>440</v>
      </c>
      <c r="E3293" s="239" t="s">
        <v>14</v>
      </c>
      <c r="F3293" s="239">
        <v>0</v>
      </c>
      <c r="G3293" s="239">
        <v>0</v>
      </c>
      <c r="H3293" s="239">
        <v>1</v>
      </c>
      <c r="I3293" s="23"/>
      <c r="P3293"/>
      <c r="Q3293"/>
      <c r="R3293"/>
      <c r="S3293"/>
      <c r="T3293"/>
      <c r="U3293"/>
      <c r="V3293"/>
      <c r="W3293"/>
      <c r="X3293"/>
    </row>
    <row r="3294" spans="1:24" x14ac:dyDescent="0.25">
      <c r="A3294" s="430" t="s">
        <v>2743</v>
      </c>
      <c r="B3294" s="431"/>
      <c r="C3294" s="431"/>
      <c r="D3294" s="431"/>
      <c r="E3294" s="431"/>
      <c r="F3294" s="431"/>
      <c r="G3294" s="431"/>
      <c r="H3294" s="431"/>
      <c r="I3294" s="23"/>
      <c r="P3294"/>
      <c r="Q3294"/>
      <c r="R3294"/>
      <c r="S3294"/>
      <c r="T3294"/>
      <c r="U3294"/>
      <c r="V3294"/>
      <c r="W3294"/>
      <c r="X3294"/>
    </row>
    <row r="3295" spans="1:24" x14ac:dyDescent="0.25">
      <c r="A3295" s="418" t="s">
        <v>12</v>
      </c>
      <c r="B3295" s="419"/>
      <c r="C3295" s="419"/>
      <c r="D3295" s="419"/>
      <c r="E3295" s="419"/>
      <c r="F3295" s="419"/>
      <c r="G3295" s="419"/>
      <c r="H3295" s="419"/>
      <c r="I3295" s="23"/>
      <c r="P3295"/>
      <c r="Q3295"/>
      <c r="R3295"/>
      <c r="S3295"/>
      <c r="T3295"/>
      <c r="U3295"/>
      <c r="V3295"/>
      <c r="W3295"/>
      <c r="X3295"/>
    </row>
    <row r="3296" spans="1:24" x14ac:dyDescent="0.25">
      <c r="A3296" s="386">
        <v>4269</v>
      </c>
      <c r="B3296" s="386" t="s">
        <v>2744</v>
      </c>
      <c r="C3296" s="386" t="s">
        <v>1900</v>
      </c>
      <c r="D3296" s="386" t="s">
        <v>9</v>
      </c>
      <c r="E3296" s="386" t="s">
        <v>916</v>
      </c>
      <c r="F3296" s="386">
        <v>3000</v>
      </c>
      <c r="G3296" s="386">
        <f>+F3296*H3296</f>
        <v>26760000</v>
      </c>
      <c r="H3296" s="386">
        <v>8920</v>
      </c>
      <c r="I3296" s="23"/>
      <c r="P3296"/>
      <c r="Q3296"/>
      <c r="R3296"/>
      <c r="S3296"/>
      <c r="T3296"/>
      <c r="U3296"/>
      <c r="V3296"/>
      <c r="W3296"/>
      <c r="X3296"/>
    </row>
    <row r="3297" spans="1:24" x14ac:dyDescent="0.25">
      <c r="A3297" s="386">
        <v>4269</v>
      </c>
      <c r="B3297" s="386" t="s">
        <v>2745</v>
      </c>
      <c r="C3297" s="386" t="s">
        <v>2746</v>
      </c>
      <c r="D3297" s="386" t="s">
        <v>9</v>
      </c>
      <c r="E3297" s="386" t="s">
        <v>1750</v>
      </c>
      <c r="F3297" s="386">
        <v>220000</v>
      </c>
      <c r="G3297" s="386">
        <f t="shared" ref="G3297:G3300" si="33">+F3297*H3297</f>
        <v>440000</v>
      </c>
      <c r="H3297" s="386">
        <v>2</v>
      </c>
      <c r="I3297" s="23"/>
      <c r="P3297"/>
      <c r="Q3297"/>
      <c r="R3297"/>
      <c r="S3297"/>
      <c r="T3297"/>
      <c r="U3297"/>
      <c r="V3297"/>
      <c r="W3297"/>
      <c r="X3297"/>
    </row>
    <row r="3298" spans="1:24" x14ac:dyDescent="0.25">
      <c r="A3298" s="386">
        <v>4269</v>
      </c>
      <c r="B3298" s="386" t="s">
        <v>2747</v>
      </c>
      <c r="C3298" s="386" t="s">
        <v>2746</v>
      </c>
      <c r="D3298" s="386" t="s">
        <v>9</v>
      </c>
      <c r="E3298" s="386" t="s">
        <v>1750</v>
      </c>
      <c r="F3298" s="386">
        <v>220000</v>
      </c>
      <c r="G3298" s="386">
        <f t="shared" si="33"/>
        <v>220000</v>
      </c>
      <c r="H3298" s="386">
        <v>1</v>
      </c>
      <c r="I3298" s="23"/>
      <c r="P3298"/>
      <c r="Q3298"/>
      <c r="R3298"/>
      <c r="S3298"/>
      <c r="T3298"/>
      <c r="U3298"/>
      <c r="V3298"/>
      <c r="W3298"/>
      <c r="X3298"/>
    </row>
    <row r="3299" spans="1:24" x14ac:dyDescent="0.25">
      <c r="A3299" s="386">
        <v>4269</v>
      </c>
      <c r="B3299" s="386" t="s">
        <v>2748</v>
      </c>
      <c r="C3299" s="386" t="s">
        <v>1900</v>
      </c>
      <c r="D3299" s="386" t="s">
        <v>9</v>
      </c>
      <c r="E3299" s="386" t="s">
        <v>916</v>
      </c>
      <c r="F3299" s="386">
        <v>2350</v>
      </c>
      <c r="G3299" s="386">
        <f t="shared" si="33"/>
        <v>2498050</v>
      </c>
      <c r="H3299" s="386">
        <v>1063</v>
      </c>
      <c r="I3299" s="23"/>
      <c r="P3299"/>
      <c r="Q3299"/>
      <c r="R3299"/>
      <c r="S3299"/>
      <c r="T3299"/>
      <c r="U3299"/>
      <c r="V3299"/>
      <c r="W3299"/>
      <c r="X3299"/>
    </row>
    <row r="3300" spans="1:24" x14ac:dyDescent="0.25">
      <c r="A3300" s="386">
        <v>4269</v>
      </c>
      <c r="B3300" s="386" t="s">
        <v>2749</v>
      </c>
      <c r="C3300" s="386" t="s">
        <v>1900</v>
      </c>
      <c r="D3300" s="386" t="s">
        <v>9</v>
      </c>
      <c r="E3300" s="386" t="s">
        <v>916</v>
      </c>
      <c r="F3300" s="386">
        <v>1800</v>
      </c>
      <c r="G3300" s="386">
        <f t="shared" si="33"/>
        <v>1080000</v>
      </c>
      <c r="H3300" s="386">
        <v>600</v>
      </c>
      <c r="I3300" s="23"/>
      <c r="P3300"/>
      <c r="Q3300"/>
      <c r="R3300"/>
      <c r="S3300"/>
      <c r="T3300"/>
      <c r="U3300"/>
      <c r="V3300"/>
      <c r="W3300"/>
      <c r="X3300"/>
    </row>
    <row r="3301" spans="1:24" ht="15" customHeight="1" x14ac:dyDescent="0.25">
      <c r="A3301" s="430" t="s">
        <v>2173</v>
      </c>
      <c r="B3301" s="431"/>
      <c r="C3301" s="431"/>
      <c r="D3301" s="431"/>
      <c r="E3301" s="431"/>
      <c r="F3301" s="431"/>
      <c r="G3301" s="431"/>
      <c r="H3301" s="431"/>
      <c r="I3301" s="23"/>
      <c r="P3301"/>
      <c r="Q3301"/>
      <c r="R3301"/>
      <c r="S3301"/>
      <c r="T3301"/>
      <c r="U3301"/>
      <c r="V3301"/>
      <c r="W3301"/>
      <c r="X3301"/>
    </row>
    <row r="3302" spans="1:24" x14ac:dyDescent="0.25">
      <c r="A3302" s="523" t="s">
        <v>8</v>
      </c>
      <c r="B3302" s="524"/>
      <c r="C3302" s="524"/>
      <c r="D3302" s="524"/>
      <c r="E3302" s="524"/>
      <c r="F3302" s="524"/>
      <c r="G3302" s="524"/>
      <c r="H3302" s="525"/>
      <c r="I3302" s="23"/>
      <c r="P3302"/>
      <c r="Q3302"/>
      <c r="R3302"/>
      <c r="S3302"/>
      <c r="T3302"/>
      <c r="U3302"/>
      <c r="V3302"/>
      <c r="W3302"/>
      <c r="X3302"/>
    </row>
    <row r="3303" spans="1:24" x14ac:dyDescent="0.25">
      <c r="A3303" s="338">
        <v>5129</v>
      </c>
      <c r="B3303" s="338" t="s">
        <v>2189</v>
      </c>
      <c r="C3303" s="338" t="s">
        <v>1658</v>
      </c>
      <c r="D3303" s="338" t="s">
        <v>9</v>
      </c>
      <c r="E3303" s="338" t="s">
        <v>10</v>
      </c>
      <c r="F3303" s="338">
        <v>149250</v>
      </c>
      <c r="G3303" s="338">
        <f>+F3303*H3303</f>
        <v>9999750</v>
      </c>
      <c r="H3303" s="338">
        <v>67</v>
      </c>
      <c r="I3303" s="23"/>
      <c r="P3303"/>
      <c r="Q3303"/>
      <c r="R3303"/>
      <c r="S3303"/>
      <c r="T3303"/>
      <c r="U3303"/>
      <c r="V3303"/>
      <c r="W3303"/>
      <c r="X3303"/>
    </row>
    <row r="3304" spans="1:24" ht="15" customHeight="1" x14ac:dyDescent="0.25">
      <c r="A3304" s="430" t="s">
        <v>2173</v>
      </c>
      <c r="B3304" s="431"/>
      <c r="C3304" s="431"/>
      <c r="D3304" s="431"/>
      <c r="E3304" s="431"/>
      <c r="F3304" s="431"/>
      <c r="G3304" s="431"/>
      <c r="H3304" s="431"/>
      <c r="I3304" s="23"/>
      <c r="P3304"/>
      <c r="Q3304"/>
      <c r="R3304"/>
      <c r="S3304"/>
      <c r="T3304"/>
      <c r="U3304"/>
      <c r="V3304"/>
      <c r="W3304"/>
      <c r="X3304"/>
    </row>
    <row r="3305" spans="1:24" ht="15" customHeight="1" x14ac:dyDescent="0.25">
      <c r="A3305" s="523" t="s">
        <v>16</v>
      </c>
      <c r="B3305" s="524"/>
      <c r="C3305" s="524"/>
      <c r="D3305" s="524"/>
      <c r="E3305" s="524"/>
      <c r="F3305" s="524"/>
      <c r="G3305" s="524"/>
      <c r="H3305" s="525"/>
      <c r="I3305" s="23"/>
      <c r="P3305"/>
      <c r="Q3305"/>
      <c r="R3305"/>
      <c r="S3305"/>
      <c r="T3305"/>
      <c r="U3305"/>
      <c r="V3305"/>
      <c r="W3305"/>
      <c r="X3305"/>
    </row>
    <row r="3306" spans="1:24" ht="27" x14ac:dyDescent="0.25">
      <c r="A3306" s="9">
        <v>4251</v>
      </c>
      <c r="B3306" s="9" t="s">
        <v>2174</v>
      </c>
      <c r="C3306" s="9" t="s">
        <v>523</v>
      </c>
      <c r="D3306" s="9" t="s">
        <v>440</v>
      </c>
      <c r="E3306" s="9" t="s">
        <v>14</v>
      </c>
      <c r="F3306" s="9">
        <v>16544820</v>
      </c>
      <c r="G3306" s="9">
        <v>16544820</v>
      </c>
      <c r="H3306" s="9">
        <v>1</v>
      </c>
      <c r="I3306" s="23"/>
      <c r="P3306"/>
      <c r="Q3306"/>
      <c r="R3306"/>
      <c r="S3306"/>
      <c r="T3306"/>
      <c r="U3306"/>
      <c r="V3306"/>
      <c r="W3306"/>
      <c r="X3306"/>
    </row>
    <row r="3307" spans="1:24" x14ac:dyDescent="0.25">
      <c r="A3307" s="523" t="s">
        <v>12</v>
      </c>
      <c r="B3307" s="524"/>
      <c r="C3307" s="524"/>
      <c r="D3307" s="524"/>
      <c r="E3307" s="524"/>
      <c r="F3307" s="524"/>
      <c r="G3307" s="524"/>
      <c r="H3307" s="525"/>
      <c r="I3307" s="23"/>
      <c r="P3307"/>
      <c r="Q3307"/>
      <c r="R3307"/>
      <c r="S3307"/>
      <c r="T3307"/>
      <c r="U3307"/>
      <c r="V3307"/>
      <c r="W3307"/>
      <c r="X3307"/>
    </row>
    <row r="3308" spans="1:24" ht="27" x14ac:dyDescent="0.25">
      <c r="A3308" s="9">
        <v>4251</v>
      </c>
      <c r="B3308" s="9" t="s">
        <v>2175</v>
      </c>
      <c r="C3308" s="9" t="s">
        <v>513</v>
      </c>
      <c r="D3308" s="9" t="s">
        <v>1275</v>
      </c>
      <c r="E3308" s="9" t="s">
        <v>14</v>
      </c>
      <c r="F3308" s="9">
        <v>455000</v>
      </c>
      <c r="G3308" s="9">
        <v>455000</v>
      </c>
      <c r="H3308" s="9">
        <v>1</v>
      </c>
      <c r="I3308" s="23"/>
      <c r="P3308"/>
      <c r="Q3308"/>
      <c r="R3308"/>
      <c r="S3308"/>
      <c r="T3308"/>
      <c r="U3308"/>
      <c r="V3308"/>
      <c r="W3308"/>
      <c r="X3308"/>
    </row>
    <row r="3309" spans="1:24" x14ac:dyDescent="0.25">
      <c r="A3309" s="9"/>
      <c r="B3309" s="9"/>
      <c r="C3309" s="9"/>
      <c r="D3309" s="9"/>
      <c r="E3309" s="9"/>
      <c r="F3309" s="9"/>
      <c r="G3309" s="9"/>
      <c r="H3309" s="9"/>
      <c r="I3309" s="23"/>
      <c r="P3309"/>
      <c r="Q3309"/>
      <c r="R3309"/>
      <c r="S3309"/>
      <c r="T3309"/>
      <c r="U3309"/>
      <c r="V3309"/>
      <c r="W3309"/>
      <c r="X3309"/>
    </row>
    <row r="3310" spans="1:24" x14ac:dyDescent="0.25">
      <c r="A3310" s="7"/>
      <c r="B3310" s="7"/>
      <c r="C3310" s="7"/>
      <c r="D3310" s="7"/>
      <c r="E3310" s="7"/>
      <c r="F3310" s="7"/>
      <c r="G3310" s="7"/>
      <c r="H3310" s="7"/>
      <c r="I3310" s="23"/>
      <c r="P3310"/>
      <c r="Q3310"/>
      <c r="R3310"/>
      <c r="S3310"/>
      <c r="T3310"/>
      <c r="U3310"/>
      <c r="V3310"/>
      <c r="W3310"/>
      <c r="X3310"/>
    </row>
    <row r="3311" spans="1:24" x14ac:dyDescent="0.25">
      <c r="A3311" s="430" t="s">
        <v>1366</v>
      </c>
      <c r="B3311" s="431"/>
      <c r="C3311" s="431"/>
      <c r="D3311" s="431"/>
      <c r="E3311" s="431"/>
      <c r="F3311" s="431"/>
      <c r="G3311" s="431"/>
      <c r="H3311" s="431"/>
      <c r="I3311" s="23"/>
      <c r="P3311"/>
      <c r="Q3311"/>
      <c r="R3311"/>
      <c r="S3311"/>
      <c r="T3311"/>
      <c r="U3311"/>
      <c r="V3311"/>
      <c r="W3311"/>
      <c r="X3311"/>
    </row>
    <row r="3312" spans="1:24" x14ac:dyDescent="0.25">
      <c r="A3312" s="418" t="s">
        <v>12</v>
      </c>
      <c r="B3312" s="419"/>
      <c r="C3312" s="419"/>
      <c r="D3312" s="419"/>
      <c r="E3312" s="419"/>
      <c r="F3312" s="419"/>
      <c r="G3312" s="419"/>
      <c r="H3312" s="419"/>
      <c r="I3312" s="23"/>
      <c r="P3312"/>
      <c r="Q3312"/>
      <c r="R3312"/>
      <c r="S3312"/>
      <c r="T3312"/>
      <c r="U3312"/>
      <c r="V3312"/>
      <c r="W3312"/>
      <c r="X3312"/>
    </row>
    <row r="3313" spans="1:24" ht="27" x14ac:dyDescent="0.25">
      <c r="A3313" s="246">
        <v>4251</v>
      </c>
      <c r="B3313" s="246" t="s">
        <v>1365</v>
      </c>
      <c r="C3313" s="246" t="s">
        <v>20</v>
      </c>
      <c r="D3313" s="246" t="s">
        <v>440</v>
      </c>
      <c r="E3313" s="246" t="s">
        <v>14</v>
      </c>
      <c r="F3313" s="246">
        <v>0</v>
      </c>
      <c r="G3313" s="246">
        <v>0</v>
      </c>
      <c r="H3313" s="246">
        <v>1</v>
      </c>
      <c r="I3313" s="23"/>
      <c r="P3313"/>
      <c r="Q3313"/>
      <c r="R3313"/>
      <c r="S3313"/>
      <c r="T3313"/>
      <c r="U3313"/>
      <c r="V3313"/>
      <c r="W3313"/>
      <c r="X3313"/>
    </row>
    <row r="3314" spans="1:24" x14ac:dyDescent="0.25">
      <c r="A3314" s="418" t="s">
        <v>12</v>
      </c>
      <c r="B3314" s="419"/>
      <c r="C3314" s="419"/>
      <c r="D3314" s="419"/>
      <c r="E3314" s="419"/>
      <c r="F3314" s="419"/>
      <c r="G3314" s="419"/>
      <c r="H3314" s="419"/>
      <c r="I3314" s="23"/>
      <c r="P3314"/>
      <c r="Q3314"/>
      <c r="R3314"/>
      <c r="S3314"/>
      <c r="T3314"/>
      <c r="U3314"/>
      <c r="V3314"/>
      <c r="W3314"/>
      <c r="X3314"/>
    </row>
    <row r="3315" spans="1:24" ht="27" x14ac:dyDescent="0.25">
      <c r="A3315" s="246">
        <v>4239</v>
      </c>
      <c r="B3315" s="246" t="s">
        <v>1734</v>
      </c>
      <c r="C3315" s="246" t="s">
        <v>919</v>
      </c>
      <c r="D3315" s="246" t="s">
        <v>9</v>
      </c>
      <c r="E3315" s="246" t="s">
        <v>14</v>
      </c>
      <c r="F3315" s="246">
        <v>700000</v>
      </c>
      <c r="G3315" s="246">
        <v>700000</v>
      </c>
      <c r="H3315" s="246">
        <v>1</v>
      </c>
      <c r="I3315" s="23"/>
      <c r="P3315"/>
      <c r="Q3315"/>
      <c r="R3315"/>
      <c r="S3315"/>
      <c r="T3315"/>
      <c r="U3315"/>
      <c r="V3315"/>
      <c r="W3315"/>
      <c r="X3315"/>
    </row>
    <row r="3316" spans="1:24" ht="27" x14ac:dyDescent="0.25">
      <c r="A3316" s="246">
        <v>4239</v>
      </c>
      <c r="B3316" s="246" t="s">
        <v>1644</v>
      </c>
      <c r="C3316" s="246" t="s">
        <v>919</v>
      </c>
      <c r="D3316" s="246" t="s">
        <v>9</v>
      </c>
      <c r="E3316" s="246" t="s">
        <v>14</v>
      </c>
      <c r="F3316" s="246">
        <v>0</v>
      </c>
      <c r="G3316" s="246">
        <v>0</v>
      </c>
      <c r="H3316" s="246">
        <v>1</v>
      </c>
      <c r="I3316" s="23"/>
      <c r="P3316"/>
      <c r="Q3316"/>
      <c r="R3316"/>
      <c r="S3316"/>
      <c r="T3316"/>
      <c r="U3316"/>
      <c r="V3316"/>
      <c r="W3316"/>
      <c r="X3316"/>
    </row>
    <row r="3317" spans="1:24" x14ac:dyDescent="0.25">
      <c r="A3317" s="430" t="s">
        <v>1207</v>
      </c>
      <c r="B3317" s="431"/>
      <c r="C3317" s="431"/>
      <c r="D3317" s="431"/>
      <c r="E3317" s="431"/>
      <c r="F3317" s="431"/>
      <c r="G3317" s="431"/>
      <c r="H3317" s="431"/>
      <c r="I3317" s="23"/>
      <c r="P3317"/>
      <c r="Q3317"/>
      <c r="R3317"/>
      <c r="S3317"/>
      <c r="T3317"/>
      <c r="U3317"/>
      <c r="V3317"/>
      <c r="W3317"/>
      <c r="X3317"/>
    </row>
    <row r="3318" spans="1:24" ht="15" customHeight="1" x14ac:dyDescent="0.25">
      <c r="A3318" s="418" t="s">
        <v>12</v>
      </c>
      <c r="B3318" s="419"/>
      <c r="C3318" s="419"/>
      <c r="D3318" s="419"/>
      <c r="E3318" s="419"/>
      <c r="F3318" s="419"/>
      <c r="G3318" s="419"/>
      <c r="H3318" s="419"/>
      <c r="I3318" s="23"/>
      <c r="P3318"/>
      <c r="Q3318"/>
      <c r="R3318"/>
      <c r="S3318"/>
      <c r="T3318"/>
      <c r="U3318"/>
      <c r="V3318"/>
      <c r="W3318"/>
      <c r="X3318"/>
    </row>
    <row r="3319" spans="1:24" ht="40.5" x14ac:dyDescent="0.25">
      <c r="A3319" s="261">
        <v>4861</v>
      </c>
      <c r="B3319" s="261" t="s">
        <v>1400</v>
      </c>
      <c r="C3319" s="261" t="s">
        <v>554</v>
      </c>
      <c r="D3319" s="261" t="s">
        <v>440</v>
      </c>
      <c r="E3319" s="261" t="s">
        <v>14</v>
      </c>
      <c r="F3319" s="261">
        <v>23500000</v>
      </c>
      <c r="G3319" s="261">
        <v>23500000</v>
      </c>
      <c r="H3319" s="261">
        <v>1</v>
      </c>
      <c r="I3319" s="23"/>
      <c r="P3319"/>
      <c r="Q3319"/>
      <c r="R3319"/>
      <c r="S3319"/>
      <c r="T3319"/>
      <c r="U3319"/>
      <c r="V3319"/>
      <c r="W3319"/>
      <c r="X3319"/>
    </row>
    <row r="3320" spans="1:24" ht="27" x14ac:dyDescent="0.25">
      <c r="A3320" s="253">
        <v>4861</v>
      </c>
      <c r="B3320" s="261" t="s">
        <v>1278</v>
      </c>
      <c r="C3320" s="261" t="s">
        <v>513</v>
      </c>
      <c r="D3320" s="261" t="s">
        <v>1275</v>
      </c>
      <c r="E3320" s="261" t="s">
        <v>14</v>
      </c>
      <c r="F3320" s="261">
        <v>94000</v>
      </c>
      <c r="G3320" s="261">
        <v>94000</v>
      </c>
      <c r="H3320" s="261">
        <v>1</v>
      </c>
      <c r="I3320" s="23"/>
      <c r="P3320"/>
      <c r="Q3320"/>
      <c r="R3320"/>
      <c r="S3320"/>
      <c r="T3320"/>
      <c r="U3320"/>
      <c r="V3320"/>
      <c r="W3320"/>
      <c r="X3320"/>
    </row>
    <row r="3321" spans="1:24" ht="27" x14ac:dyDescent="0.25">
      <c r="A3321" s="253" t="s">
        <v>24</v>
      </c>
      <c r="B3321" s="253" t="s">
        <v>1208</v>
      </c>
      <c r="C3321" s="253" t="s">
        <v>1209</v>
      </c>
      <c r="D3321" s="253" t="s">
        <v>440</v>
      </c>
      <c r="E3321" s="253" t="s">
        <v>14</v>
      </c>
      <c r="F3321" s="253">
        <v>0</v>
      </c>
      <c r="G3321" s="253">
        <v>0</v>
      </c>
      <c r="H3321" s="253">
        <v>1</v>
      </c>
      <c r="I3321" s="23"/>
      <c r="P3321"/>
      <c r="Q3321"/>
      <c r="R3321"/>
      <c r="S3321"/>
      <c r="T3321"/>
      <c r="U3321"/>
      <c r="V3321"/>
      <c r="W3321"/>
      <c r="X3321"/>
    </row>
    <row r="3322" spans="1:24" x14ac:dyDescent="0.25">
      <c r="A3322" s="436" t="s">
        <v>16</v>
      </c>
      <c r="B3322" s="437"/>
      <c r="C3322" s="437"/>
      <c r="D3322" s="437"/>
      <c r="E3322" s="437"/>
      <c r="F3322" s="437"/>
      <c r="G3322" s="437"/>
      <c r="H3322" s="438"/>
      <c r="I3322" s="23"/>
      <c r="P3322"/>
      <c r="Q3322"/>
      <c r="R3322"/>
      <c r="S3322"/>
      <c r="T3322"/>
      <c r="U3322"/>
      <c r="V3322"/>
      <c r="W3322"/>
      <c r="X3322"/>
    </row>
    <row r="3323" spans="1:24" ht="27" x14ac:dyDescent="0.25">
      <c r="A3323" s="246" t="s">
        <v>24</v>
      </c>
      <c r="B3323" s="246" t="s">
        <v>1210</v>
      </c>
      <c r="C3323" s="246" t="s">
        <v>20</v>
      </c>
      <c r="D3323" s="246" t="s">
        <v>440</v>
      </c>
      <c r="E3323" s="246" t="s">
        <v>14</v>
      </c>
      <c r="F3323" s="246">
        <v>14705000</v>
      </c>
      <c r="G3323" s="246">
        <v>14705000</v>
      </c>
      <c r="H3323" s="246">
        <v>1</v>
      </c>
      <c r="I3323" s="23"/>
      <c r="P3323"/>
      <c r="Q3323"/>
      <c r="R3323"/>
      <c r="S3323"/>
      <c r="T3323"/>
      <c r="U3323"/>
      <c r="V3323"/>
      <c r="W3323"/>
      <c r="X3323"/>
    </row>
    <row r="3324" spans="1:24" x14ac:dyDescent="0.25">
      <c r="A3324" s="246"/>
      <c r="B3324" s="246"/>
      <c r="C3324" s="246"/>
      <c r="D3324" s="246"/>
      <c r="E3324" s="246"/>
      <c r="F3324" s="246"/>
      <c r="G3324" s="246"/>
      <c r="H3324" s="246"/>
      <c r="I3324" s="23"/>
      <c r="P3324"/>
      <c r="Q3324"/>
      <c r="R3324"/>
      <c r="S3324"/>
      <c r="T3324"/>
      <c r="U3324"/>
      <c r="V3324"/>
      <c r="W3324"/>
      <c r="X3324"/>
    </row>
    <row r="3325" spans="1:24" x14ac:dyDescent="0.25">
      <c r="A3325" s="430" t="s">
        <v>1348</v>
      </c>
      <c r="B3325" s="431"/>
      <c r="C3325" s="431"/>
      <c r="D3325" s="431"/>
      <c r="E3325" s="431"/>
      <c r="F3325" s="431"/>
      <c r="G3325" s="431"/>
      <c r="H3325" s="431"/>
      <c r="I3325" s="23"/>
      <c r="P3325"/>
      <c r="Q3325"/>
      <c r="R3325"/>
      <c r="S3325"/>
      <c r="T3325"/>
      <c r="U3325"/>
      <c r="V3325"/>
      <c r="W3325"/>
      <c r="X3325"/>
    </row>
    <row r="3326" spans="1:24" x14ac:dyDescent="0.25">
      <c r="A3326" s="436" t="s">
        <v>16</v>
      </c>
      <c r="B3326" s="437"/>
      <c r="C3326" s="437"/>
      <c r="D3326" s="437"/>
      <c r="E3326" s="437"/>
      <c r="F3326" s="437"/>
      <c r="G3326" s="437"/>
      <c r="H3326" s="438"/>
      <c r="I3326" s="23"/>
      <c r="P3326"/>
      <c r="Q3326"/>
      <c r="R3326"/>
      <c r="S3326"/>
      <c r="T3326"/>
      <c r="U3326"/>
      <c r="V3326"/>
      <c r="W3326"/>
      <c r="X3326"/>
    </row>
    <row r="3327" spans="1:24" ht="40.5" x14ac:dyDescent="0.25">
      <c r="A3327" s="246">
        <v>4213</v>
      </c>
      <c r="B3327" s="246" t="s">
        <v>1349</v>
      </c>
      <c r="C3327" s="246" t="s">
        <v>1350</v>
      </c>
      <c r="D3327" s="246" t="s">
        <v>440</v>
      </c>
      <c r="E3327" s="246" t="s">
        <v>14</v>
      </c>
      <c r="F3327" s="246">
        <v>2480000</v>
      </c>
      <c r="G3327" s="246">
        <v>2480000</v>
      </c>
      <c r="H3327" s="246">
        <v>1</v>
      </c>
      <c r="I3327" s="23"/>
      <c r="P3327"/>
      <c r="Q3327"/>
      <c r="R3327"/>
      <c r="S3327"/>
      <c r="T3327"/>
      <c r="U3327"/>
      <c r="V3327"/>
      <c r="W3327"/>
      <c r="X3327"/>
    </row>
    <row r="3328" spans="1:24" ht="40.5" x14ac:dyDescent="0.25">
      <c r="A3328" s="246">
        <v>4213</v>
      </c>
      <c r="B3328" s="246" t="s">
        <v>1351</v>
      </c>
      <c r="C3328" s="246" t="s">
        <v>1350</v>
      </c>
      <c r="D3328" s="246" t="s">
        <v>440</v>
      </c>
      <c r="E3328" s="246" t="s">
        <v>14</v>
      </c>
      <c r="F3328" s="246">
        <v>2480000</v>
      </c>
      <c r="G3328" s="246">
        <v>2480000</v>
      </c>
      <c r="H3328" s="246">
        <v>1</v>
      </c>
      <c r="I3328" s="23"/>
      <c r="P3328"/>
      <c r="Q3328"/>
      <c r="R3328"/>
      <c r="S3328"/>
      <c r="T3328"/>
      <c r="U3328"/>
      <c r="V3328"/>
      <c r="W3328"/>
      <c r="X3328"/>
    </row>
    <row r="3329" spans="1:24" ht="40.5" x14ac:dyDescent="0.25">
      <c r="A3329" s="246">
        <v>4213</v>
      </c>
      <c r="B3329" s="246" t="s">
        <v>1352</v>
      </c>
      <c r="C3329" s="246" t="s">
        <v>1350</v>
      </c>
      <c r="D3329" s="246" t="s">
        <v>440</v>
      </c>
      <c r="E3329" s="246" t="s">
        <v>14</v>
      </c>
      <c r="F3329" s="246">
        <v>2480000</v>
      </c>
      <c r="G3329" s="246">
        <v>2480000</v>
      </c>
      <c r="H3329" s="246">
        <v>1</v>
      </c>
      <c r="I3329" s="23"/>
      <c r="P3329"/>
      <c r="Q3329"/>
      <c r="R3329"/>
      <c r="S3329"/>
      <c r="T3329"/>
      <c r="U3329"/>
      <c r="V3329"/>
      <c r="W3329"/>
      <c r="X3329"/>
    </row>
    <row r="3330" spans="1:24" ht="32.25" customHeight="1" x14ac:dyDescent="0.25">
      <c r="A3330" s="430" t="s">
        <v>1364</v>
      </c>
      <c r="B3330" s="431"/>
      <c r="C3330" s="431"/>
      <c r="D3330" s="431"/>
      <c r="E3330" s="431"/>
      <c r="F3330" s="431"/>
      <c r="G3330" s="431"/>
      <c r="H3330" s="431"/>
      <c r="I3330" s="23"/>
      <c r="P3330"/>
      <c r="Q3330"/>
      <c r="R3330"/>
      <c r="S3330"/>
      <c r="T3330"/>
      <c r="U3330"/>
      <c r="V3330"/>
      <c r="W3330"/>
      <c r="X3330"/>
    </row>
    <row r="3331" spans="1:24" x14ac:dyDescent="0.25">
      <c r="A3331" s="436" t="s">
        <v>16</v>
      </c>
      <c r="B3331" s="437"/>
      <c r="C3331" s="437"/>
      <c r="D3331" s="437"/>
      <c r="E3331" s="437"/>
      <c r="F3331" s="437"/>
      <c r="G3331" s="437"/>
      <c r="H3331" s="438"/>
      <c r="I3331" s="23"/>
      <c r="P3331"/>
      <c r="Q3331"/>
      <c r="R3331"/>
      <c r="S3331"/>
      <c r="T3331"/>
      <c r="U3331"/>
      <c r="V3331"/>
      <c r="W3331"/>
      <c r="X3331"/>
    </row>
    <row r="3332" spans="1:24" x14ac:dyDescent="0.25">
      <c r="A3332" s="246">
        <v>4239</v>
      </c>
      <c r="B3332" s="246" t="s">
        <v>1353</v>
      </c>
      <c r="C3332" s="246" t="s">
        <v>32</v>
      </c>
      <c r="D3332" s="246" t="s">
        <v>13</v>
      </c>
      <c r="E3332" s="246" t="s">
        <v>14</v>
      </c>
      <c r="F3332" s="246">
        <v>0</v>
      </c>
      <c r="G3332" s="246">
        <v>0</v>
      </c>
      <c r="H3332" s="246">
        <v>1</v>
      </c>
      <c r="I3332" s="23"/>
      <c r="P3332"/>
      <c r="Q3332"/>
      <c r="R3332"/>
      <c r="S3332"/>
      <c r="T3332"/>
      <c r="U3332"/>
      <c r="V3332"/>
      <c r="W3332"/>
      <c r="X3332"/>
    </row>
    <row r="3333" spans="1:24" x14ac:dyDescent="0.25">
      <c r="A3333" s="246">
        <v>4239</v>
      </c>
      <c r="B3333" s="246" t="s">
        <v>1354</v>
      </c>
      <c r="C3333" s="246" t="s">
        <v>32</v>
      </c>
      <c r="D3333" s="246" t="s">
        <v>13</v>
      </c>
      <c r="E3333" s="246" t="s">
        <v>14</v>
      </c>
      <c r="F3333" s="246">
        <v>2150000</v>
      </c>
      <c r="G3333" s="246">
        <v>2150000</v>
      </c>
      <c r="H3333" s="246">
        <v>1</v>
      </c>
      <c r="I3333" s="23"/>
      <c r="P3333"/>
      <c r="Q3333"/>
      <c r="R3333"/>
      <c r="S3333"/>
      <c r="T3333"/>
      <c r="U3333"/>
      <c r="V3333"/>
      <c r="W3333"/>
      <c r="X3333"/>
    </row>
    <row r="3334" spans="1:24" x14ac:dyDescent="0.25">
      <c r="A3334" s="430" t="s">
        <v>127</v>
      </c>
      <c r="B3334" s="431"/>
      <c r="C3334" s="431"/>
      <c r="D3334" s="431"/>
      <c r="E3334" s="431"/>
      <c r="F3334" s="431"/>
      <c r="G3334" s="431"/>
      <c r="H3334" s="431"/>
      <c r="I3334" s="23"/>
      <c r="P3334"/>
      <c r="Q3334"/>
      <c r="R3334"/>
      <c r="S3334"/>
      <c r="T3334"/>
      <c r="U3334"/>
      <c r="V3334"/>
      <c r="W3334"/>
      <c r="X3334"/>
    </row>
    <row r="3335" spans="1:24" ht="15" customHeight="1" x14ac:dyDescent="0.25">
      <c r="A3335" s="436" t="s">
        <v>16</v>
      </c>
      <c r="B3335" s="437"/>
      <c r="C3335" s="437"/>
      <c r="D3335" s="437"/>
      <c r="E3335" s="437"/>
      <c r="F3335" s="437"/>
      <c r="G3335" s="437"/>
      <c r="H3335" s="438"/>
      <c r="I3335" s="23"/>
      <c r="P3335"/>
      <c r="Q3335"/>
      <c r="R3335"/>
      <c r="S3335"/>
      <c r="T3335"/>
      <c r="U3335"/>
      <c r="V3335"/>
      <c r="W3335"/>
      <c r="X3335"/>
    </row>
    <row r="3336" spans="1:24" ht="37.5" customHeight="1" x14ac:dyDescent="0.25">
      <c r="A3336" s="246">
        <v>4251</v>
      </c>
      <c r="B3336" s="246" t="s">
        <v>2171</v>
      </c>
      <c r="C3336" s="246" t="s">
        <v>25</v>
      </c>
      <c r="D3336" s="246" t="s">
        <v>15</v>
      </c>
      <c r="E3336" s="246" t="s">
        <v>14</v>
      </c>
      <c r="F3336" s="246">
        <v>107839537</v>
      </c>
      <c r="G3336" s="246">
        <v>107839537</v>
      </c>
      <c r="H3336" s="246">
        <v>1</v>
      </c>
      <c r="I3336" s="23"/>
      <c r="P3336"/>
      <c r="Q3336"/>
      <c r="R3336"/>
      <c r="S3336"/>
      <c r="T3336"/>
      <c r="U3336"/>
      <c r="V3336"/>
      <c r="W3336"/>
      <c r="X3336"/>
    </row>
    <row r="3337" spans="1:24" ht="15" customHeight="1" x14ac:dyDescent="0.25">
      <c r="A3337" s="436" t="s">
        <v>12</v>
      </c>
      <c r="B3337" s="437"/>
      <c r="C3337" s="437"/>
      <c r="D3337" s="437"/>
      <c r="E3337" s="437"/>
      <c r="F3337" s="437"/>
      <c r="G3337" s="437"/>
      <c r="H3337" s="438"/>
      <c r="I3337" s="23"/>
      <c r="P3337"/>
      <c r="Q3337"/>
      <c r="R3337"/>
      <c r="S3337"/>
      <c r="T3337"/>
      <c r="U3337"/>
      <c r="V3337"/>
      <c r="W3337"/>
      <c r="X3337"/>
    </row>
    <row r="3338" spans="1:24" ht="36.75" customHeight="1" x14ac:dyDescent="0.25">
      <c r="A3338" s="246">
        <v>4251</v>
      </c>
      <c r="B3338" s="246" t="s">
        <v>2172</v>
      </c>
      <c r="C3338" s="246" t="s">
        <v>513</v>
      </c>
      <c r="D3338" s="246" t="s">
        <v>15</v>
      </c>
      <c r="E3338" s="246" t="s">
        <v>14</v>
      </c>
      <c r="F3338" s="246">
        <v>2156800</v>
      </c>
      <c r="G3338" s="246">
        <v>2156800</v>
      </c>
      <c r="H3338" s="246">
        <v>1</v>
      </c>
      <c r="I3338" s="23"/>
      <c r="P3338"/>
      <c r="Q3338"/>
      <c r="R3338"/>
      <c r="S3338"/>
      <c r="T3338"/>
      <c r="U3338"/>
      <c r="V3338"/>
      <c r="W3338"/>
      <c r="X3338"/>
    </row>
    <row r="3339" spans="1:24" x14ac:dyDescent="0.25">
      <c r="A3339" s="430" t="s">
        <v>2176</v>
      </c>
      <c r="B3339" s="431"/>
      <c r="C3339" s="431"/>
      <c r="D3339" s="431"/>
      <c r="E3339" s="431"/>
      <c r="F3339" s="431"/>
      <c r="G3339" s="431"/>
      <c r="H3339" s="431"/>
      <c r="I3339" s="23"/>
      <c r="P3339"/>
      <c r="Q3339"/>
      <c r="R3339"/>
      <c r="S3339"/>
      <c r="T3339"/>
      <c r="U3339"/>
      <c r="V3339"/>
      <c r="W3339"/>
      <c r="X3339"/>
    </row>
    <row r="3340" spans="1:24" ht="15" customHeight="1" x14ac:dyDescent="0.25">
      <c r="A3340" s="436" t="s">
        <v>16</v>
      </c>
      <c r="B3340" s="437"/>
      <c r="C3340" s="437"/>
      <c r="D3340" s="437"/>
      <c r="E3340" s="437"/>
      <c r="F3340" s="437"/>
      <c r="G3340" s="437"/>
      <c r="H3340" s="438"/>
      <c r="I3340" s="23"/>
      <c r="P3340"/>
      <c r="Q3340"/>
      <c r="R3340"/>
      <c r="S3340"/>
      <c r="T3340"/>
      <c r="U3340"/>
      <c r="V3340"/>
      <c r="W3340"/>
      <c r="X3340"/>
    </row>
    <row r="3341" spans="1:24" ht="37.5" customHeight="1" x14ac:dyDescent="0.25">
      <c r="A3341" s="246">
        <v>4251</v>
      </c>
      <c r="B3341" s="246" t="s">
        <v>2177</v>
      </c>
      <c r="C3341" s="246" t="s">
        <v>527</v>
      </c>
      <c r="D3341" s="246" t="s">
        <v>2170</v>
      </c>
      <c r="E3341" s="246" t="s">
        <v>14</v>
      </c>
      <c r="F3341" s="246">
        <v>4999800</v>
      </c>
      <c r="G3341" s="246">
        <v>4999800</v>
      </c>
      <c r="H3341" s="246">
        <v>1</v>
      </c>
      <c r="I3341" s="23"/>
      <c r="P3341"/>
      <c r="Q3341"/>
      <c r="R3341"/>
      <c r="S3341"/>
      <c r="T3341"/>
      <c r="U3341"/>
      <c r="V3341"/>
      <c r="W3341"/>
      <c r="X3341"/>
    </row>
    <row r="3342" spans="1:24" ht="15" customHeight="1" x14ac:dyDescent="0.25">
      <c r="A3342" s="436" t="s">
        <v>12</v>
      </c>
      <c r="B3342" s="437"/>
      <c r="C3342" s="437"/>
      <c r="D3342" s="437"/>
      <c r="E3342" s="437"/>
      <c r="F3342" s="437"/>
      <c r="G3342" s="437"/>
      <c r="H3342" s="438"/>
      <c r="I3342" s="23"/>
      <c r="P3342"/>
      <c r="Q3342"/>
      <c r="R3342"/>
      <c r="S3342"/>
      <c r="T3342"/>
      <c r="U3342"/>
      <c r="V3342"/>
      <c r="W3342"/>
      <c r="X3342"/>
    </row>
    <row r="3343" spans="1:24" ht="36.75" customHeight="1" x14ac:dyDescent="0.25">
      <c r="A3343" s="246">
        <v>4251</v>
      </c>
      <c r="B3343" s="246" t="s">
        <v>2178</v>
      </c>
      <c r="C3343" s="246" t="s">
        <v>513</v>
      </c>
      <c r="D3343" s="246" t="s">
        <v>2179</v>
      </c>
      <c r="E3343" s="246" t="s">
        <v>14</v>
      </c>
      <c r="F3343" s="246">
        <v>100000</v>
      </c>
      <c r="G3343" s="246">
        <v>100000</v>
      </c>
      <c r="H3343" s="246">
        <v>1</v>
      </c>
      <c r="I3343" s="23"/>
      <c r="P3343"/>
      <c r="Q3343"/>
      <c r="R3343"/>
      <c r="S3343"/>
      <c r="T3343"/>
      <c r="U3343"/>
      <c r="V3343"/>
      <c r="W3343"/>
      <c r="X3343"/>
    </row>
    <row r="3344" spans="1:24" x14ac:dyDescent="0.25">
      <c r="A3344" s="430" t="s">
        <v>2180</v>
      </c>
      <c r="B3344" s="431"/>
      <c r="C3344" s="431"/>
      <c r="D3344" s="431"/>
      <c r="E3344" s="431"/>
      <c r="F3344" s="431"/>
      <c r="G3344" s="431"/>
      <c r="H3344" s="431"/>
      <c r="I3344" s="23"/>
      <c r="P3344"/>
      <c r="Q3344"/>
      <c r="R3344"/>
      <c r="S3344"/>
      <c r="T3344"/>
      <c r="U3344"/>
      <c r="V3344"/>
      <c r="W3344"/>
      <c r="X3344"/>
    </row>
    <row r="3345" spans="1:24" x14ac:dyDescent="0.25">
      <c r="A3345" s="436" t="s">
        <v>16</v>
      </c>
      <c r="B3345" s="437"/>
      <c r="C3345" s="437"/>
      <c r="D3345" s="437"/>
      <c r="E3345" s="437"/>
      <c r="F3345" s="437"/>
      <c r="G3345" s="437"/>
      <c r="H3345" s="438"/>
      <c r="I3345" s="23"/>
      <c r="P3345"/>
      <c r="Q3345"/>
      <c r="R3345"/>
      <c r="S3345"/>
      <c r="T3345"/>
      <c r="U3345"/>
      <c r="V3345"/>
      <c r="W3345"/>
      <c r="X3345"/>
    </row>
    <row r="3346" spans="1:24" x14ac:dyDescent="0.25">
      <c r="I3346" s="23"/>
      <c r="P3346"/>
      <c r="Q3346"/>
      <c r="R3346"/>
      <c r="S3346"/>
      <c r="T3346"/>
      <c r="U3346"/>
      <c r="V3346"/>
      <c r="W3346"/>
      <c r="X3346"/>
    </row>
    <row r="3347" spans="1:24" ht="27" x14ac:dyDescent="0.25">
      <c r="A3347" s="287">
        <v>4251</v>
      </c>
      <c r="B3347" s="287" t="s">
        <v>2742</v>
      </c>
      <c r="C3347" s="287" t="s">
        <v>529</v>
      </c>
      <c r="D3347" s="287" t="s">
        <v>440</v>
      </c>
      <c r="E3347" s="287" t="s">
        <v>14</v>
      </c>
      <c r="F3347" s="287">
        <v>10293240</v>
      </c>
      <c r="G3347" s="287">
        <v>10293240</v>
      </c>
      <c r="H3347" s="287">
        <v>1</v>
      </c>
      <c r="I3347" s="23"/>
      <c r="P3347"/>
      <c r="Q3347"/>
      <c r="R3347"/>
      <c r="S3347"/>
      <c r="T3347"/>
      <c r="U3347"/>
      <c r="V3347"/>
      <c r="W3347"/>
      <c r="X3347"/>
    </row>
    <row r="3348" spans="1:24" x14ac:dyDescent="0.25">
      <c r="A3348" s="287">
        <v>4251</v>
      </c>
      <c r="B3348" s="287" t="s">
        <v>2181</v>
      </c>
      <c r="C3348" s="287" t="s">
        <v>2183</v>
      </c>
      <c r="D3348" s="287" t="s">
        <v>440</v>
      </c>
      <c r="E3348" s="287" t="s">
        <v>14</v>
      </c>
      <c r="F3348" s="287">
        <v>5293863</v>
      </c>
      <c r="G3348" s="287">
        <v>5293863</v>
      </c>
      <c r="H3348" s="287">
        <v>1</v>
      </c>
      <c r="I3348" s="23"/>
      <c r="P3348"/>
      <c r="Q3348"/>
      <c r="R3348"/>
      <c r="S3348"/>
      <c r="T3348"/>
      <c r="U3348"/>
      <c r="V3348"/>
      <c r="W3348"/>
      <c r="X3348"/>
    </row>
    <row r="3349" spans="1:24" x14ac:dyDescent="0.25">
      <c r="A3349" s="386">
        <v>4251</v>
      </c>
      <c r="B3349" s="386" t="s">
        <v>2182</v>
      </c>
      <c r="C3349" s="386" t="s">
        <v>2184</v>
      </c>
      <c r="D3349" s="386" t="s">
        <v>440</v>
      </c>
      <c r="E3349" s="386" t="s">
        <v>14</v>
      </c>
      <c r="F3349" s="386">
        <v>15784149</v>
      </c>
      <c r="G3349" s="386">
        <v>15784149</v>
      </c>
      <c r="H3349" s="12">
        <v>1</v>
      </c>
      <c r="I3349" s="23"/>
      <c r="P3349"/>
      <c r="Q3349"/>
      <c r="R3349"/>
      <c r="S3349"/>
      <c r="T3349"/>
      <c r="U3349"/>
      <c r="V3349"/>
      <c r="W3349"/>
      <c r="X3349"/>
    </row>
    <row r="3350" spans="1:24" x14ac:dyDescent="0.25">
      <c r="A3350" s="520" t="s">
        <v>12</v>
      </c>
      <c r="B3350" s="521"/>
      <c r="C3350" s="521"/>
      <c r="D3350" s="521"/>
      <c r="E3350" s="521"/>
      <c r="F3350" s="521"/>
      <c r="G3350" s="521"/>
      <c r="H3350" s="522"/>
      <c r="I3350" s="23"/>
      <c r="P3350"/>
      <c r="Q3350"/>
      <c r="R3350"/>
      <c r="S3350"/>
      <c r="T3350"/>
      <c r="U3350"/>
      <c r="V3350"/>
      <c r="W3350"/>
      <c r="X3350"/>
    </row>
    <row r="3351" spans="1:24" ht="27" x14ac:dyDescent="0.25">
      <c r="A3351" s="246">
        <v>4251</v>
      </c>
      <c r="B3351" s="246" t="s">
        <v>2185</v>
      </c>
      <c r="C3351" s="246" t="s">
        <v>513</v>
      </c>
      <c r="D3351" s="246" t="s">
        <v>1275</v>
      </c>
      <c r="E3351" s="246" t="s">
        <v>14</v>
      </c>
      <c r="F3351" s="246">
        <v>315680</v>
      </c>
      <c r="G3351" s="246">
        <v>315680</v>
      </c>
      <c r="H3351" s="246">
        <v>1</v>
      </c>
      <c r="I3351" s="23"/>
      <c r="P3351"/>
      <c r="Q3351"/>
      <c r="R3351"/>
      <c r="S3351"/>
      <c r="T3351"/>
      <c r="U3351"/>
      <c r="V3351"/>
      <c r="W3351"/>
      <c r="X3351"/>
    </row>
    <row r="3352" spans="1:24" ht="27" x14ac:dyDescent="0.25">
      <c r="A3352" s="246">
        <v>4251</v>
      </c>
      <c r="B3352" s="246" t="s">
        <v>2186</v>
      </c>
      <c r="C3352" s="246" t="s">
        <v>513</v>
      </c>
      <c r="D3352" s="246" t="s">
        <v>2187</v>
      </c>
      <c r="E3352" s="246" t="s">
        <v>14</v>
      </c>
      <c r="F3352" s="246">
        <v>105870</v>
      </c>
      <c r="G3352" s="246">
        <v>105870</v>
      </c>
      <c r="H3352" s="246">
        <v>1</v>
      </c>
      <c r="I3352" s="23"/>
      <c r="P3352"/>
      <c r="Q3352"/>
      <c r="R3352"/>
      <c r="S3352"/>
      <c r="T3352"/>
      <c r="U3352"/>
      <c r="V3352"/>
      <c r="W3352"/>
      <c r="X3352"/>
    </row>
    <row r="3353" spans="1:24" ht="27" x14ac:dyDescent="0.25">
      <c r="A3353" s="246">
        <v>4251</v>
      </c>
      <c r="B3353" s="246" t="s">
        <v>2741</v>
      </c>
      <c r="C3353" s="246" t="s">
        <v>513</v>
      </c>
      <c r="D3353" s="246" t="s">
        <v>1275</v>
      </c>
      <c r="E3353" s="246" t="s">
        <v>14</v>
      </c>
      <c r="F3353" s="246">
        <v>205860</v>
      </c>
      <c r="G3353" s="246">
        <v>205860</v>
      </c>
      <c r="H3353" s="246">
        <v>1</v>
      </c>
      <c r="I3353" s="23"/>
      <c r="P3353"/>
      <c r="Q3353"/>
      <c r="R3353"/>
      <c r="S3353"/>
      <c r="T3353"/>
      <c r="U3353"/>
      <c r="V3353"/>
      <c r="W3353"/>
      <c r="X3353"/>
    </row>
    <row r="3354" spans="1:24" ht="15" customHeight="1" x14ac:dyDescent="0.25">
      <c r="A3354" s="439" t="s">
        <v>31</v>
      </c>
      <c r="B3354" s="440"/>
      <c r="C3354" s="440"/>
      <c r="D3354" s="440"/>
      <c r="E3354" s="440"/>
      <c r="F3354" s="440"/>
      <c r="G3354" s="440"/>
      <c r="H3354" s="519"/>
      <c r="I3354" s="23"/>
      <c r="P3354"/>
      <c r="Q3354"/>
      <c r="R3354"/>
      <c r="S3354"/>
      <c r="T3354"/>
      <c r="U3354"/>
      <c r="V3354"/>
      <c r="W3354"/>
      <c r="X3354"/>
    </row>
    <row r="3355" spans="1:24" ht="15" customHeight="1" x14ac:dyDescent="0.25">
      <c r="A3355" s="428" t="s">
        <v>52</v>
      </c>
      <c r="B3355" s="429"/>
      <c r="C3355" s="429"/>
      <c r="D3355" s="429"/>
      <c r="E3355" s="429"/>
      <c r="F3355" s="429"/>
      <c r="G3355" s="429"/>
      <c r="H3355" s="511"/>
      <c r="I3355" s="23"/>
      <c r="P3355"/>
      <c r="Q3355"/>
      <c r="R3355"/>
      <c r="S3355"/>
      <c r="T3355"/>
      <c r="U3355"/>
      <c r="V3355"/>
      <c r="W3355"/>
      <c r="X3355"/>
    </row>
    <row r="3356" spans="1:24" x14ac:dyDescent="0.25">
      <c r="A3356" s="436" t="s">
        <v>12</v>
      </c>
      <c r="B3356" s="437"/>
      <c r="C3356" s="437"/>
      <c r="D3356" s="437"/>
      <c r="E3356" s="437"/>
      <c r="F3356" s="437"/>
      <c r="G3356" s="437"/>
      <c r="H3356" s="438"/>
      <c r="I3356" s="23"/>
      <c r="P3356"/>
      <c r="Q3356"/>
      <c r="R3356"/>
      <c r="S3356"/>
      <c r="T3356"/>
      <c r="U3356"/>
      <c r="V3356"/>
      <c r="W3356"/>
      <c r="X3356"/>
    </row>
    <row r="3357" spans="1:24" x14ac:dyDescent="0.25">
      <c r="A3357" s="287">
        <v>4267</v>
      </c>
      <c r="B3357" s="287" t="s">
        <v>1752</v>
      </c>
      <c r="C3357" s="287" t="s">
        <v>1764</v>
      </c>
      <c r="D3357" s="287" t="s">
        <v>9</v>
      </c>
      <c r="E3357" s="316" t="s">
        <v>917</v>
      </c>
      <c r="F3357" s="316">
        <v>875</v>
      </c>
      <c r="G3357" s="287">
        <f>F3357*H3357</f>
        <v>17500</v>
      </c>
      <c r="H3357" s="316">
        <v>20</v>
      </c>
      <c r="I3357" s="23"/>
      <c r="P3357"/>
      <c r="Q3357"/>
      <c r="R3357"/>
      <c r="S3357"/>
      <c r="T3357"/>
      <c r="U3357"/>
      <c r="V3357"/>
      <c r="W3357"/>
      <c r="X3357"/>
    </row>
    <row r="3358" spans="1:24" x14ac:dyDescent="0.25">
      <c r="A3358" s="287">
        <v>4267</v>
      </c>
      <c r="B3358" s="287" t="s">
        <v>1753</v>
      </c>
      <c r="C3358" s="287" t="s">
        <v>1572</v>
      </c>
      <c r="D3358" s="287" t="s">
        <v>9</v>
      </c>
      <c r="E3358" s="316" t="s">
        <v>10</v>
      </c>
      <c r="F3358" s="316">
        <v>1000</v>
      </c>
      <c r="G3358" s="287">
        <f t="shared" ref="G3358:G3395" si="34">F3358*H3358</f>
        <v>15000</v>
      </c>
      <c r="H3358" s="316">
        <v>15</v>
      </c>
      <c r="I3358" s="23"/>
      <c r="P3358"/>
      <c r="Q3358"/>
      <c r="R3358"/>
      <c r="S3358"/>
      <c r="T3358"/>
      <c r="U3358"/>
      <c r="V3358"/>
      <c r="W3358"/>
      <c r="X3358"/>
    </row>
    <row r="3359" spans="1:24" x14ac:dyDescent="0.25">
      <c r="A3359" s="287">
        <v>4267</v>
      </c>
      <c r="B3359" s="287" t="s">
        <v>1754</v>
      </c>
      <c r="C3359" s="287" t="s">
        <v>1577</v>
      </c>
      <c r="D3359" s="287" t="s">
        <v>9</v>
      </c>
      <c r="E3359" s="316" t="s">
        <v>10</v>
      </c>
      <c r="F3359" s="316">
        <v>750</v>
      </c>
      <c r="G3359" s="287">
        <f t="shared" si="34"/>
        <v>300000</v>
      </c>
      <c r="H3359" s="316">
        <v>400</v>
      </c>
      <c r="I3359" s="23"/>
      <c r="P3359"/>
      <c r="Q3359"/>
      <c r="R3359"/>
      <c r="S3359"/>
      <c r="T3359"/>
      <c r="U3359"/>
      <c r="V3359"/>
      <c r="W3359"/>
      <c r="X3359"/>
    </row>
    <row r="3360" spans="1:24" x14ac:dyDescent="0.25">
      <c r="A3360" s="287">
        <v>4267</v>
      </c>
      <c r="B3360" s="287" t="s">
        <v>1755</v>
      </c>
      <c r="C3360" s="287" t="s">
        <v>1771</v>
      </c>
      <c r="D3360" s="287" t="s">
        <v>9</v>
      </c>
      <c r="E3360" s="316" t="s">
        <v>10</v>
      </c>
      <c r="F3360" s="316">
        <v>50</v>
      </c>
      <c r="G3360" s="287">
        <f t="shared" si="34"/>
        <v>15000</v>
      </c>
      <c r="H3360" s="316">
        <v>300</v>
      </c>
      <c r="I3360" s="23"/>
      <c r="P3360"/>
      <c r="Q3360"/>
      <c r="R3360"/>
      <c r="S3360"/>
      <c r="T3360"/>
      <c r="U3360"/>
      <c r="V3360"/>
      <c r="W3360"/>
      <c r="X3360"/>
    </row>
    <row r="3361" spans="1:24" x14ac:dyDescent="0.25">
      <c r="A3361" s="287">
        <v>4267</v>
      </c>
      <c r="B3361" s="287" t="s">
        <v>1757</v>
      </c>
      <c r="C3361" s="287" t="s">
        <v>1771</v>
      </c>
      <c r="D3361" s="287" t="s">
        <v>9</v>
      </c>
      <c r="E3361" s="316" t="s">
        <v>10</v>
      </c>
      <c r="F3361" s="316">
        <v>50</v>
      </c>
      <c r="G3361" s="287">
        <f t="shared" si="34"/>
        <v>30000</v>
      </c>
      <c r="H3361" s="316">
        <v>600</v>
      </c>
      <c r="I3361" s="23"/>
      <c r="P3361"/>
      <c r="Q3361"/>
      <c r="R3361"/>
      <c r="S3361"/>
      <c r="T3361"/>
      <c r="U3361"/>
      <c r="V3361"/>
      <c r="W3361"/>
      <c r="X3361"/>
    </row>
    <row r="3362" spans="1:24" x14ac:dyDescent="0.25">
      <c r="A3362" s="287">
        <v>4267</v>
      </c>
      <c r="B3362" s="287" t="s">
        <v>1758</v>
      </c>
      <c r="C3362" s="287" t="s">
        <v>1791</v>
      </c>
      <c r="D3362" s="287" t="s">
        <v>9</v>
      </c>
      <c r="E3362" s="316" t="s">
        <v>10</v>
      </c>
      <c r="F3362" s="316">
        <v>4000</v>
      </c>
      <c r="G3362" s="287">
        <f t="shared" si="34"/>
        <v>160000</v>
      </c>
      <c r="H3362" s="316">
        <v>40</v>
      </c>
      <c r="I3362" s="23"/>
      <c r="P3362"/>
      <c r="Q3362"/>
      <c r="R3362"/>
      <c r="S3362"/>
      <c r="T3362"/>
      <c r="U3362"/>
      <c r="V3362"/>
      <c r="W3362"/>
      <c r="X3362"/>
    </row>
    <row r="3363" spans="1:24" x14ac:dyDescent="0.25">
      <c r="A3363" s="287">
        <v>4267</v>
      </c>
      <c r="B3363" s="287" t="s">
        <v>1759</v>
      </c>
      <c r="C3363" s="287" t="s">
        <v>1800</v>
      </c>
      <c r="D3363" s="287" t="s">
        <v>9</v>
      </c>
      <c r="E3363" s="316" t="s">
        <v>10</v>
      </c>
      <c r="F3363" s="316">
        <v>10000</v>
      </c>
      <c r="G3363" s="287">
        <f t="shared" si="34"/>
        <v>50000</v>
      </c>
      <c r="H3363" s="316">
        <v>5</v>
      </c>
      <c r="I3363" s="23"/>
      <c r="P3363"/>
      <c r="Q3363"/>
      <c r="R3363"/>
      <c r="S3363"/>
      <c r="T3363"/>
      <c r="U3363"/>
      <c r="V3363"/>
      <c r="W3363"/>
      <c r="X3363"/>
    </row>
    <row r="3364" spans="1:24" x14ac:dyDescent="0.25">
      <c r="A3364" s="287">
        <v>4267</v>
      </c>
      <c r="B3364" s="287" t="s">
        <v>1760</v>
      </c>
      <c r="C3364" s="287" t="s">
        <v>1589</v>
      </c>
      <c r="D3364" s="287" t="s">
        <v>9</v>
      </c>
      <c r="E3364" s="316" t="s">
        <v>10</v>
      </c>
      <c r="F3364" s="316">
        <v>400</v>
      </c>
      <c r="G3364" s="287">
        <f t="shared" si="34"/>
        <v>12000</v>
      </c>
      <c r="H3364" s="316">
        <v>30</v>
      </c>
      <c r="I3364" s="23"/>
      <c r="P3364"/>
      <c r="Q3364"/>
      <c r="R3364"/>
      <c r="S3364"/>
      <c r="T3364"/>
      <c r="U3364"/>
      <c r="V3364"/>
      <c r="W3364"/>
      <c r="X3364"/>
    </row>
    <row r="3365" spans="1:24" x14ac:dyDescent="0.25">
      <c r="A3365" s="287">
        <v>4267</v>
      </c>
      <c r="B3365" s="287" t="s">
        <v>1761</v>
      </c>
      <c r="C3365" s="287" t="s">
        <v>1593</v>
      </c>
      <c r="D3365" s="287" t="s">
        <v>9</v>
      </c>
      <c r="E3365" s="316" t="s">
        <v>11</v>
      </c>
      <c r="F3365" s="316">
        <v>300</v>
      </c>
      <c r="G3365" s="287">
        <f t="shared" si="34"/>
        <v>60000</v>
      </c>
      <c r="H3365" s="316">
        <v>200</v>
      </c>
      <c r="I3365" s="23"/>
      <c r="P3365"/>
      <c r="Q3365"/>
      <c r="R3365"/>
      <c r="S3365"/>
      <c r="T3365"/>
      <c r="U3365"/>
      <c r="V3365"/>
      <c r="W3365"/>
      <c r="X3365"/>
    </row>
    <row r="3366" spans="1:24" ht="27" x14ac:dyDescent="0.25">
      <c r="A3366" s="287">
        <v>4267</v>
      </c>
      <c r="B3366" s="287" t="s">
        <v>1763</v>
      </c>
      <c r="C3366" s="287" t="s">
        <v>1623</v>
      </c>
      <c r="D3366" s="287" t="s">
        <v>9</v>
      </c>
      <c r="E3366" s="316" t="s">
        <v>10</v>
      </c>
      <c r="F3366" s="316">
        <v>15</v>
      </c>
      <c r="G3366" s="287">
        <f t="shared" si="34"/>
        <v>30000</v>
      </c>
      <c r="H3366" s="316">
        <v>2000</v>
      </c>
      <c r="I3366" s="23"/>
      <c r="P3366"/>
      <c r="Q3366"/>
      <c r="R3366"/>
      <c r="S3366"/>
      <c r="T3366"/>
      <c r="U3366"/>
      <c r="V3366"/>
      <c r="W3366"/>
      <c r="X3366"/>
    </row>
    <row r="3367" spans="1:24" x14ac:dyDescent="0.25">
      <c r="A3367" s="287">
        <v>4267</v>
      </c>
      <c r="B3367" s="287" t="s">
        <v>1765</v>
      </c>
      <c r="C3367" s="287" t="s">
        <v>1589</v>
      </c>
      <c r="D3367" s="287" t="s">
        <v>9</v>
      </c>
      <c r="E3367" s="316" t="s">
        <v>10</v>
      </c>
      <c r="F3367" s="316">
        <v>1074</v>
      </c>
      <c r="G3367" s="287">
        <f t="shared" si="34"/>
        <v>32220</v>
      </c>
      <c r="H3367" s="316">
        <v>30</v>
      </c>
      <c r="I3367" s="23"/>
      <c r="P3367"/>
      <c r="Q3367"/>
      <c r="R3367"/>
      <c r="S3367"/>
      <c r="T3367"/>
      <c r="U3367"/>
      <c r="V3367"/>
      <c r="W3367"/>
      <c r="X3367"/>
    </row>
    <row r="3368" spans="1:24" x14ac:dyDescent="0.25">
      <c r="A3368" s="287">
        <v>4267</v>
      </c>
      <c r="B3368" s="287" t="s">
        <v>1766</v>
      </c>
      <c r="C3368" s="287" t="s">
        <v>1797</v>
      </c>
      <c r="D3368" s="287" t="s">
        <v>9</v>
      </c>
      <c r="E3368" s="316" t="s">
        <v>10</v>
      </c>
      <c r="F3368" s="316">
        <v>8000</v>
      </c>
      <c r="G3368" s="287">
        <f t="shared" si="34"/>
        <v>96000</v>
      </c>
      <c r="H3368" s="316">
        <v>12</v>
      </c>
      <c r="I3368" s="23"/>
      <c r="P3368"/>
      <c r="Q3368"/>
      <c r="R3368"/>
      <c r="S3368"/>
      <c r="T3368"/>
      <c r="U3368"/>
      <c r="V3368"/>
      <c r="W3368"/>
      <c r="X3368"/>
    </row>
    <row r="3369" spans="1:24" x14ac:dyDescent="0.25">
      <c r="A3369" s="287">
        <v>4267</v>
      </c>
      <c r="B3369" s="287" t="s">
        <v>1767</v>
      </c>
      <c r="C3369" s="287" t="s">
        <v>1585</v>
      </c>
      <c r="D3369" s="287" t="s">
        <v>9</v>
      </c>
      <c r="E3369" s="316" t="s">
        <v>10</v>
      </c>
      <c r="F3369" s="316">
        <v>400</v>
      </c>
      <c r="G3369" s="287">
        <f t="shared" si="34"/>
        <v>200000</v>
      </c>
      <c r="H3369" s="316">
        <v>500</v>
      </c>
      <c r="I3369" s="23"/>
      <c r="P3369"/>
      <c r="Q3369"/>
      <c r="R3369"/>
      <c r="S3369"/>
      <c r="T3369"/>
      <c r="U3369"/>
      <c r="V3369"/>
      <c r="W3369"/>
      <c r="X3369"/>
    </row>
    <row r="3370" spans="1:24" x14ac:dyDescent="0.25">
      <c r="A3370" s="287">
        <v>4267</v>
      </c>
      <c r="B3370" s="287" t="s">
        <v>1768</v>
      </c>
      <c r="C3370" s="287" t="s">
        <v>1769</v>
      </c>
      <c r="D3370" s="287" t="s">
        <v>9</v>
      </c>
      <c r="E3370" s="316" t="s">
        <v>915</v>
      </c>
      <c r="F3370" s="316">
        <v>200</v>
      </c>
      <c r="G3370" s="287">
        <f t="shared" si="34"/>
        <v>20000</v>
      </c>
      <c r="H3370" s="316">
        <v>100</v>
      </c>
      <c r="I3370" s="23"/>
      <c r="P3370"/>
      <c r="Q3370"/>
      <c r="R3370"/>
      <c r="S3370"/>
      <c r="T3370"/>
      <c r="U3370"/>
      <c r="V3370"/>
      <c r="W3370"/>
      <c r="X3370"/>
    </row>
    <row r="3371" spans="1:24" x14ac:dyDescent="0.25">
      <c r="A3371" s="287">
        <v>4267</v>
      </c>
      <c r="B3371" s="287" t="s">
        <v>1770</v>
      </c>
      <c r="C3371" s="287" t="s">
        <v>869</v>
      </c>
      <c r="D3371" s="287" t="s">
        <v>9</v>
      </c>
      <c r="E3371" s="316" t="s">
        <v>10</v>
      </c>
      <c r="F3371" s="316">
        <v>5000</v>
      </c>
      <c r="G3371" s="287">
        <f t="shared" si="34"/>
        <v>200000</v>
      </c>
      <c r="H3371" s="316">
        <v>40</v>
      </c>
      <c r="I3371" s="23"/>
      <c r="P3371"/>
      <c r="Q3371"/>
      <c r="R3371"/>
      <c r="S3371"/>
      <c r="T3371"/>
      <c r="U3371"/>
      <c r="V3371"/>
      <c r="W3371"/>
      <c r="X3371"/>
    </row>
    <row r="3372" spans="1:24" x14ac:dyDescent="0.25">
      <c r="A3372" s="287">
        <v>4267</v>
      </c>
      <c r="B3372" s="287" t="s">
        <v>1772</v>
      </c>
      <c r="C3372" s="287" t="s">
        <v>1590</v>
      </c>
      <c r="D3372" s="287" t="s">
        <v>9</v>
      </c>
      <c r="E3372" s="316" t="s">
        <v>11</v>
      </c>
      <c r="F3372" s="316">
        <v>600</v>
      </c>
      <c r="G3372" s="287">
        <f t="shared" si="34"/>
        <v>6000</v>
      </c>
      <c r="H3372" s="316">
        <v>10</v>
      </c>
      <c r="I3372" s="23"/>
      <c r="P3372"/>
      <c r="Q3372"/>
      <c r="R3372"/>
      <c r="S3372"/>
      <c r="T3372"/>
      <c r="U3372"/>
      <c r="V3372"/>
      <c r="W3372"/>
      <c r="X3372"/>
    </row>
    <row r="3373" spans="1:24" x14ac:dyDescent="0.25">
      <c r="A3373" s="287">
        <v>4267</v>
      </c>
      <c r="B3373" s="287" t="s">
        <v>1773</v>
      </c>
      <c r="C3373" s="287" t="s">
        <v>876</v>
      </c>
      <c r="D3373" s="287" t="s">
        <v>9</v>
      </c>
      <c r="E3373" s="316" t="s">
        <v>10</v>
      </c>
      <c r="F3373" s="316">
        <v>300</v>
      </c>
      <c r="G3373" s="287">
        <f t="shared" si="34"/>
        <v>9000</v>
      </c>
      <c r="H3373" s="316">
        <v>30</v>
      </c>
      <c r="I3373" s="23"/>
      <c r="P3373"/>
      <c r="Q3373"/>
      <c r="R3373"/>
      <c r="S3373"/>
      <c r="T3373"/>
      <c r="U3373"/>
      <c r="V3373"/>
      <c r="W3373"/>
      <c r="X3373"/>
    </row>
    <row r="3374" spans="1:24" ht="27" x14ac:dyDescent="0.25">
      <c r="A3374" s="287">
        <v>4267</v>
      </c>
      <c r="B3374" s="287" t="s">
        <v>1774</v>
      </c>
      <c r="C3374" s="287" t="s">
        <v>45</v>
      </c>
      <c r="D3374" s="287" t="s">
        <v>9</v>
      </c>
      <c r="E3374" s="316" t="s">
        <v>10</v>
      </c>
      <c r="F3374" s="316">
        <v>650</v>
      </c>
      <c r="G3374" s="287">
        <f t="shared" si="34"/>
        <v>27950</v>
      </c>
      <c r="H3374" s="316">
        <v>43</v>
      </c>
      <c r="I3374" s="23"/>
      <c r="P3374"/>
      <c r="Q3374"/>
      <c r="R3374"/>
      <c r="S3374"/>
      <c r="T3374"/>
      <c r="U3374"/>
      <c r="V3374"/>
      <c r="W3374"/>
      <c r="X3374"/>
    </row>
    <row r="3375" spans="1:24" x14ac:dyDescent="0.25">
      <c r="A3375" s="287">
        <v>4267</v>
      </c>
      <c r="B3375" s="287" t="s">
        <v>1775</v>
      </c>
      <c r="C3375" s="287" t="s">
        <v>911</v>
      </c>
      <c r="D3375" s="287" t="s">
        <v>9</v>
      </c>
      <c r="E3375" s="316" t="s">
        <v>10</v>
      </c>
      <c r="F3375" s="316">
        <v>3500</v>
      </c>
      <c r="G3375" s="287">
        <f t="shared" si="34"/>
        <v>35000</v>
      </c>
      <c r="H3375" s="316">
        <v>10</v>
      </c>
      <c r="I3375" s="23"/>
      <c r="P3375"/>
      <c r="Q3375"/>
      <c r="R3375"/>
      <c r="S3375"/>
      <c r="T3375"/>
      <c r="U3375"/>
      <c r="V3375"/>
      <c r="W3375"/>
      <c r="X3375"/>
    </row>
    <row r="3376" spans="1:24" ht="27" x14ac:dyDescent="0.25">
      <c r="A3376" s="287">
        <v>4267</v>
      </c>
      <c r="B3376" s="287" t="s">
        <v>1777</v>
      </c>
      <c r="C3376" s="287" t="s">
        <v>1756</v>
      </c>
      <c r="D3376" s="287" t="s">
        <v>9</v>
      </c>
      <c r="E3376" s="316" t="s">
        <v>917</v>
      </c>
      <c r="F3376" s="316">
        <v>600</v>
      </c>
      <c r="G3376" s="287">
        <f t="shared" si="34"/>
        <v>60000</v>
      </c>
      <c r="H3376" s="316">
        <v>100</v>
      </c>
      <c r="I3376" s="23"/>
      <c r="P3376"/>
      <c r="Q3376"/>
      <c r="R3376"/>
      <c r="S3376"/>
      <c r="T3376"/>
      <c r="U3376"/>
      <c r="V3376"/>
      <c r="W3376"/>
      <c r="X3376"/>
    </row>
    <row r="3377" spans="1:24" x14ac:dyDescent="0.25">
      <c r="A3377" s="287">
        <v>4267</v>
      </c>
      <c r="B3377" s="287" t="s">
        <v>1778</v>
      </c>
      <c r="C3377" s="287" t="s">
        <v>1590</v>
      </c>
      <c r="D3377" s="287" t="s">
        <v>9</v>
      </c>
      <c r="E3377" s="316" t="s">
        <v>11</v>
      </c>
      <c r="F3377" s="316">
        <v>2000</v>
      </c>
      <c r="G3377" s="287">
        <f t="shared" si="34"/>
        <v>30000</v>
      </c>
      <c r="H3377" s="316">
        <v>15</v>
      </c>
      <c r="I3377" s="23"/>
      <c r="P3377"/>
      <c r="Q3377"/>
      <c r="R3377"/>
      <c r="S3377"/>
      <c r="T3377"/>
      <c r="U3377"/>
      <c r="V3377"/>
      <c r="W3377"/>
      <c r="X3377"/>
    </row>
    <row r="3378" spans="1:24" ht="27" x14ac:dyDescent="0.25">
      <c r="A3378" s="287">
        <v>4267</v>
      </c>
      <c r="B3378" s="287" t="s">
        <v>1779</v>
      </c>
      <c r="C3378" s="287" t="s">
        <v>1785</v>
      </c>
      <c r="D3378" s="287" t="s">
        <v>9</v>
      </c>
      <c r="E3378" s="316" t="s">
        <v>10</v>
      </c>
      <c r="F3378" s="316">
        <v>8000</v>
      </c>
      <c r="G3378" s="287">
        <f t="shared" si="34"/>
        <v>96000</v>
      </c>
      <c r="H3378" s="316">
        <v>12</v>
      </c>
      <c r="I3378" s="23"/>
      <c r="P3378"/>
      <c r="Q3378"/>
      <c r="R3378"/>
      <c r="S3378"/>
      <c r="T3378"/>
      <c r="U3378"/>
      <c r="V3378"/>
      <c r="W3378"/>
      <c r="X3378"/>
    </row>
    <row r="3379" spans="1:24" x14ac:dyDescent="0.25">
      <c r="A3379" s="287">
        <v>4267</v>
      </c>
      <c r="B3379" s="287" t="s">
        <v>1780</v>
      </c>
      <c r="C3379" s="287" t="s">
        <v>1898</v>
      </c>
      <c r="D3379" s="287" t="s">
        <v>9</v>
      </c>
      <c r="E3379" s="316" t="s">
        <v>10</v>
      </c>
      <c r="F3379" s="316">
        <v>700</v>
      </c>
      <c r="G3379" s="287">
        <f t="shared" si="34"/>
        <v>420000</v>
      </c>
      <c r="H3379" s="316">
        <v>600</v>
      </c>
      <c r="I3379" s="23"/>
      <c r="P3379"/>
      <c r="Q3379"/>
      <c r="R3379"/>
      <c r="S3379"/>
      <c r="T3379"/>
      <c r="U3379"/>
      <c r="V3379"/>
      <c r="W3379"/>
      <c r="X3379"/>
    </row>
    <row r="3380" spans="1:24" x14ac:dyDescent="0.25">
      <c r="A3380" s="287">
        <v>4267</v>
      </c>
      <c r="B3380" s="287" t="s">
        <v>1781</v>
      </c>
      <c r="C3380" s="287" t="s">
        <v>1590</v>
      </c>
      <c r="D3380" s="287" t="s">
        <v>9</v>
      </c>
      <c r="E3380" s="316" t="s">
        <v>11</v>
      </c>
      <c r="F3380" s="316">
        <v>1500</v>
      </c>
      <c r="G3380" s="287">
        <f t="shared" si="34"/>
        <v>60000</v>
      </c>
      <c r="H3380" s="316">
        <v>40</v>
      </c>
      <c r="I3380" s="23"/>
      <c r="P3380"/>
      <c r="Q3380"/>
      <c r="R3380"/>
      <c r="S3380"/>
      <c r="T3380"/>
      <c r="U3380"/>
      <c r="V3380"/>
      <c r="W3380"/>
      <c r="X3380"/>
    </row>
    <row r="3381" spans="1:24" x14ac:dyDescent="0.25">
      <c r="A3381" s="287">
        <v>4267</v>
      </c>
      <c r="B3381" s="287" t="s">
        <v>1782</v>
      </c>
      <c r="C3381" s="287" t="s">
        <v>1596</v>
      </c>
      <c r="D3381" s="287" t="s">
        <v>9</v>
      </c>
      <c r="E3381" s="316" t="s">
        <v>10</v>
      </c>
      <c r="F3381" s="316">
        <v>800</v>
      </c>
      <c r="G3381" s="287">
        <f t="shared" si="34"/>
        <v>120000</v>
      </c>
      <c r="H3381" s="316">
        <v>150</v>
      </c>
      <c r="I3381" s="23"/>
      <c r="P3381"/>
      <c r="Q3381"/>
      <c r="R3381"/>
      <c r="S3381"/>
      <c r="T3381"/>
      <c r="U3381"/>
      <c r="V3381"/>
      <c r="W3381"/>
      <c r="X3381"/>
    </row>
    <row r="3382" spans="1:24" x14ac:dyDescent="0.25">
      <c r="A3382" s="287">
        <v>4267</v>
      </c>
      <c r="B3382" s="287" t="s">
        <v>1783</v>
      </c>
      <c r="C3382" s="287" t="s">
        <v>1764</v>
      </c>
      <c r="D3382" s="287" t="s">
        <v>9</v>
      </c>
      <c r="E3382" s="316" t="s">
        <v>917</v>
      </c>
      <c r="F3382" s="316">
        <v>500</v>
      </c>
      <c r="G3382" s="287">
        <f t="shared" si="34"/>
        <v>10000</v>
      </c>
      <c r="H3382" s="316">
        <v>20</v>
      </c>
      <c r="I3382" s="23"/>
      <c r="P3382"/>
      <c r="Q3382"/>
      <c r="R3382"/>
      <c r="S3382"/>
      <c r="T3382"/>
      <c r="U3382"/>
      <c r="V3382"/>
      <c r="W3382"/>
      <c r="X3382"/>
    </row>
    <row r="3383" spans="1:24" x14ac:dyDescent="0.25">
      <c r="A3383" s="287">
        <v>4267</v>
      </c>
      <c r="B3383" s="287" t="s">
        <v>1784</v>
      </c>
      <c r="C3383" s="287" t="s">
        <v>900</v>
      </c>
      <c r="D3383" s="287" t="s">
        <v>9</v>
      </c>
      <c r="E3383" s="316" t="s">
        <v>11</v>
      </c>
      <c r="F3383" s="316">
        <v>780</v>
      </c>
      <c r="G3383" s="287">
        <f t="shared" si="34"/>
        <v>19500</v>
      </c>
      <c r="H3383" s="316">
        <v>25</v>
      </c>
      <c r="I3383" s="23"/>
      <c r="P3383"/>
      <c r="Q3383"/>
      <c r="R3383"/>
      <c r="S3383"/>
      <c r="T3383"/>
      <c r="U3383"/>
      <c r="V3383"/>
      <c r="W3383"/>
      <c r="X3383"/>
    </row>
    <row r="3384" spans="1:24" ht="27" x14ac:dyDescent="0.25">
      <c r="A3384" s="287">
        <v>4267</v>
      </c>
      <c r="B3384" s="287" t="s">
        <v>1786</v>
      </c>
      <c r="C3384" s="287" t="s">
        <v>1776</v>
      </c>
      <c r="D3384" s="287" t="s">
        <v>9</v>
      </c>
      <c r="E3384" s="316" t="s">
        <v>10</v>
      </c>
      <c r="F3384" s="316">
        <v>1000</v>
      </c>
      <c r="G3384" s="287">
        <f t="shared" si="34"/>
        <v>30000</v>
      </c>
      <c r="H3384" s="316">
        <v>30</v>
      </c>
      <c r="I3384" s="23"/>
      <c r="P3384"/>
      <c r="Q3384"/>
      <c r="R3384"/>
      <c r="S3384"/>
      <c r="T3384"/>
      <c r="U3384"/>
      <c r="V3384"/>
      <c r="W3384"/>
      <c r="X3384"/>
    </row>
    <row r="3385" spans="1:24" x14ac:dyDescent="0.25">
      <c r="A3385" s="287">
        <v>4267</v>
      </c>
      <c r="B3385" s="287" t="s">
        <v>1787</v>
      </c>
      <c r="C3385" s="287" t="s">
        <v>878</v>
      </c>
      <c r="D3385" s="287" t="s">
        <v>9</v>
      </c>
      <c r="E3385" s="316" t="s">
        <v>10</v>
      </c>
      <c r="F3385" s="316">
        <v>2400</v>
      </c>
      <c r="G3385" s="287">
        <f t="shared" si="34"/>
        <v>36000</v>
      </c>
      <c r="H3385" s="316">
        <v>15</v>
      </c>
      <c r="I3385" s="23"/>
      <c r="P3385"/>
      <c r="Q3385"/>
      <c r="R3385"/>
      <c r="S3385"/>
      <c r="T3385"/>
      <c r="U3385"/>
      <c r="V3385"/>
      <c r="W3385"/>
      <c r="X3385"/>
    </row>
    <row r="3386" spans="1:24" x14ac:dyDescent="0.25">
      <c r="A3386" s="287">
        <v>4267</v>
      </c>
      <c r="B3386" s="287" t="s">
        <v>1789</v>
      </c>
      <c r="C3386" s="287" t="s">
        <v>1607</v>
      </c>
      <c r="D3386" s="287" t="s">
        <v>9</v>
      </c>
      <c r="E3386" s="316" t="s">
        <v>10</v>
      </c>
      <c r="F3386" s="316">
        <v>5000</v>
      </c>
      <c r="G3386" s="287">
        <f t="shared" si="34"/>
        <v>50000</v>
      </c>
      <c r="H3386" s="316">
        <v>10</v>
      </c>
      <c r="I3386" s="23"/>
      <c r="P3386"/>
      <c r="Q3386"/>
      <c r="R3386"/>
      <c r="S3386"/>
      <c r="T3386"/>
      <c r="U3386"/>
      <c r="V3386"/>
      <c r="W3386"/>
      <c r="X3386"/>
    </row>
    <row r="3387" spans="1:24" x14ac:dyDescent="0.25">
      <c r="A3387" s="287">
        <v>4267</v>
      </c>
      <c r="B3387" s="287" t="s">
        <v>1790</v>
      </c>
      <c r="C3387" s="287" t="s">
        <v>889</v>
      </c>
      <c r="D3387" s="287" t="s">
        <v>9</v>
      </c>
      <c r="E3387" s="316" t="s">
        <v>10</v>
      </c>
      <c r="F3387" s="316">
        <v>250</v>
      </c>
      <c r="G3387" s="287">
        <f t="shared" si="34"/>
        <v>5000</v>
      </c>
      <c r="H3387" s="316">
        <v>20</v>
      </c>
      <c r="I3387" s="23"/>
      <c r="P3387"/>
      <c r="Q3387"/>
      <c r="R3387"/>
      <c r="S3387"/>
      <c r="T3387"/>
      <c r="U3387"/>
      <c r="V3387"/>
      <c r="W3387"/>
      <c r="X3387"/>
    </row>
    <row r="3388" spans="1:24" x14ac:dyDescent="0.25">
      <c r="A3388" s="287">
        <v>4267</v>
      </c>
      <c r="B3388" s="287" t="s">
        <v>1792</v>
      </c>
      <c r="C3388" s="287" t="s">
        <v>1762</v>
      </c>
      <c r="D3388" s="287" t="s">
        <v>9</v>
      </c>
      <c r="E3388" s="316" t="s">
        <v>10</v>
      </c>
      <c r="F3388" s="316">
        <v>100</v>
      </c>
      <c r="G3388" s="287">
        <f t="shared" si="34"/>
        <v>50000</v>
      </c>
      <c r="H3388" s="316">
        <v>500</v>
      </c>
      <c r="I3388" s="23"/>
      <c r="P3388"/>
      <c r="Q3388"/>
      <c r="R3388"/>
      <c r="S3388"/>
      <c r="T3388"/>
      <c r="U3388"/>
      <c r="V3388"/>
      <c r="W3388"/>
      <c r="X3388"/>
    </row>
    <row r="3389" spans="1:24" x14ac:dyDescent="0.25">
      <c r="A3389" s="287">
        <v>4267</v>
      </c>
      <c r="B3389" s="287" t="s">
        <v>1793</v>
      </c>
      <c r="C3389" s="287" t="s">
        <v>1582</v>
      </c>
      <c r="D3389" s="287" t="s">
        <v>9</v>
      </c>
      <c r="E3389" s="316" t="s">
        <v>10</v>
      </c>
      <c r="F3389" s="316">
        <v>300</v>
      </c>
      <c r="G3389" s="287">
        <f t="shared" si="34"/>
        <v>15000</v>
      </c>
      <c r="H3389" s="316">
        <v>50</v>
      </c>
      <c r="I3389" s="23"/>
      <c r="P3389"/>
      <c r="Q3389"/>
      <c r="R3389"/>
      <c r="S3389"/>
      <c r="T3389"/>
      <c r="U3389"/>
      <c r="V3389"/>
      <c r="W3389"/>
      <c r="X3389"/>
    </row>
    <row r="3390" spans="1:24" x14ac:dyDescent="0.25">
      <c r="A3390" s="287">
        <v>4267</v>
      </c>
      <c r="B3390" s="287" t="s">
        <v>1794</v>
      </c>
      <c r="C3390" s="287" t="s">
        <v>1764</v>
      </c>
      <c r="D3390" s="287" t="s">
        <v>9</v>
      </c>
      <c r="E3390" s="316" t="s">
        <v>917</v>
      </c>
      <c r="F3390" s="316">
        <v>750</v>
      </c>
      <c r="G3390" s="287">
        <f t="shared" si="34"/>
        <v>15000</v>
      </c>
      <c r="H3390" s="316">
        <v>20</v>
      </c>
      <c r="I3390" s="23"/>
      <c r="P3390"/>
      <c r="Q3390"/>
      <c r="R3390"/>
      <c r="S3390"/>
      <c r="T3390"/>
      <c r="U3390"/>
      <c r="V3390"/>
      <c r="W3390"/>
      <c r="X3390"/>
    </row>
    <row r="3391" spans="1:24" x14ac:dyDescent="0.25">
      <c r="A3391" s="287">
        <v>4267</v>
      </c>
      <c r="B3391" s="287" t="s">
        <v>1795</v>
      </c>
      <c r="C3391" s="287" t="s">
        <v>1571</v>
      </c>
      <c r="D3391" s="287" t="s">
        <v>9</v>
      </c>
      <c r="E3391" s="316" t="s">
        <v>10</v>
      </c>
      <c r="F3391" s="316">
        <v>600</v>
      </c>
      <c r="G3391" s="287">
        <f t="shared" si="34"/>
        <v>18000</v>
      </c>
      <c r="H3391" s="316">
        <v>30</v>
      </c>
      <c r="I3391" s="23"/>
      <c r="P3391"/>
      <c r="Q3391"/>
      <c r="R3391"/>
      <c r="S3391"/>
      <c r="T3391"/>
      <c r="U3391"/>
      <c r="V3391"/>
      <c r="W3391"/>
      <c r="X3391"/>
    </row>
    <row r="3392" spans="1:24" x14ac:dyDescent="0.25">
      <c r="A3392" s="287">
        <v>4267</v>
      </c>
      <c r="B3392" s="287" t="s">
        <v>1796</v>
      </c>
      <c r="C3392" s="287" t="s">
        <v>1590</v>
      </c>
      <c r="D3392" s="287" t="s">
        <v>9</v>
      </c>
      <c r="E3392" s="316" t="s">
        <v>11</v>
      </c>
      <c r="F3392" s="316">
        <v>120</v>
      </c>
      <c r="G3392" s="287">
        <f t="shared" si="34"/>
        <v>36000</v>
      </c>
      <c r="H3392" s="316">
        <v>300</v>
      </c>
      <c r="I3392" s="23"/>
      <c r="P3392"/>
      <c r="Q3392"/>
      <c r="R3392"/>
      <c r="S3392"/>
      <c r="T3392"/>
      <c r="U3392"/>
      <c r="V3392"/>
      <c r="W3392"/>
      <c r="X3392"/>
    </row>
    <row r="3393" spans="1:24" x14ac:dyDescent="0.25">
      <c r="A3393" s="287">
        <v>4267</v>
      </c>
      <c r="B3393" s="287" t="s">
        <v>1798</v>
      </c>
      <c r="C3393" s="287" t="s">
        <v>1788</v>
      </c>
      <c r="D3393" s="287" t="s">
        <v>9</v>
      </c>
      <c r="E3393" s="316" t="s">
        <v>10</v>
      </c>
      <c r="F3393" s="316">
        <v>6000</v>
      </c>
      <c r="G3393" s="287">
        <f t="shared" si="34"/>
        <v>42000</v>
      </c>
      <c r="H3393" s="316">
        <v>7</v>
      </c>
      <c r="I3393" s="23"/>
      <c r="P3393"/>
      <c r="Q3393"/>
      <c r="R3393"/>
      <c r="S3393"/>
      <c r="T3393"/>
      <c r="U3393"/>
      <c r="V3393"/>
      <c r="W3393"/>
      <c r="X3393"/>
    </row>
    <row r="3394" spans="1:24" x14ac:dyDescent="0.25">
      <c r="A3394" s="287">
        <v>4267</v>
      </c>
      <c r="B3394" s="287" t="s">
        <v>1799</v>
      </c>
      <c r="C3394" s="287" t="s">
        <v>889</v>
      </c>
      <c r="D3394" s="287" t="s">
        <v>9</v>
      </c>
      <c r="E3394" s="316" t="s">
        <v>10</v>
      </c>
      <c r="F3394" s="316">
        <v>200</v>
      </c>
      <c r="G3394" s="287">
        <f t="shared" si="34"/>
        <v>2000</v>
      </c>
      <c r="H3394" s="316">
        <v>10</v>
      </c>
      <c r="I3394" s="23"/>
      <c r="P3394"/>
      <c r="Q3394"/>
      <c r="R3394"/>
      <c r="S3394"/>
      <c r="T3394"/>
      <c r="U3394"/>
      <c r="V3394"/>
      <c r="W3394"/>
      <c r="X3394"/>
    </row>
    <row r="3395" spans="1:24" ht="27" x14ac:dyDescent="0.25">
      <c r="A3395" s="287">
        <v>4267</v>
      </c>
      <c r="B3395" s="287" t="s">
        <v>1801</v>
      </c>
      <c r="C3395" s="287" t="s">
        <v>1594</v>
      </c>
      <c r="D3395" s="287" t="s">
        <v>9</v>
      </c>
      <c r="E3395" s="316" t="s">
        <v>11</v>
      </c>
      <c r="F3395" s="316">
        <v>1346</v>
      </c>
      <c r="G3395" s="287">
        <f t="shared" si="34"/>
        <v>69992</v>
      </c>
      <c r="H3395" s="316">
        <v>52</v>
      </c>
      <c r="I3395" s="23"/>
      <c r="P3395"/>
      <c r="Q3395"/>
      <c r="R3395"/>
      <c r="S3395"/>
      <c r="T3395"/>
      <c r="U3395"/>
      <c r="V3395"/>
      <c r="W3395"/>
      <c r="X3395"/>
    </row>
    <row r="3396" spans="1:24" ht="40.5" x14ac:dyDescent="0.25">
      <c r="A3396" s="287">
        <v>4241</v>
      </c>
      <c r="B3396" s="287" t="s">
        <v>1645</v>
      </c>
      <c r="C3396" s="287" t="s">
        <v>458</v>
      </c>
      <c r="D3396" s="287" t="s">
        <v>13</v>
      </c>
      <c r="E3396" s="287" t="s">
        <v>14</v>
      </c>
      <c r="F3396" s="287">
        <v>0</v>
      </c>
      <c r="G3396" s="287">
        <v>0</v>
      </c>
      <c r="H3396" s="287">
        <v>1</v>
      </c>
      <c r="I3396" s="23"/>
      <c r="P3396"/>
      <c r="Q3396"/>
      <c r="R3396"/>
      <c r="S3396"/>
      <c r="T3396"/>
      <c r="U3396"/>
      <c r="V3396"/>
      <c r="W3396"/>
      <c r="X3396"/>
    </row>
    <row r="3397" spans="1:24" ht="27" x14ac:dyDescent="0.25">
      <c r="A3397" s="287">
        <v>4214</v>
      </c>
      <c r="B3397" s="287" t="s">
        <v>1314</v>
      </c>
      <c r="C3397" s="287" t="s">
        <v>550</v>
      </c>
      <c r="D3397" s="287" t="s">
        <v>9</v>
      </c>
      <c r="E3397" s="287" t="s">
        <v>14</v>
      </c>
      <c r="F3397" s="287">
        <v>0</v>
      </c>
      <c r="G3397" s="287">
        <v>0</v>
      </c>
      <c r="H3397" s="287">
        <v>1</v>
      </c>
      <c r="I3397" s="23"/>
      <c r="P3397"/>
      <c r="Q3397"/>
      <c r="R3397"/>
      <c r="S3397"/>
      <c r="T3397"/>
      <c r="U3397"/>
      <c r="V3397"/>
      <c r="W3397"/>
      <c r="X3397"/>
    </row>
    <row r="3398" spans="1:24" ht="40.5" x14ac:dyDescent="0.25">
      <c r="A3398" s="277">
        <v>4213</v>
      </c>
      <c r="B3398" s="277" t="s">
        <v>1653</v>
      </c>
      <c r="C3398" s="277" t="s">
        <v>462</v>
      </c>
      <c r="D3398" s="277" t="s">
        <v>9</v>
      </c>
      <c r="E3398" s="277" t="s">
        <v>14</v>
      </c>
      <c r="F3398" s="277">
        <v>0</v>
      </c>
      <c r="G3398" s="277">
        <v>0</v>
      </c>
      <c r="H3398" s="277">
        <v>1</v>
      </c>
      <c r="I3398" s="23"/>
      <c r="P3398"/>
      <c r="Q3398"/>
      <c r="R3398"/>
      <c r="S3398"/>
      <c r="T3398"/>
      <c r="U3398"/>
      <c r="V3398"/>
      <c r="W3398"/>
      <c r="X3398"/>
    </row>
    <row r="3399" spans="1:24" ht="40.5" x14ac:dyDescent="0.25">
      <c r="A3399" s="257">
        <v>4214</v>
      </c>
      <c r="B3399" s="276" t="s">
        <v>742</v>
      </c>
      <c r="C3399" s="276" t="s">
        <v>462</v>
      </c>
      <c r="D3399" s="276" t="s">
        <v>9</v>
      </c>
      <c r="E3399" s="276" t="s">
        <v>14</v>
      </c>
      <c r="F3399" s="276">
        <v>0</v>
      </c>
      <c r="G3399" s="276">
        <v>0</v>
      </c>
      <c r="H3399" s="276">
        <v>1</v>
      </c>
      <c r="I3399" s="23"/>
      <c r="P3399"/>
      <c r="Q3399"/>
      <c r="R3399"/>
      <c r="S3399"/>
      <c r="T3399"/>
      <c r="U3399"/>
      <c r="V3399"/>
      <c r="W3399"/>
      <c r="X3399"/>
    </row>
    <row r="3400" spans="1:24" ht="27" x14ac:dyDescent="0.25">
      <c r="A3400" s="257">
        <v>4214</v>
      </c>
      <c r="B3400" s="257" t="s">
        <v>1214</v>
      </c>
      <c r="C3400" s="257" t="s">
        <v>569</v>
      </c>
      <c r="D3400" s="257" t="s">
        <v>13</v>
      </c>
      <c r="E3400" s="257" t="s">
        <v>14</v>
      </c>
      <c r="F3400" s="257">
        <v>0</v>
      </c>
      <c r="G3400" s="257">
        <v>0</v>
      </c>
      <c r="H3400" s="257">
        <v>1</v>
      </c>
      <c r="I3400" s="23"/>
      <c r="P3400"/>
      <c r="Q3400"/>
      <c r="R3400"/>
      <c r="S3400"/>
      <c r="T3400"/>
      <c r="U3400"/>
      <c r="V3400"/>
      <c r="W3400"/>
      <c r="X3400"/>
    </row>
    <row r="3401" spans="1:24" ht="40.5" x14ac:dyDescent="0.25">
      <c r="A3401" s="257">
        <v>4252</v>
      </c>
      <c r="B3401" s="257" t="s">
        <v>1217</v>
      </c>
      <c r="C3401" s="257" t="s">
        <v>582</v>
      </c>
      <c r="D3401" s="257" t="s">
        <v>15</v>
      </c>
      <c r="E3401" s="257" t="s">
        <v>14</v>
      </c>
      <c r="F3401" s="387">
        <v>300000</v>
      </c>
      <c r="G3401" s="387">
        <v>300000</v>
      </c>
      <c r="H3401" s="257">
        <v>1</v>
      </c>
      <c r="I3401" s="23"/>
      <c r="P3401"/>
      <c r="Q3401"/>
      <c r="R3401"/>
      <c r="S3401"/>
      <c r="T3401"/>
      <c r="U3401"/>
      <c r="V3401"/>
      <c r="W3401"/>
      <c r="X3401"/>
    </row>
    <row r="3402" spans="1:24" ht="27" x14ac:dyDescent="0.25">
      <c r="A3402" s="15">
        <v>4252</v>
      </c>
      <c r="B3402" s="15" t="s">
        <v>1218</v>
      </c>
      <c r="C3402" s="16" t="s">
        <v>547</v>
      </c>
      <c r="D3402" s="15" t="s">
        <v>15</v>
      </c>
      <c r="E3402" s="15" t="s">
        <v>14</v>
      </c>
      <c r="F3402" s="15">
        <v>0</v>
      </c>
      <c r="G3402" s="15">
        <v>0</v>
      </c>
      <c r="H3402" s="15">
        <v>1</v>
      </c>
      <c r="I3402" s="23"/>
      <c r="P3402"/>
      <c r="Q3402"/>
      <c r="R3402"/>
      <c r="S3402"/>
      <c r="T3402"/>
      <c r="U3402"/>
      <c r="V3402"/>
      <c r="W3402"/>
      <c r="X3402"/>
    </row>
    <row r="3403" spans="1:24" ht="54" x14ac:dyDescent="0.25">
      <c r="A3403" s="15">
        <v>4252</v>
      </c>
      <c r="B3403" s="15" t="s">
        <v>1219</v>
      </c>
      <c r="C3403" s="16" t="s">
        <v>751</v>
      </c>
      <c r="D3403" s="15" t="s">
        <v>15</v>
      </c>
      <c r="E3403" s="15" t="s">
        <v>14</v>
      </c>
      <c r="F3403" s="15">
        <v>0</v>
      </c>
      <c r="G3403" s="15">
        <v>0</v>
      </c>
      <c r="H3403" s="15">
        <v>1</v>
      </c>
      <c r="I3403" s="23"/>
      <c r="P3403"/>
      <c r="Q3403"/>
      <c r="R3403"/>
      <c r="S3403"/>
      <c r="T3403"/>
      <c r="U3403"/>
      <c r="V3403"/>
      <c r="W3403"/>
      <c r="X3403"/>
    </row>
    <row r="3404" spans="1:24" ht="40.5" x14ac:dyDescent="0.25">
      <c r="A3404" s="15">
        <v>4252</v>
      </c>
      <c r="B3404" s="15" t="s">
        <v>1220</v>
      </c>
      <c r="C3404" s="16" t="s">
        <v>590</v>
      </c>
      <c r="D3404" s="15" t="s">
        <v>15</v>
      </c>
      <c r="E3404" s="15" t="s">
        <v>14</v>
      </c>
      <c r="F3404" s="15">
        <v>0</v>
      </c>
      <c r="G3404" s="15">
        <v>0</v>
      </c>
      <c r="H3404" s="15">
        <v>1</v>
      </c>
      <c r="I3404" s="23"/>
      <c r="P3404"/>
      <c r="Q3404"/>
      <c r="R3404"/>
      <c r="S3404"/>
      <c r="T3404"/>
      <c r="U3404"/>
      <c r="V3404"/>
      <c r="W3404"/>
      <c r="X3404"/>
    </row>
    <row r="3405" spans="1:24" ht="27" x14ac:dyDescent="0.25">
      <c r="A3405" s="15">
        <v>4252</v>
      </c>
      <c r="B3405" s="15" t="s">
        <v>1221</v>
      </c>
      <c r="C3405" s="16" t="s">
        <v>1182</v>
      </c>
      <c r="D3405" s="15" t="s">
        <v>15</v>
      </c>
      <c r="E3405" s="15" t="s">
        <v>14</v>
      </c>
      <c r="F3405" s="15">
        <v>0</v>
      </c>
      <c r="G3405" s="15">
        <v>0</v>
      </c>
      <c r="H3405" s="15">
        <v>1</v>
      </c>
      <c r="I3405" s="23"/>
      <c r="P3405"/>
      <c r="Q3405"/>
      <c r="R3405"/>
      <c r="S3405"/>
      <c r="T3405"/>
      <c r="U3405"/>
      <c r="V3405"/>
      <c r="W3405"/>
      <c r="X3405"/>
    </row>
    <row r="3406" spans="1:24" ht="40.5" x14ac:dyDescent="0.25">
      <c r="A3406" s="15">
        <v>4252</v>
      </c>
      <c r="B3406" s="15" t="s">
        <v>1222</v>
      </c>
      <c r="C3406" s="16" t="s">
        <v>952</v>
      </c>
      <c r="D3406" s="16" t="s">
        <v>440</v>
      </c>
      <c r="E3406" s="16" t="s">
        <v>14</v>
      </c>
      <c r="F3406" s="16">
        <v>900000</v>
      </c>
      <c r="G3406" s="16">
        <v>900000</v>
      </c>
      <c r="H3406" s="16">
        <v>1</v>
      </c>
      <c r="I3406" s="23"/>
      <c r="P3406"/>
      <c r="Q3406"/>
      <c r="R3406"/>
      <c r="S3406"/>
      <c r="T3406"/>
      <c r="U3406"/>
      <c r="V3406"/>
      <c r="W3406"/>
      <c r="X3406"/>
    </row>
    <row r="3407" spans="1:24" x14ac:dyDescent="0.25">
      <c r="A3407" s="247">
        <v>4214</v>
      </c>
      <c r="B3407" s="247" t="s">
        <v>1223</v>
      </c>
      <c r="C3407" s="16" t="s">
        <v>1224</v>
      </c>
      <c r="D3407" s="16" t="s">
        <v>9</v>
      </c>
      <c r="E3407" s="16" t="s">
        <v>14</v>
      </c>
      <c r="F3407" s="16">
        <v>0</v>
      </c>
      <c r="G3407" s="16">
        <v>0</v>
      </c>
      <c r="H3407" s="16">
        <v>1</v>
      </c>
      <c r="I3407" s="23"/>
      <c r="P3407"/>
      <c r="Q3407"/>
      <c r="R3407"/>
      <c r="S3407"/>
      <c r="T3407"/>
      <c r="U3407"/>
      <c r="V3407"/>
      <c r="W3407"/>
      <c r="X3407"/>
    </row>
    <row r="3408" spans="1:24" ht="27" x14ac:dyDescent="0.25">
      <c r="A3408" s="247">
        <v>4252</v>
      </c>
      <c r="B3408" s="247" t="s">
        <v>1225</v>
      </c>
      <c r="C3408" s="16" t="s">
        <v>504</v>
      </c>
      <c r="D3408" s="16" t="s">
        <v>440</v>
      </c>
      <c r="E3408" s="16" t="s">
        <v>14</v>
      </c>
      <c r="F3408" s="16">
        <v>240000</v>
      </c>
      <c r="G3408" s="16">
        <v>240000</v>
      </c>
      <c r="H3408" s="16">
        <v>1</v>
      </c>
      <c r="I3408" s="23"/>
      <c r="P3408"/>
      <c r="Q3408"/>
      <c r="R3408"/>
      <c r="S3408"/>
      <c r="T3408"/>
      <c r="U3408"/>
      <c r="V3408"/>
      <c r="W3408"/>
      <c r="X3408"/>
    </row>
    <row r="3409" spans="1:24" ht="27" x14ac:dyDescent="0.25">
      <c r="A3409" s="247">
        <v>4213</v>
      </c>
      <c r="B3409" s="247" t="s">
        <v>1234</v>
      </c>
      <c r="C3409" s="16" t="s">
        <v>576</v>
      </c>
      <c r="D3409" s="16" t="s">
        <v>440</v>
      </c>
      <c r="E3409" s="16" t="s">
        <v>14</v>
      </c>
      <c r="F3409" s="16">
        <v>0</v>
      </c>
      <c r="G3409" s="16">
        <v>0</v>
      </c>
      <c r="H3409" s="16">
        <v>1</v>
      </c>
      <c r="I3409" s="23"/>
      <c r="P3409"/>
      <c r="Q3409"/>
      <c r="R3409"/>
      <c r="S3409"/>
      <c r="T3409"/>
      <c r="U3409"/>
      <c r="V3409"/>
      <c r="W3409"/>
      <c r="X3409"/>
    </row>
    <row r="3410" spans="1:24" ht="27" x14ac:dyDescent="0.25">
      <c r="A3410" s="247">
        <v>4234</v>
      </c>
      <c r="B3410" s="247" t="s">
        <v>1235</v>
      </c>
      <c r="C3410" s="16" t="s">
        <v>592</v>
      </c>
      <c r="D3410" s="16" t="s">
        <v>9</v>
      </c>
      <c r="E3410" s="16" t="s">
        <v>14</v>
      </c>
      <c r="F3410" s="16">
        <v>209988</v>
      </c>
      <c r="G3410" s="16">
        <v>209988</v>
      </c>
      <c r="H3410" s="16">
        <v>1</v>
      </c>
      <c r="I3410" s="23"/>
      <c r="P3410"/>
      <c r="Q3410"/>
      <c r="R3410"/>
      <c r="S3410"/>
      <c r="T3410"/>
      <c r="U3410"/>
      <c r="V3410"/>
      <c r="W3410"/>
      <c r="X3410"/>
    </row>
    <row r="3411" spans="1:24" ht="27" x14ac:dyDescent="0.25">
      <c r="A3411" s="247">
        <v>4234</v>
      </c>
      <c r="B3411" s="247" t="s">
        <v>1236</v>
      </c>
      <c r="C3411" s="248" t="s">
        <v>592</v>
      </c>
      <c r="D3411" s="247" t="s">
        <v>9</v>
      </c>
      <c r="E3411" s="16" t="s">
        <v>14</v>
      </c>
      <c r="F3411" s="16">
        <v>139800</v>
      </c>
      <c r="G3411" s="16">
        <v>139800</v>
      </c>
      <c r="H3411" s="16">
        <v>1</v>
      </c>
      <c r="I3411" s="23"/>
      <c r="P3411"/>
      <c r="Q3411"/>
      <c r="R3411"/>
      <c r="S3411"/>
      <c r="T3411"/>
      <c r="U3411"/>
      <c r="V3411"/>
      <c r="W3411"/>
      <c r="X3411"/>
    </row>
    <row r="3412" spans="1:24" ht="27" x14ac:dyDescent="0.25">
      <c r="A3412" s="247">
        <v>4234</v>
      </c>
      <c r="B3412" s="247" t="s">
        <v>1237</v>
      </c>
      <c r="C3412" s="248" t="s">
        <v>592</v>
      </c>
      <c r="D3412" s="247" t="s">
        <v>9</v>
      </c>
      <c r="E3412" s="16" t="s">
        <v>14</v>
      </c>
      <c r="F3412" s="16">
        <v>41000</v>
      </c>
      <c r="G3412" s="16">
        <v>41000</v>
      </c>
      <c r="H3412" s="16">
        <v>1</v>
      </c>
      <c r="I3412" s="23"/>
      <c r="P3412"/>
      <c r="Q3412"/>
      <c r="R3412"/>
      <c r="S3412"/>
      <c r="T3412"/>
      <c r="U3412"/>
      <c r="V3412"/>
      <c r="W3412"/>
      <c r="X3412"/>
    </row>
    <row r="3413" spans="1:24" ht="27" x14ac:dyDescent="0.25">
      <c r="A3413" s="247">
        <v>4213</v>
      </c>
      <c r="B3413" s="247" t="s">
        <v>1239</v>
      </c>
      <c r="C3413" s="248" t="s">
        <v>576</v>
      </c>
      <c r="D3413" s="247" t="s">
        <v>440</v>
      </c>
      <c r="E3413" s="247" t="s">
        <v>14</v>
      </c>
      <c r="F3413" s="247">
        <v>0</v>
      </c>
      <c r="G3413" s="247">
        <v>0</v>
      </c>
      <c r="H3413" s="247">
        <v>1</v>
      </c>
      <c r="I3413" s="23"/>
      <c r="P3413"/>
      <c r="Q3413"/>
      <c r="R3413"/>
      <c r="S3413"/>
      <c r="T3413"/>
      <c r="U3413"/>
      <c r="V3413"/>
      <c r="W3413"/>
      <c r="X3413"/>
    </row>
    <row r="3414" spans="1:24" ht="24" customHeight="1" x14ac:dyDescent="0.25">
      <c r="A3414" s="248" t="s">
        <v>764</v>
      </c>
      <c r="B3414" s="248" t="s">
        <v>2349</v>
      </c>
      <c r="C3414" s="248" t="s">
        <v>1224</v>
      </c>
      <c r="D3414" s="248" t="s">
        <v>9</v>
      </c>
      <c r="E3414" s="248" t="s">
        <v>14</v>
      </c>
      <c r="F3414" s="248">
        <v>180</v>
      </c>
      <c r="G3414" s="248">
        <v>180</v>
      </c>
      <c r="H3414" s="248">
        <v>1</v>
      </c>
      <c r="I3414" s="23"/>
      <c r="P3414"/>
      <c r="Q3414"/>
      <c r="R3414"/>
      <c r="S3414"/>
      <c r="T3414"/>
      <c r="U3414"/>
      <c r="V3414"/>
      <c r="W3414"/>
      <c r="X3414"/>
    </row>
    <row r="3415" spans="1:24" x14ac:dyDescent="0.25">
      <c r="A3415" s="436" t="s">
        <v>8</v>
      </c>
      <c r="B3415" s="437"/>
      <c r="C3415" s="437"/>
      <c r="D3415" s="437"/>
      <c r="E3415" s="437"/>
      <c r="F3415" s="437"/>
      <c r="G3415" s="437"/>
      <c r="H3415" s="438"/>
      <c r="I3415" s="23"/>
      <c r="P3415"/>
      <c r="Q3415"/>
      <c r="R3415"/>
      <c r="S3415"/>
      <c r="T3415"/>
      <c r="U3415"/>
      <c r="V3415"/>
      <c r="W3415"/>
      <c r="X3415"/>
    </row>
    <row r="3416" spans="1:24" x14ac:dyDescent="0.25">
      <c r="A3416" s="287">
        <v>4267</v>
      </c>
      <c r="B3416" s="287" t="s">
        <v>1897</v>
      </c>
      <c r="C3416" s="287" t="s">
        <v>1898</v>
      </c>
      <c r="D3416" s="287" t="s">
        <v>9</v>
      </c>
      <c r="E3416" s="287" t="s">
        <v>10</v>
      </c>
      <c r="F3416" s="287">
        <v>0</v>
      </c>
      <c r="G3416" s="287">
        <v>0</v>
      </c>
      <c r="H3416" s="287">
        <v>600</v>
      </c>
      <c r="I3416" s="23"/>
      <c r="P3416"/>
      <c r="Q3416"/>
      <c r="R3416"/>
      <c r="S3416"/>
      <c r="T3416"/>
      <c r="U3416"/>
      <c r="V3416"/>
      <c r="W3416"/>
      <c r="X3416"/>
    </row>
    <row r="3417" spans="1:24" x14ac:dyDescent="0.25">
      <c r="A3417" s="287">
        <v>4261</v>
      </c>
      <c r="B3417" s="287" t="s">
        <v>1443</v>
      </c>
      <c r="C3417" s="287" t="s">
        <v>1444</v>
      </c>
      <c r="D3417" s="287" t="s">
        <v>9</v>
      </c>
      <c r="E3417" s="287" t="s">
        <v>985</v>
      </c>
      <c r="F3417" s="287">
        <v>0</v>
      </c>
      <c r="G3417" s="287">
        <v>0</v>
      </c>
      <c r="H3417" s="287">
        <v>4</v>
      </c>
      <c r="I3417" s="23"/>
      <c r="P3417"/>
      <c r="Q3417"/>
      <c r="R3417"/>
      <c r="S3417"/>
      <c r="T3417"/>
      <c r="U3417"/>
      <c r="V3417"/>
      <c r="W3417"/>
      <c r="X3417"/>
    </row>
    <row r="3418" spans="1:24" ht="27" x14ac:dyDescent="0.25">
      <c r="A3418" s="267">
        <v>4261</v>
      </c>
      <c r="B3418" s="287" t="s">
        <v>1445</v>
      </c>
      <c r="C3418" s="287" t="s">
        <v>1446</v>
      </c>
      <c r="D3418" s="287" t="s">
        <v>9</v>
      </c>
      <c r="E3418" s="287" t="s">
        <v>10</v>
      </c>
      <c r="F3418" s="287">
        <v>0</v>
      </c>
      <c r="G3418" s="287">
        <v>0</v>
      </c>
      <c r="H3418" s="287">
        <v>80</v>
      </c>
      <c r="I3418" s="23"/>
      <c r="P3418"/>
      <c r="Q3418"/>
      <c r="R3418"/>
      <c r="S3418"/>
      <c r="T3418"/>
      <c r="U3418"/>
      <c r="V3418"/>
      <c r="W3418"/>
      <c r="X3418"/>
    </row>
    <row r="3419" spans="1:24" x14ac:dyDescent="0.25">
      <c r="A3419" s="267">
        <v>4261</v>
      </c>
      <c r="B3419" s="267" t="s">
        <v>1447</v>
      </c>
      <c r="C3419" s="267" t="s">
        <v>627</v>
      </c>
      <c r="D3419" s="267" t="s">
        <v>9</v>
      </c>
      <c r="E3419" s="267" t="s">
        <v>10</v>
      </c>
      <c r="F3419" s="267">
        <v>0</v>
      </c>
      <c r="G3419" s="267">
        <v>0</v>
      </c>
      <c r="H3419" s="267">
        <v>50</v>
      </c>
      <c r="I3419" s="23"/>
      <c r="P3419"/>
      <c r="Q3419"/>
      <c r="R3419"/>
      <c r="S3419"/>
      <c r="T3419"/>
      <c r="U3419"/>
      <c r="V3419"/>
      <c r="W3419"/>
      <c r="X3419"/>
    </row>
    <row r="3420" spans="1:24" x14ac:dyDescent="0.25">
      <c r="A3420" s="267">
        <v>4261</v>
      </c>
      <c r="B3420" s="267" t="s">
        <v>1448</v>
      </c>
      <c r="C3420" s="267" t="s">
        <v>669</v>
      </c>
      <c r="D3420" s="267" t="s">
        <v>9</v>
      </c>
      <c r="E3420" s="267" t="s">
        <v>10</v>
      </c>
      <c r="F3420" s="267">
        <v>0</v>
      </c>
      <c r="G3420" s="267">
        <v>0</v>
      </c>
      <c r="H3420" s="267">
        <v>5</v>
      </c>
      <c r="I3420" s="23"/>
      <c r="P3420"/>
      <c r="Q3420"/>
      <c r="R3420"/>
      <c r="S3420"/>
      <c r="T3420"/>
      <c r="U3420"/>
      <c r="V3420"/>
      <c r="W3420"/>
      <c r="X3420"/>
    </row>
    <row r="3421" spans="1:24" ht="27" x14ac:dyDescent="0.25">
      <c r="A3421" s="267">
        <v>4261</v>
      </c>
      <c r="B3421" s="267" t="s">
        <v>1449</v>
      </c>
      <c r="C3421" s="267" t="s">
        <v>1450</v>
      </c>
      <c r="D3421" s="267" t="s">
        <v>9</v>
      </c>
      <c r="E3421" s="267" t="s">
        <v>602</v>
      </c>
      <c r="F3421" s="267">
        <v>0</v>
      </c>
      <c r="G3421" s="267">
        <v>0</v>
      </c>
      <c r="H3421" s="267">
        <v>50</v>
      </c>
      <c r="I3421" s="23"/>
      <c r="P3421"/>
      <c r="Q3421"/>
      <c r="R3421"/>
      <c r="S3421"/>
      <c r="T3421"/>
      <c r="U3421"/>
      <c r="V3421"/>
      <c r="W3421"/>
      <c r="X3421"/>
    </row>
    <row r="3422" spans="1:24" x14ac:dyDescent="0.25">
      <c r="A3422" s="267">
        <v>4261</v>
      </c>
      <c r="B3422" s="267" t="s">
        <v>1451</v>
      </c>
      <c r="C3422" s="267" t="s">
        <v>615</v>
      </c>
      <c r="D3422" s="267" t="s">
        <v>9</v>
      </c>
      <c r="E3422" s="267" t="s">
        <v>10</v>
      </c>
      <c r="F3422" s="267">
        <v>0</v>
      </c>
      <c r="G3422" s="267">
        <v>0</v>
      </c>
      <c r="H3422" s="267">
        <v>40</v>
      </c>
      <c r="I3422" s="23"/>
      <c r="P3422"/>
      <c r="Q3422"/>
      <c r="R3422"/>
      <c r="S3422"/>
      <c r="T3422"/>
      <c r="U3422"/>
      <c r="V3422"/>
      <c r="W3422"/>
      <c r="X3422"/>
    </row>
    <row r="3423" spans="1:24" ht="27" x14ac:dyDescent="0.25">
      <c r="A3423" s="267">
        <v>4261</v>
      </c>
      <c r="B3423" s="267" t="s">
        <v>1452</v>
      </c>
      <c r="C3423" s="267" t="s">
        <v>611</v>
      </c>
      <c r="D3423" s="267" t="s">
        <v>9</v>
      </c>
      <c r="E3423" s="267" t="s">
        <v>10</v>
      </c>
      <c r="F3423" s="267">
        <v>0</v>
      </c>
      <c r="G3423" s="267">
        <v>0</v>
      </c>
      <c r="H3423" s="267">
        <v>350</v>
      </c>
      <c r="I3423" s="23"/>
      <c r="P3423"/>
      <c r="Q3423"/>
      <c r="R3423"/>
      <c r="S3423"/>
      <c r="T3423"/>
      <c r="U3423"/>
      <c r="V3423"/>
      <c r="W3423"/>
      <c r="X3423"/>
    </row>
    <row r="3424" spans="1:24" x14ac:dyDescent="0.25">
      <c r="A3424" s="267">
        <v>4261</v>
      </c>
      <c r="B3424" s="267" t="s">
        <v>1453</v>
      </c>
      <c r="C3424" s="267" t="s">
        <v>658</v>
      </c>
      <c r="D3424" s="267" t="s">
        <v>9</v>
      </c>
      <c r="E3424" s="267" t="s">
        <v>10</v>
      </c>
      <c r="F3424" s="267">
        <v>0</v>
      </c>
      <c r="G3424" s="267">
        <v>0</v>
      </c>
      <c r="H3424" s="267">
        <v>5</v>
      </c>
      <c r="I3424" s="23"/>
      <c r="P3424"/>
      <c r="Q3424"/>
      <c r="R3424"/>
      <c r="S3424"/>
      <c r="T3424"/>
      <c r="U3424"/>
      <c r="V3424"/>
      <c r="W3424"/>
      <c r="X3424"/>
    </row>
    <row r="3425" spans="1:24" x14ac:dyDescent="0.25">
      <c r="A3425" s="267">
        <v>4261</v>
      </c>
      <c r="B3425" s="267" t="s">
        <v>1454</v>
      </c>
      <c r="C3425" s="267" t="s">
        <v>1440</v>
      </c>
      <c r="D3425" s="267" t="s">
        <v>9</v>
      </c>
      <c r="E3425" s="267" t="s">
        <v>10</v>
      </c>
      <c r="F3425" s="267">
        <v>0</v>
      </c>
      <c r="G3425" s="267">
        <v>0</v>
      </c>
      <c r="H3425" s="267">
        <v>10</v>
      </c>
      <c r="I3425" s="23"/>
      <c r="P3425"/>
      <c r="Q3425"/>
      <c r="R3425"/>
      <c r="S3425"/>
      <c r="T3425"/>
      <c r="U3425"/>
      <c r="V3425"/>
      <c r="W3425"/>
      <c r="X3425"/>
    </row>
    <row r="3426" spans="1:24" x14ac:dyDescent="0.25">
      <c r="A3426" s="267">
        <v>4261</v>
      </c>
      <c r="B3426" s="267" t="s">
        <v>1455</v>
      </c>
      <c r="C3426" s="267" t="s">
        <v>613</v>
      </c>
      <c r="D3426" s="267" t="s">
        <v>9</v>
      </c>
      <c r="E3426" s="267" t="s">
        <v>603</v>
      </c>
      <c r="F3426" s="267">
        <v>0</v>
      </c>
      <c r="G3426" s="267">
        <v>0</v>
      </c>
      <c r="H3426" s="267">
        <v>30</v>
      </c>
      <c r="I3426" s="23"/>
      <c r="P3426"/>
      <c r="Q3426"/>
      <c r="R3426"/>
      <c r="S3426"/>
      <c r="T3426"/>
      <c r="U3426"/>
      <c r="V3426"/>
      <c r="W3426"/>
      <c r="X3426"/>
    </row>
    <row r="3427" spans="1:24" x14ac:dyDescent="0.25">
      <c r="A3427" s="267">
        <v>4261</v>
      </c>
      <c r="B3427" s="267" t="s">
        <v>1456</v>
      </c>
      <c r="C3427" s="267" t="s">
        <v>645</v>
      </c>
      <c r="D3427" s="267" t="s">
        <v>9</v>
      </c>
      <c r="E3427" s="267" t="s">
        <v>10</v>
      </c>
      <c r="F3427" s="267">
        <v>0</v>
      </c>
      <c r="G3427" s="267">
        <v>0</v>
      </c>
      <c r="H3427" s="267">
        <v>20</v>
      </c>
      <c r="I3427" s="23"/>
      <c r="P3427"/>
      <c r="Q3427"/>
      <c r="R3427"/>
      <c r="S3427"/>
      <c r="T3427"/>
      <c r="U3427"/>
      <c r="V3427"/>
      <c r="W3427"/>
      <c r="X3427"/>
    </row>
    <row r="3428" spans="1:24" x14ac:dyDescent="0.25">
      <c r="A3428" s="267">
        <v>4261</v>
      </c>
      <c r="B3428" s="267" t="s">
        <v>1457</v>
      </c>
      <c r="C3428" s="267" t="s">
        <v>705</v>
      </c>
      <c r="D3428" s="267" t="s">
        <v>9</v>
      </c>
      <c r="E3428" s="267" t="s">
        <v>10</v>
      </c>
      <c r="F3428" s="267">
        <v>0</v>
      </c>
      <c r="G3428" s="267">
        <v>0</v>
      </c>
      <c r="H3428" s="267">
        <v>50</v>
      </c>
      <c r="I3428" s="23"/>
      <c r="P3428"/>
      <c r="Q3428"/>
      <c r="R3428"/>
      <c r="S3428"/>
      <c r="T3428"/>
      <c r="U3428"/>
      <c r="V3428"/>
      <c r="W3428"/>
      <c r="X3428"/>
    </row>
    <row r="3429" spans="1:24" ht="40.5" x14ac:dyDescent="0.25">
      <c r="A3429" s="267">
        <v>4261</v>
      </c>
      <c r="B3429" s="267" t="s">
        <v>1458</v>
      </c>
      <c r="C3429" s="267" t="s">
        <v>831</v>
      </c>
      <c r="D3429" s="267" t="s">
        <v>9</v>
      </c>
      <c r="E3429" s="267" t="s">
        <v>10</v>
      </c>
      <c r="F3429" s="267">
        <v>0</v>
      </c>
      <c r="G3429" s="267">
        <v>0</v>
      </c>
      <c r="H3429" s="267">
        <v>40</v>
      </c>
      <c r="I3429" s="23"/>
      <c r="P3429"/>
      <c r="Q3429"/>
      <c r="R3429"/>
      <c r="S3429"/>
      <c r="T3429"/>
      <c r="U3429"/>
      <c r="V3429"/>
      <c r="W3429"/>
      <c r="X3429"/>
    </row>
    <row r="3430" spans="1:24" ht="27" x14ac:dyDescent="0.25">
      <c r="A3430" s="267">
        <v>4261</v>
      </c>
      <c r="B3430" s="267" t="s">
        <v>1459</v>
      </c>
      <c r="C3430" s="267" t="s">
        <v>1460</v>
      </c>
      <c r="D3430" s="267" t="s">
        <v>9</v>
      </c>
      <c r="E3430" s="267" t="s">
        <v>10</v>
      </c>
      <c r="F3430" s="267">
        <v>0</v>
      </c>
      <c r="G3430" s="267">
        <v>0</v>
      </c>
      <c r="H3430" s="267">
        <v>10</v>
      </c>
      <c r="I3430" s="23"/>
      <c r="P3430"/>
      <c r="Q3430"/>
      <c r="R3430"/>
      <c r="S3430"/>
      <c r="T3430"/>
      <c r="U3430"/>
      <c r="V3430"/>
      <c r="W3430"/>
      <c r="X3430"/>
    </row>
    <row r="3431" spans="1:24" x14ac:dyDescent="0.25">
      <c r="A3431" s="267">
        <v>4261</v>
      </c>
      <c r="B3431" s="267" t="s">
        <v>1461</v>
      </c>
      <c r="C3431" s="267" t="s">
        <v>652</v>
      </c>
      <c r="D3431" s="267" t="s">
        <v>9</v>
      </c>
      <c r="E3431" s="267" t="s">
        <v>10</v>
      </c>
      <c r="F3431" s="267">
        <v>0</v>
      </c>
      <c r="G3431" s="267">
        <v>0</v>
      </c>
      <c r="H3431" s="267">
        <v>5</v>
      </c>
      <c r="I3431" s="23"/>
      <c r="P3431"/>
      <c r="Q3431"/>
      <c r="R3431"/>
      <c r="S3431"/>
      <c r="T3431"/>
      <c r="U3431"/>
      <c r="V3431"/>
      <c r="W3431"/>
      <c r="X3431"/>
    </row>
    <row r="3432" spans="1:24" x14ac:dyDescent="0.25">
      <c r="A3432" s="267">
        <v>4261</v>
      </c>
      <c r="B3432" s="267" t="s">
        <v>1462</v>
      </c>
      <c r="C3432" s="267" t="s">
        <v>633</v>
      </c>
      <c r="D3432" s="267" t="s">
        <v>9</v>
      </c>
      <c r="E3432" s="267" t="s">
        <v>10</v>
      </c>
      <c r="F3432" s="267">
        <v>0</v>
      </c>
      <c r="G3432" s="267">
        <v>0</v>
      </c>
      <c r="H3432" s="267">
        <v>70</v>
      </c>
      <c r="I3432" s="23"/>
      <c r="P3432"/>
      <c r="Q3432"/>
      <c r="R3432"/>
      <c r="S3432"/>
      <c r="T3432"/>
      <c r="U3432"/>
      <c r="V3432"/>
      <c r="W3432"/>
      <c r="X3432"/>
    </row>
    <row r="3433" spans="1:24" x14ac:dyDescent="0.25">
      <c r="A3433" s="267">
        <v>4261</v>
      </c>
      <c r="B3433" s="267" t="s">
        <v>1463</v>
      </c>
      <c r="C3433" s="267" t="s">
        <v>635</v>
      </c>
      <c r="D3433" s="267" t="s">
        <v>9</v>
      </c>
      <c r="E3433" s="267" t="s">
        <v>10</v>
      </c>
      <c r="F3433" s="267">
        <v>0</v>
      </c>
      <c r="G3433" s="267">
        <v>0</v>
      </c>
      <c r="H3433" s="267">
        <v>20</v>
      </c>
      <c r="I3433" s="23"/>
      <c r="P3433"/>
      <c r="Q3433"/>
      <c r="R3433"/>
      <c r="S3433"/>
      <c r="T3433"/>
      <c r="U3433"/>
      <c r="V3433"/>
      <c r="W3433"/>
      <c r="X3433"/>
    </row>
    <row r="3434" spans="1:24" x14ac:dyDescent="0.25">
      <c r="A3434" s="267">
        <v>4261</v>
      </c>
      <c r="B3434" s="267" t="s">
        <v>1464</v>
      </c>
      <c r="C3434" s="267" t="s">
        <v>696</v>
      </c>
      <c r="D3434" s="267" t="s">
        <v>9</v>
      </c>
      <c r="E3434" s="267" t="s">
        <v>10</v>
      </c>
      <c r="F3434" s="267">
        <v>0</v>
      </c>
      <c r="G3434" s="267">
        <v>0</v>
      </c>
      <c r="H3434" s="267">
        <v>40</v>
      </c>
      <c r="I3434" s="23"/>
      <c r="P3434"/>
      <c r="Q3434"/>
      <c r="R3434"/>
      <c r="S3434"/>
      <c r="T3434"/>
      <c r="U3434"/>
      <c r="V3434"/>
      <c r="W3434"/>
      <c r="X3434"/>
    </row>
    <row r="3435" spans="1:24" ht="27" x14ac:dyDescent="0.25">
      <c r="A3435" s="267">
        <v>4261</v>
      </c>
      <c r="B3435" s="267" t="s">
        <v>1465</v>
      </c>
      <c r="C3435" s="267" t="s">
        <v>649</v>
      </c>
      <c r="D3435" s="267" t="s">
        <v>9</v>
      </c>
      <c r="E3435" s="267" t="s">
        <v>10</v>
      </c>
      <c r="F3435" s="267">
        <v>0</v>
      </c>
      <c r="G3435" s="267">
        <v>0</v>
      </c>
      <c r="H3435" s="267">
        <v>5000</v>
      </c>
      <c r="I3435" s="23"/>
      <c r="P3435"/>
      <c r="Q3435"/>
      <c r="R3435"/>
      <c r="S3435"/>
      <c r="T3435"/>
      <c r="U3435"/>
      <c r="V3435"/>
      <c r="W3435"/>
      <c r="X3435"/>
    </row>
    <row r="3436" spans="1:24" x14ac:dyDescent="0.25">
      <c r="A3436" s="267">
        <v>4261</v>
      </c>
      <c r="B3436" s="267" t="s">
        <v>1466</v>
      </c>
      <c r="C3436" s="267" t="s">
        <v>660</v>
      </c>
      <c r="D3436" s="267" t="s">
        <v>9</v>
      </c>
      <c r="E3436" s="267" t="s">
        <v>10</v>
      </c>
      <c r="F3436" s="267">
        <v>0</v>
      </c>
      <c r="G3436" s="267">
        <v>0</v>
      </c>
      <c r="H3436" s="267">
        <v>500</v>
      </c>
      <c r="I3436" s="23"/>
      <c r="P3436"/>
      <c r="Q3436"/>
      <c r="R3436"/>
      <c r="S3436"/>
      <c r="T3436"/>
      <c r="U3436"/>
      <c r="V3436"/>
      <c r="W3436"/>
      <c r="X3436"/>
    </row>
    <row r="3437" spans="1:24" x14ac:dyDescent="0.25">
      <c r="A3437" s="267">
        <v>4261</v>
      </c>
      <c r="B3437" s="267" t="s">
        <v>1467</v>
      </c>
      <c r="C3437" s="267" t="s">
        <v>671</v>
      </c>
      <c r="D3437" s="267" t="s">
        <v>9</v>
      </c>
      <c r="E3437" s="267" t="s">
        <v>10</v>
      </c>
      <c r="F3437" s="267">
        <v>0</v>
      </c>
      <c r="G3437" s="267">
        <v>0</v>
      </c>
      <c r="H3437" s="267">
        <v>150</v>
      </c>
      <c r="I3437" s="23"/>
      <c r="P3437"/>
      <c r="Q3437"/>
      <c r="R3437"/>
      <c r="S3437"/>
      <c r="T3437"/>
      <c r="U3437"/>
      <c r="V3437"/>
      <c r="W3437"/>
      <c r="X3437"/>
    </row>
    <row r="3438" spans="1:24" x14ac:dyDescent="0.25">
      <c r="A3438" s="267">
        <v>4261</v>
      </c>
      <c r="B3438" s="267" t="s">
        <v>1468</v>
      </c>
      <c r="C3438" s="267" t="s">
        <v>667</v>
      </c>
      <c r="D3438" s="267" t="s">
        <v>9</v>
      </c>
      <c r="E3438" s="267" t="s">
        <v>10</v>
      </c>
      <c r="F3438" s="267">
        <v>0</v>
      </c>
      <c r="G3438" s="267">
        <v>0</v>
      </c>
      <c r="H3438" s="267">
        <v>40</v>
      </c>
      <c r="I3438" s="23"/>
      <c r="P3438"/>
      <c r="Q3438"/>
      <c r="R3438"/>
      <c r="S3438"/>
      <c r="T3438"/>
      <c r="U3438"/>
      <c r="V3438"/>
      <c r="W3438"/>
      <c r="X3438"/>
    </row>
    <row r="3439" spans="1:24" x14ac:dyDescent="0.25">
      <c r="A3439" s="267">
        <v>4261</v>
      </c>
      <c r="B3439" s="267" t="s">
        <v>1469</v>
      </c>
      <c r="C3439" s="267" t="s">
        <v>693</v>
      </c>
      <c r="D3439" s="267" t="s">
        <v>9</v>
      </c>
      <c r="E3439" s="267" t="s">
        <v>10</v>
      </c>
      <c r="F3439" s="267">
        <v>0</v>
      </c>
      <c r="G3439" s="267">
        <v>0</v>
      </c>
      <c r="H3439" s="267">
        <v>500</v>
      </c>
      <c r="I3439" s="23"/>
      <c r="P3439"/>
      <c r="Q3439"/>
      <c r="R3439"/>
      <c r="S3439"/>
      <c r="T3439"/>
      <c r="U3439"/>
      <c r="V3439"/>
      <c r="W3439"/>
      <c r="X3439"/>
    </row>
    <row r="3440" spans="1:24" x14ac:dyDescent="0.25">
      <c r="A3440" s="267">
        <v>4261</v>
      </c>
      <c r="B3440" s="267" t="s">
        <v>1470</v>
      </c>
      <c r="C3440" s="267" t="s">
        <v>621</v>
      </c>
      <c r="D3440" s="267" t="s">
        <v>9</v>
      </c>
      <c r="E3440" s="267" t="s">
        <v>10</v>
      </c>
      <c r="F3440" s="267">
        <v>0</v>
      </c>
      <c r="G3440" s="267">
        <v>0</v>
      </c>
      <c r="H3440" s="267">
        <v>25</v>
      </c>
      <c r="I3440" s="23"/>
      <c r="P3440"/>
      <c r="Q3440"/>
      <c r="R3440"/>
      <c r="S3440"/>
      <c r="T3440"/>
      <c r="U3440"/>
      <c r="V3440"/>
      <c r="W3440"/>
      <c r="X3440"/>
    </row>
    <row r="3441" spans="1:24" ht="27" x14ac:dyDescent="0.25">
      <c r="A3441" s="267">
        <v>4261</v>
      </c>
      <c r="B3441" s="267" t="s">
        <v>1471</v>
      </c>
      <c r="C3441" s="267" t="s">
        <v>675</v>
      </c>
      <c r="D3441" s="267" t="s">
        <v>9</v>
      </c>
      <c r="E3441" s="267" t="s">
        <v>10</v>
      </c>
      <c r="F3441" s="267">
        <v>0</v>
      </c>
      <c r="G3441" s="267">
        <v>0</v>
      </c>
      <c r="H3441" s="267">
        <v>10</v>
      </c>
      <c r="I3441" s="23"/>
      <c r="P3441"/>
      <c r="Q3441"/>
      <c r="R3441"/>
      <c r="S3441"/>
      <c r="T3441"/>
      <c r="U3441"/>
      <c r="V3441"/>
      <c r="W3441"/>
      <c r="X3441"/>
    </row>
    <row r="3442" spans="1:24" x14ac:dyDescent="0.25">
      <c r="A3442" s="267">
        <v>4261</v>
      </c>
      <c r="B3442" s="267" t="s">
        <v>1472</v>
      </c>
      <c r="C3442" s="267" t="s">
        <v>1473</v>
      </c>
      <c r="D3442" s="267" t="s">
        <v>9</v>
      </c>
      <c r="E3442" s="267" t="s">
        <v>10</v>
      </c>
      <c r="F3442" s="267">
        <v>0</v>
      </c>
      <c r="G3442" s="267">
        <v>0</v>
      </c>
      <c r="H3442" s="267">
        <v>80</v>
      </c>
      <c r="I3442" s="23"/>
      <c r="P3442"/>
      <c r="Q3442"/>
      <c r="R3442"/>
      <c r="S3442"/>
      <c r="T3442"/>
      <c r="U3442"/>
      <c r="V3442"/>
      <c r="W3442"/>
      <c r="X3442"/>
    </row>
    <row r="3443" spans="1:24" ht="27" x14ac:dyDescent="0.25">
      <c r="A3443" s="267">
        <v>4261</v>
      </c>
      <c r="B3443" s="267" t="s">
        <v>1474</v>
      </c>
      <c r="C3443" s="267" t="s">
        <v>1475</v>
      </c>
      <c r="D3443" s="267" t="s">
        <v>9</v>
      </c>
      <c r="E3443" s="267" t="s">
        <v>10</v>
      </c>
      <c r="F3443" s="267">
        <v>0</v>
      </c>
      <c r="G3443" s="267">
        <v>0</v>
      </c>
      <c r="H3443" s="267">
        <v>300</v>
      </c>
      <c r="I3443" s="23"/>
      <c r="P3443"/>
      <c r="Q3443"/>
      <c r="R3443"/>
      <c r="S3443"/>
      <c r="T3443"/>
      <c r="U3443"/>
      <c r="V3443"/>
      <c r="W3443"/>
      <c r="X3443"/>
    </row>
    <row r="3444" spans="1:24" x14ac:dyDescent="0.25">
      <c r="A3444" s="267">
        <v>4261</v>
      </c>
      <c r="B3444" s="267" t="s">
        <v>1476</v>
      </c>
      <c r="C3444" s="267" t="s">
        <v>643</v>
      </c>
      <c r="D3444" s="267" t="s">
        <v>9</v>
      </c>
      <c r="E3444" s="267" t="s">
        <v>10</v>
      </c>
      <c r="F3444" s="267">
        <v>0</v>
      </c>
      <c r="G3444" s="267">
        <v>0</v>
      </c>
      <c r="H3444" s="267">
        <v>20</v>
      </c>
      <c r="I3444" s="23"/>
      <c r="P3444"/>
      <c r="Q3444"/>
      <c r="R3444"/>
      <c r="S3444"/>
      <c r="T3444"/>
      <c r="U3444"/>
      <c r="V3444"/>
      <c r="W3444"/>
      <c r="X3444"/>
    </row>
    <row r="3445" spans="1:24" x14ac:dyDescent="0.25">
      <c r="A3445" s="267">
        <v>4261</v>
      </c>
      <c r="B3445" s="267" t="s">
        <v>1477</v>
      </c>
      <c r="C3445" s="267" t="s">
        <v>673</v>
      </c>
      <c r="D3445" s="267" t="s">
        <v>9</v>
      </c>
      <c r="E3445" s="267" t="s">
        <v>603</v>
      </c>
      <c r="F3445" s="267">
        <v>0</v>
      </c>
      <c r="G3445" s="267">
        <v>0</v>
      </c>
      <c r="H3445" s="267">
        <v>1200</v>
      </c>
      <c r="I3445" s="23"/>
      <c r="P3445"/>
      <c r="Q3445"/>
      <c r="R3445"/>
      <c r="S3445"/>
      <c r="T3445"/>
      <c r="U3445"/>
      <c r="V3445"/>
      <c r="W3445"/>
      <c r="X3445"/>
    </row>
    <row r="3446" spans="1:24" x14ac:dyDescent="0.25">
      <c r="A3446" s="267">
        <v>4261</v>
      </c>
      <c r="B3446" s="267" t="s">
        <v>1478</v>
      </c>
      <c r="C3446" s="267" t="s">
        <v>1479</v>
      </c>
      <c r="D3446" s="267" t="s">
        <v>9</v>
      </c>
      <c r="E3446" s="267" t="s">
        <v>10</v>
      </c>
      <c r="F3446" s="267">
        <v>0</v>
      </c>
      <c r="G3446" s="267">
        <v>0</v>
      </c>
      <c r="H3446" s="267">
        <v>30</v>
      </c>
      <c r="I3446" s="23"/>
      <c r="P3446"/>
      <c r="Q3446"/>
      <c r="R3446"/>
      <c r="S3446"/>
      <c r="T3446"/>
      <c r="U3446"/>
      <c r="V3446"/>
      <c r="W3446"/>
      <c r="X3446"/>
    </row>
    <row r="3447" spans="1:24" x14ac:dyDescent="0.25">
      <c r="A3447" s="267">
        <v>4261</v>
      </c>
      <c r="B3447" s="267" t="s">
        <v>1480</v>
      </c>
      <c r="C3447" s="267" t="s">
        <v>609</v>
      </c>
      <c r="D3447" s="267" t="s">
        <v>9</v>
      </c>
      <c r="E3447" s="267" t="s">
        <v>10</v>
      </c>
      <c r="F3447" s="267">
        <v>0</v>
      </c>
      <c r="G3447" s="267">
        <v>0</v>
      </c>
      <c r="H3447" s="267">
        <v>100</v>
      </c>
      <c r="I3447" s="23"/>
      <c r="P3447"/>
      <c r="Q3447"/>
      <c r="R3447"/>
      <c r="S3447"/>
      <c r="T3447"/>
      <c r="U3447"/>
      <c r="V3447"/>
      <c r="W3447"/>
      <c r="X3447"/>
    </row>
    <row r="3448" spans="1:24" ht="27" x14ac:dyDescent="0.25">
      <c r="A3448" s="267">
        <v>4261</v>
      </c>
      <c r="B3448" s="267" t="s">
        <v>1481</v>
      </c>
      <c r="C3448" s="267" t="s">
        <v>1482</v>
      </c>
      <c r="D3448" s="267" t="s">
        <v>9</v>
      </c>
      <c r="E3448" s="267" t="s">
        <v>602</v>
      </c>
      <c r="F3448" s="267">
        <v>0</v>
      </c>
      <c r="G3448" s="267">
        <v>0</v>
      </c>
      <c r="H3448" s="267">
        <v>10</v>
      </c>
      <c r="I3448" s="23"/>
      <c r="P3448"/>
      <c r="Q3448"/>
      <c r="R3448"/>
      <c r="S3448"/>
      <c r="T3448"/>
      <c r="U3448"/>
      <c r="V3448"/>
      <c r="W3448"/>
      <c r="X3448"/>
    </row>
    <row r="3449" spans="1:24" x14ac:dyDescent="0.25">
      <c r="A3449" s="267">
        <v>4261</v>
      </c>
      <c r="B3449" s="267" t="s">
        <v>1483</v>
      </c>
      <c r="C3449" s="267" t="s">
        <v>665</v>
      </c>
      <c r="D3449" s="267" t="s">
        <v>9</v>
      </c>
      <c r="E3449" s="267" t="s">
        <v>10</v>
      </c>
      <c r="F3449" s="267">
        <v>0</v>
      </c>
      <c r="G3449" s="267">
        <v>0</v>
      </c>
      <c r="H3449" s="267">
        <v>100</v>
      </c>
      <c r="I3449" s="23"/>
      <c r="P3449"/>
      <c r="Q3449"/>
      <c r="R3449"/>
      <c r="S3449"/>
      <c r="T3449"/>
      <c r="U3449"/>
      <c r="V3449"/>
      <c r="W3449"/>
      <c r="X3449"/>
    </row>
    <row r="3450" spans="1:24" x14ac:dyDescent="0.25">
      <c r="A3450" s="267">
        <v>4261</v>
      </c>
      <c r="B3450" s="267" t="s">
        <v>1484</v>
      </c>
      <c r="C3450" s="267" t="s">
        <v>1473</v>
      </c>
      <c r="D3450" s="267" t="s">
        <v>9</v>
      </c>
      <c r="E3450" s="267" t="s">
        <v>10</v>
      </c>
      <c r="F3450" s="267">
        <v>0</v>
      </c>
      <c r="G3450" s="267">
        <v>0</v>
      </c>
      <c r="H3450" s="267">
        <v>70</v>
      </c>
      <c r="I3450" s="23"/>
      <c r="P3450"/>
      <c r="Q3450"/>
      <c r="R3450"/>
      <c r="S3450"/>
      <c r="T3450"/>
      <c r="U3450"/>
      <c r="V3450"/>
      <c r="W3450"/>
      <c r="X3450"/>
    </row>
    <row r="3451" spans="1:24" x14ac:dyDescent="0.25">
      <c r="A3451" s="267">
        <v>4261</v>
      </c>
      <c r="B3451" s="267" t="s">
        <v>1485</v>
      </c>
      <c r="C3451" s="267" t="s">
        <v>625</v>
      </c>
      <c r="D3451" s="267" t="s">
        <v>9</v>
      </c>
      <c r="E3451" s="267" t="s">
        <v>10</v>
      </c>
      <c r="F3451" s="267">
        <v>0</v>
      </c>
      <c r="G3451" s="267">
        <v>0</v>
      </c>
      <c r="H3451" s="267">
        <v>120</v>
      </c>
      <c r="I3451" s="23"/>
      <c r="P3451"/>
      <c r="Q3451"/>
      <c r="R3451"/>
      <c r="S3451"/>
      <c r="T3451"/>
      <c r="U3451"/>
      <c r="V3451"/>
      <c r="W3451"/>
      <c r="X3451"/>
    </row>
    <row r="3452" spans="1:24" x14ac:dyDescent="0.25">
      <c r="A3452" s="267">
        <v>4267</v>
      </c>
      <c r="B3452" s="267" t="s">
        <v>1238</v>
      </c>
      <c r="C3452" s="267" t="s">
        <v>601</v>
      </c>
      <c r="D3452" s="267" t="s">
        <v>9</v>
      </c>
      <c r="E3452" s="267" t="s">
        <v>11</v>
      </c>
      <c r="F3452" s="267">
        <v>0</v>
      </c>
      <c r="G3452" s="267">
        <v>0</v>
      </c>
      <c r="H3452" s="267">
        <v>1000</v>
      </c>
      <c r="I3452" s="23"/>
      <c r="P3452"/>
      <c r="Q3452"/>
      <c r="R3452"/>
      <c r="S3452"/>
      <c r="T3452"/>
      <c r="U3452"/>
      <c r="V3452"/>
      <c r="W3452"/>
      <c r="X3452"/>
    </row>
    <row r="3453" spans="1:24" x14ac:dyDescent="0.25">
      <c r="A3453" s="267">
        <v>4267</v>
      </c>
      <c r="B3453" s="267" t="s">
        <v>743</v>
      </c>
      <c r="C3453" s="267" t="s">
        <v>601</v>
      </c>
      <c r="D3453" s="267" t="s">
        <v>9</v>
      </c>
      <c r="E3453" s="267" t="s">
        <v>11</v>
      </c>
      <c r="F3453" s="267">
        <v>0</v>
      </c>
      <c r="G3453" s="267">
        <v>0</v>
      </c>
      <c r="H3453" s="267">
        <v>120</v>
      </c>
      <c r="I3453" s="23"/>
      <c r="P3453"/>
      <c r="Q3453"/>
      <c r="R3453"/>
      <c r="S3453"/>
      <c r="T3453"/>
      <c r="U3453"/>
      <c r="V3453"/>
      <c r="W3453"/>
      <c r="X3453"/>
    </row>
    <row r="3454" spans="1:24" x14ac:dyDescent="0.25">
      <c r="A3454" s="267">
        <v>4267</v>
      </c>
      <c r="B3454" s="267" t="s">
        <v>744</v>
      </c>
      <c r="C3454" s="267" t="s">
        <v>601</v>
      </c>
      <c r="D3454" s="267" t="s">
        <v>9</v>
      </c>
      <c r="E3454" s="267" t="s">
        <v>11</v>
      </c>
      <c r="F3454" s="267">
        <v>0</v>
      </c>
      <c r="G3454" s="267">
        <v>0</v>
      </c>
      <c r="H3454" s="267">
        <v>1000</v>
      </c>
      <c r="I3454" s="23"/>
      <c r="P3454"/>
      <c r="Q3454"/>
      <c r="R3454"/>
      <c r="S3454"/>
      <c r="T3454"/>
      <c r="U3454"/>
      <c r="V3454"/>
      <c r="W3454"/>
      <c r="X3454"/>
    </row>
    <row r="3455" spans="1:24" x14ac:dyDescent="0.25">
      <c r="A3455" s="12">
        <v>4264</v>
      </c>
      <c r="B3455" s="12" t="s">
        <v>429</v>
      </c>
      <c r="C3455" s="12" t="s">
        <v>272</v>
      </c>
      <c r="D3455" s="12" t="s">
        <v>9</v>
      </c>
      <c r="E3455" s="12" t="s">
        <v>11</v>
      </c>
      <c r="F3455" s="12">
        <v>490</v>
      </c>
      <c r="G3455" s="12">
        <f>F3455*H3455</f>
        <v>5527200</v>
      </c>
      <c r="H3455" s="12">
        <v>11280</v>
      </c>
      <c r="I3455" s="23"/>
      <c r="P3455"/>
      <c r="Q3455"/>
      <c r="R3455"/>
      <c r="S3455"/>
      <c r="T3455"/>
      <c r="U3455"/>
      <c r="V3455"/>
      <c r="W3455"/>
      <c r="X3455"/>
    </row>
    <row r="3456" spans="1:24" ht="15" customHeight="1" x14ac:dyDescent="0.25">
      <c r="A3456" s="428" t="s">
        <v>159</v>
      </c>
      <c r="B3456" s="429"/>
      <c r="C3456" s="429"/>
      <c r="D3456" s="429"/>
      <c r="E3456" s="429"/>
      <c r="F3456" s="429"/>
      <c r="G3456" s="429"/>
      <c r="H3456" s="429"/>
      <c r="I3456" s="23"/>
      <c r="P3456"/>
      <c r="Q3456"/>
      <c r="R3456"/>
      <c r="S3456"/>
      <c r="T3456"/>
      <c r="U3456"/>
      <c r="V3456"/>
      <c r="W3456"/>
      <c r="X3456"/>
    </row>
    <row r="3457" spans="1:24" x14ac:dyDescent="0.25">
      <c r="A3457" s="418" t="s">
        <v>12</v>
      </c>
      <c r="B3457" s="419"/>
      <c r="C3457" s="419"/>
      <c r="D3457" s="419"/>
      <c r="E3457" s="419"/>
      <c r="F3457" s="419"/>
      <c r="G3457" s="419"/>
      <c r="H3457" s="419"/>
      <c r="I3457" s="23"/>
      <c r="P3457"/>
      <c r="Q3457"/>
      <c r="R3457"/>
      <c r="S3457"/>
      <c r="T3457"/>
      <c r="U3457"/>
      <c r="V3457"/>
      <c r="W3457"/>
      <c r="X3457"/>
    </row>
    <row r="3458" spans="1:24" x14ac:dyDescent="0.25">
      <c r="A3458" s="4"/>
      <c r="B3458" s="4"/>
      <c r="C3458" s="4"/>
      <c r="D3458" s="21"/>
      <c r="E3458" s="21"/>
      <c r="F3458" s="21"/>
      <c r="G3458" s="21"/>
      <c r="H3458" s="21"/>
      <c r="I3458" s="23"/>
      <c r="P3458"/>
      <c r="Q3458"/>
      <c r="R3458"/>
      <c r="S3458"/>
      <c r="T3458"/>
      <c r="U3458"/>
      <c r="V3458"/>
      <c r="W3458"/>
      <c r="X3458"/>
    </row>
    <row r="3459" spans="1:24" ht="15" customHeight="1" x14ac:dyDescent="0.25">
      <c r="A3459" s="428" t="s">
        <v>178</v>
      </c>
      <c r="B3459" s="429"/>
      <c r="C3459" s="429"/>
      <c r="D3459" s="429"/>
      <c r="E3459" s="429"/>
      <c r="F3459" s="429"/>
      <c r="G3459" s="429"/>
      <c r="H3459" s="429"/>
      <c r="I3459" s="23"/>
      <c r="P3459"/>
      <c r="Q3459"/>
      <c r="R3459"/>
      <c r="S3459"/>
      <c r="T3459"/>
      <c r="U3459"/>
      <c r="V3459"/>
      <c r="W3459"/>
      <c r="X3459"/>
    </row>
    <row r="3460" spans="1:24" x14ac:dyDescent="0.25">
      <c r="A3460" s="418" t="s">
        <v>12</v>
      </c>
      <c r="B3460" s="419"/>
      <c r="C3460" s="419"/>
      <c r="D3460" s="419"/>
      <c r="E3460" s="419"/>
      <c r="F3460" s="419"/>
      <c r="G3460" s="419"/>
      <c r="H3460" s="419"/>
      <c r="I3460" s="23"/>
      <c r="P3460"/>
      <c r="Q3460"/>
      <c r="R3460"/>
      <c r="S3460"/>
      <c r="T3460"/>
      <c r="U3460"/>
      <c r="V3460"/>
      <c r="W3460"/>
      <c r="X3460"/>
    </row>
    <row r="3461" spans="1:24" x14ac:dyDescent="0.25">
      <c r="A3461" s="13"/>
      <c r="B3461" s="13"/>
      <c r="C3461" s="13"/>
      <c r="D3461" s="13"/>
      <c r="E3461" s="13"/>
      <c r="F3461" s="13"/>
      <c r="G3461" s="13"/>
      <c r="H3461" s="13"/>
      <c r="I3461" s="23"/>
      <c r="P3461"/>
      <c r="Q3461"/>
      <c r="R3461"/>
      <c r="S3461"/>
      <c r="T3461"/>
      <c r="U3461"/>
      <c r="V3461"/>
      <c r="W3461"/>
      <c r="X3461"/>
    </row>
    <row r="3462" spans="1:24" ht="15" customHeight="1" x14ac:dyDescent="0.25">
      <c r="A3462" s="428" t="s">
        <v>107</v>
      </c>
      <c r="B3462" s="429"/>
      <c r="C3462" s="429"/>
      <c r="D3462" s="429"/>
      <c r="E3462" s="429"/>
      <c r="F3462" s="429"/>
      <c r="G3462" s="429"/>
      <c r="H3462" s="429"/>
      <c r="I3462" s="23"/>
      <c r="P3462"/>
      <c r="Q3462"/>
      <c r="R3462"/>
      <c r="S3462"/>
      <c r="T3462"/>
      <c r="U3462"/>
      <c r="V3462"/>
      <c r="W3462"/>
      <c r="X3462"/>
    </row>
    <row r="3463" spans="1:24" x14ac:dyDescent="0.25">
      <c r="A3463" s="418" t="s">
        <v>16</v>
      </c>
      <c r="B3463" s="419"/>
      <c r="C3463" s="419"/>
      <c r="D3463" s="419"/>
      <c r="E3463" s="419"/>
      <c r="F3463" s="419"/>
      <c r="G3463" s="419"/>
      <c r="H3463" s="419"/>
      <c r="I3463" s="23"/>
      <c r="P3463"/>
      <c r="Q3463"/>
      <c r="R3463"/>
      <c r="S3463"/>
      <c r="T3463"/>
      <c r="U3463"/>
      <c r="V3463"/>
      <c r="W3463"/>
      <c r="X3463"/>
    </row>
    <row r="3464" spans="1:24" x14ac:dyDescent="0.25">
      <c r="A3464" s="4"/>
      <c r="B3464" s="4"/>
      <c r="C3464" s="4"/>
      <c r="D3464" s="4"/>
      <c r="E3464" s="4"/>
      <c r="F3464" s="4"/>
      <c r="G3464" s="4"/>
      <c r="H3464" s="4"/>
      <c r="I3464" s="23"/>
      <c r="P3464"/>
      <c r="Q3464"/>
      <c r="R3464"/>
      <c r="S3464"/>
      <c r="T3464"/>
      <c r="U3464"/>
      <c r="V3464"/>
      <c r="W3464"/>
      <c r="X3464"/>
    </row>
    <row r="3465" spans="1:24" ht="15" customHeight="1" x14ac:dyDescent="0.25">
      <c r="A3465" s="428" t="s">
        <v>106</v>
      </c>
      <c r="B3465" s="429"/>
      <c r="C3465" s="429"/>
      <c r="D3465" s="429"/>
      <c r="E3465" s="429"/>
      <c r="F3465" s="429"/>
      <c r="G3465" s="429"/>
      <c r="H3465" s="429"/>
      <c r="I3465" s="23"/>
      <c r="P3465"/>
      <c r="Q3465"/>
      <c r="R3465"/>
      <c r="S3465"/>
      <c r="T3465"/>
      <c r="U3465"/>
      <c r="V3465"/>
      <c r="W3465"/>
      <c r="X3465"/>
    </row>
    <row r="3466" spans="1:24" x14ac:dyDescent="0.25">
      <c r="A3466" s="418" t="s">
        <v>16</v>
      </c>
      <c r="B3466" s="419"/>
      <c r="C3466" s="419"/>
      <c r="D3466" s="419"/>
      <c r="E3466" s="419"/>
      <c r="F3466" s="419"/>
      <c r="G3466" s="419"/>
      <c r="H3466" s="419"/>
      <c r="I3466" s="23"/>
      <c r="P3466"/>
      <c r="Q3466"/>
      <c r="R3466"/>
      <c r="S3466"/>
      <c r="T3466"/>
      <c r="U3466"/>
      <c r="V3466"/>
      <c r="W3466"/>
      <c r="X3466"/>
    </row>
    <row r="3467" spans="1:24" ht="40.5" x14ac:dyDescent="0.25">
      <c r="A3467" s="350" t="s">
        <v>2054</v>
      </c>
      <c r="B3467" s="350" t="s">
        <v>2271</v>
      </c>
      <c r="C3467" s="350" t="s">
        <v>25</v>
      </c>
      <c r="D3467" s="350" t="s">
        <v>15</v>
      </c>
      <c r="E3467" s="350" t="s">
        <v>14</v>
      </c>
      <c r="F3467" s="350">
        <v>129206000</v>
      </c>
      <c r="G3467" s="350">
        <v>129206000</v>
      </c>
      <c r="H3467" s="350">
        <v>1</v>
      </c>
      <c r="I3467" s="23"/>
      <c r="P3467"/>
      <c r="Q3467"/>
      <c r="R3467"/>
      <c r="S3467"/>
      <c r="T3467"/>
      <c r="U3467"/>
      <c r="V3467"/>
      <c r="W3467"/>
      <c r="X3467"/>
    </row>
    <row r="3468" spans="1:24" x14ac:dyDescent="0.25">
      <c r="A3468" s="418" t="s">
        <v>12</v>
      </c>
      <c r="B3468" s="419"/>
      <c r="C3468" s="419"/>
      <c r="D3468" s="419"/>
      <c r="E3468" s="419"/>
      <c r="F3468" s="419"/>
      <c r="G3468" s="419"/>
      <c r="H3468" s="419"/>
      <c r="I3468" s="23"/>
      <c r="P3468"/>
      <c r="Q3468"/>
      <c r="R3468"/>
      <c r="S3468"/>
      <c r="T3468"/>
      <c r="U3468"/>
      <c r="V3468"/>
      <c r="W3468"/>
      <c r="X3468"/>
    </row>
    <row r="3469" spans="1:24" ht="27" x14ac:dyDescent="0.25">
      <c r="A3469" s="350" t="s">
        <v>2054</v>
      </c>
      <c r="B3469" s="350" t="s">
        <v>2272</v>
      </c>
      <c r="C3469" s="350" t="s">
        <v>513</v>
      </c>
      <c r="D3469" s="350" t="s">
        <v>15</v>
      </c>
      <c r="E3469" s="350" t="s">
        <v>14</v>
      </c>
      <c r="F3469" s="350">
        <v>1292000</v>
      </c>
      <c r="G3469" s="350">
        <v>1292000</v>
      </c>
      <c r="H3469" s="350">
        <v>1</v>
      </c>
      <c r="I3469" s="23"/>
      <c r="P3469"/>
      <c r="Q3469"/>
      <c r="R3469"/>
      <c r="S3469"/>
      <c r="T3469"/>
      <c r="U3469"/>
      <c r="V3469"/>
      <c r="W3469"/>
      <c r="X3469"/>
    </row>
    <row r="3470" spans="1:24" ht="15" customHeight="1" x14ac:dyDescent="0.25">
      <c r="A3470" s="428" t="s">
        <v>168</v>
      </c>
      <c r="B3470" s="429"/>
      <c r="C3470" s="429"/>
      <c r="D3470" s="429"/>
      <c r="E3470" s="429"/>
      <c r="F3470" s="429"/>
      <c r="G3470" s="429"/>
      <c r="H3470" s="429"/>
      <c r="I3470" s="23"/>
      <c r="P3470"/>
      <c r="Q3470"/>
      <c r="R3470"/>
      <c r="S3470"/>
      <c r="T3470"/>
      <c r="U3470"/>
      <c r="V3470"/>
      <c r="W3470"/>
      <c r="X3470"/>
    </row>
    <row r="3471" spans="1:24" ht="15" customHeight="1" x14ac:dyDescent="0.25">
      <c r="A3471" s="418" t="s">
        <v>16</v>
      </c>
      <c r="B3471" s="419"/>
      <c r="C3471" s="419"/>
      <c r="D3471" s="419"/>
      <c r="E3471" s="419"/>
      <c r="F3471" s="419"/>
      <c r="G3471" s="419"/>
      <c r="H3471" s="419"/>
      <c r="I3471" s="23"/>
      <c r="P3471"/>
      <c r="Q3471"/>
      <c r="R3471"/>
      <c r="S3471"/>
      <c r="T3471"/>
      <c r="U3471"/>
      <c r="V3471"/>
      <c r="W3471"/>
      <c r="X3471"/>
    </row>
    <row r="3472" spans="1:24" x14ac:dyDescent="0.25">
      <c r="A3472" s="4"/>
      <c r="B3472" s="4"/>
      <c r="C3472" s="4"/>
      <c r="D3472" s="4"/>
      <c r="E3472" s="4"/>
      <c r="F3472" s="4"/>
      <c r="G3472" s="4"/>
      <c r="H3472" s="4"/>
      <c r="I3472" s="23"/>
      <c r="P3472"/>
      <c r="Q3472"/>
      <c r="R3472"/>
      <c r="S3472"/>
      <c r="T3472"/>
      <c r="U3472"/>
      <c r="V3472"/>
      <c r="W3472"/>
      <c r="X3472"/>
    </row>
    <row r="3473" spans="1:24" x14ac:dyDescent="0.25">
      <c r="A3473" s="428" t="s">
        <v>357</v>
      </c>
      <c r="B3473" s="429"/>
      <c r="C3473" s="429"/>
      <c r="D3473" s="429"/>
      <c r="E3473" s="429"/>
      <c r="F3473" s="429"/>
      <c r="G3473" s="429"/>
      <c r="H3473" s="429"/>
      <c r="I3473" s="23"/>
      <c r="P3473"/>
      <c r="Q3473"/>
      <c r="R3473"/>
      <c r="S3473"/>
      <c r="T3473"/>
      <c r="U3473"/>
      <c r="V3473"/>
      <c r="W3473"/>
      <c r="X3473"/>
    </row>
    <row r="3474" spans="1:24" x14ac:dyDescent="0.25">
      <c r="A3474" s="418" t="s">
        <v>16</v>
      </c>
      <c r="B3474" s="419"/>
      <c r="C3474" s="419"/>
      <c r="D3474" s="419"/>
      <c r="E3474" s="419"/>
      <c r="F3474" s="419"/>
      <c r="G3474" s="419"/>
      <c r="H3474" s="419"/>
      <c r="I3474" s="23"/>
      <c r="P3474"/>
      <c r="Q3474"/>
      <c r="R3474"/>
      <c r="S3474"/>
      <c r="T3474"/>
      <c r="U3474"/>
      <c r="V3474"/>
      <c r="W3474"/>
      <c r="X3474"/>
    </row>
    <row r="3475" spans="1:24" x14ac:dyDescent="0.25">
      <c r="A3475" s="189"/>
      <c r="B3475" s="189"/>
      <c r="C3475" s="189"/>
      <c r="D3475" s="189"/>
      <c r="E3475" s="189"/>
      <c r="F3475" s="189"/>
      <c r="G3475" s="189"/>
      <c r="H3475" s="189"/>
      <c r="I3475" s="23"/>
      <c r="P3475"/>
      <c r="Q3475"/>
      <c r="R3475"/>
      <c r="S3475"/>
      <c r="T3475"/>
      <c r="U3475"/>
      <c r="V3475"/>
      <c r="W3475"/>
      <c r="X3475"/>
    </row>
    <row r="3476" spans="1:24" x14ac:dyDescent="0.25">
      <c r="A3476" s="428" t="s">
        <v>128</v>
      </c>
      <c r="B3476" s="429"/>
      <c r="C3476" s="429"/>
      <c r="D3476" s="429"/>
      <c r="E3476" s="429"/>
      <c r="F3476" s="429"/>
      <c r="G3476" s="429"/>
      <c r="H3476" s="429"/>
      <c r="I3476" s="23"/>
      <c r="P3476"/>
      <c r="Q3476"/>
      <c r="R3476"/>
      <c r="S3476"/>
      <c r="T3476"/>
      <c r="U3476"/>
      <c r="V3476"/>
      <c r="W3476"/>
      <c r="X3476"/>
    </row>
    <row r="3477" spans="1:24" ht="15" customHeight="1" x14ac:dyDescent="0.25">
      <c r="A3477" s="418" t="s">
        <v>16</v>
      </c>
      <c r="B3477" s="419"/>
      <c r="C3477" s="419"/>
      <c r="D3477" s="419"/>
      <c r="E3477" s="419"/>
      <c r="F3477" s="419"/>
      <c r="G3477" s="419"/>
      <c r="H3477" s="419"/>
      <c r="I3477" s="23"/>
      <c r="P3477"/>
      <c r="Q3477"/>
      <c r="R3477"/>
      <c r="S3477"/>
      <c r="T3477"/>
      <c r="U3477"/>
      <c r="V3477"/>
      <c r="W3477"/>
      <c r="X3477"/>
    </row>
    <row r="3478" spans="1:24" ht="40.5" x14ac:dyDescent="0.25">
      <c r="A3478" s="284">
        <v>4861</v>
      </c>
      <c r="B3478" s="284" t="s">
        <v>1751</v>
      </c>
      <c r="C3478" s="284" t="s">
        <v>554</v>
      </c>
      <c r="D3478" s="284" t="s">
        <v>440</v>
      </c>
      <c r="E3478" s="284" t="s">
        <v>14</v>
      </c>
      <c r="F3478" s="284">
        <v>0</v>
      </c>
      <c r="G3478" s="284">
        <v>0</v>
      </c>
      <c r="H3478" s="284">
        <v>1</v>
      </c>
      <c r="I3478" s="23"/>
      <c r="P3478"/>
      <c r="Q3478"/>
      <c r="R3478"/>
      <c r="S3478"/>
      <c r="T3478"/>
      <c r="U3478"/>
      <c r="V3478"/>
      <c r="W3478"/>
      <c r="X3478"/>
    </row>
    <row r="3479" spans="1:24" ht="27" x14ac:dyDescent="0.25">
      <c r="A3479" s="93">
        <v>4861</v>
      </c>
      <c r="B3479" s="284" t="s">
        <v>1631</v>
      </c>
      <c r="C3479" s="393" t="s">
        <v>20</v>
      </c>
      <c r="D3479" s="393" t="s">
        <v>440</v>
      </c>
      <c r="E3479" s="393" t="s">
        <v>14</v>
      </c>
      <c r="F3479" s="393">
        <v>19600000</v>
      </c>
      <c r="G3479" s="393">
        <v>19600000</v>
      </c>
      <c r="H3479" s="393">
        <v>1</v>
      </c>
      <c r="I3479" s="23"/>
      <c r="P3479"/>
      <c r="Q3479"/>
      <c r="R3479"/>
      <c r="S3479"/>
      <c r="T3479"/>
      <c r="U3479"/>
      <c r="V3479"/>
      <c r="W3479"/>
      <c r="X3479"/>
    </row>
    <row r="3480" spans="1:24" x14ac:dyDescent="0.25">
      <c r="A3480" s="418" t="s">
        <v>12</v>
      </c>
      <c r="B3480" s="419"/>
      <c r="C3480" s="419"/>
      <c r="D3480" s="419"/>
      <c r="E3480" s="419"/>
      <c r="F3480" s="419"/>
      <c r="G3480" s="419"/>
      <c r="H3480" s="420"/>
      <c r="I3480" s="23"/>
      <c r="P3480"/>
      <c r="Q3480"/>
      <c r="R3480"/>
      <c r="S3480"/>
      <c r="T3480"/>
      <c r="U3480"/>
      <c r="V3480"/>
      <c r="W3480"/>
      <c r="X3480"/>
    </row>
    <row r="3481" spans="1:24" ht="40.5" x14ac:dyDescent="0.25">
      <c r="A3481" s="274">
        <v>4861</v>
      </c>
      <c r="B3481" s="274" t="s">
        <v>1633</v>
      </c>
      <c r="C3481" s="274" t="s">
        <v>554</v>
      </c>
      <c r="D3481" s="274" t="s">
        <v>440</v>
      </c>
      <c r="E3481" s="274" t="s">
        <v>14</v>
      </c>
      <c r="F3481" s="274">
        <v>0</v>
      </c>
      <c r="G3481" s="274">
        <v>0</v>
      </c>
      <c r="H3481" s="274">
        <v>1</v>
      </c>
      <c r="I3481" s="23"/>
      <c r="P3481"/>
      <c r="Q3481"/>
      <c r="R3481"/>
      <c r="S3481"/>
      <c r="T3481"/>
      <c r="U3481"/>
      <c r="V3481"/>
      <c r="W3481"/>
      <c r="X3481"/>
    </row>
    <row r="3482" spans="1:24" ht="27" x14ac:dyDescent="0.25">
      <c r="A3482" s="274">
        <v>4861</v>
      </c>
      <c r="B3482" s="274" t="s">
        <v>1632</v>
      </c>
      <c r="C3482" s="274" t="s">
        <v>513</v>
      </c>
      <c r="D3482" s="274" t="s">
        <v>1275</v>
      </c>
      <c r="E3482" s="274" t="s">
        <v>14</v>
      </c>
      <c r="F3482" s="274">
        <v>0</v>
      </c>
      <c r="G3482" s="274">
        <v>0</v>
      </c>
      <c r="H3482" s="274">
        <v>1</v>
      </c>
      <c r="I3482" s="23"/>
      <c r="P3482"/>
      <c r="Q3482"/>
      <c r="R3482"/>
      <c r="S3482"/>
      <c r="T3482"/>
      <c r="U3482"/>
      <c r="V3482"/>
      <c r="W3482"/>
      <c r="X3482"/>
    </row>
    <row r="3483" spans="1:24" x14ac:dyDescent="0.25">
      <c r="A3483" s="428" t="s">
        <v>301</v>
      </c>
      <c r="B3483" s="429"/>
      <c r="C3483" s="429"/>
      <c r="D3483" s="429"/>
      <c r="E3483" s="429"/>
      <c r="F3483" s="429"/>
      <c r="G3483" s="429"/>
      <c r="H3483" s="429"/>
      <c r="I3483" s="23"/>
      <c r="P3483"/>
      <c r="Q3483"/>
      <c r="R3483"/>
      <c r="S3483"/>
      <c r="T3483"/>
      <c r="U3483"/>
      <c r="V3483"/>
      <c r="W3483"/>
      <c r="X3483"/>
    </row>
    <row r="3484" spans="1:24" x14ac:dyDescent="0.25">
      <c r="A3484" s="418" t="s">
        <v>12</v>
      </c>
      <c r="B3484" s="419"/>
      <c r="C3484" s="419"/>
      <c r="D3484" s="419"/>
      <c r="E3484" s="419"/>
      <c r="F3484" s="419"/>
      <c r="G3484" s="419"/>
      <c r="H3484" s="420"/>
      <c r="I3484" s="23"/>
      <c r="P3484"/>
      <c r="Q3484"/>
      <c r="R3484"/>
      <c r="S3484"/>
      <c r="T3484"/>
      <c r="U3484"/>
      <c r="V3484"/>
      <c r="W3484"/>
      <c r="X3484"/>
    </row>
    <row r="3485" spans="1:24" x14ac:dyDescent="0.25">
      <c r="A3485" s="148"/>
      <c r="B3485" s="148"/>
      <c r="C3485" s="148"/>
      <c r="D3485" s="148"/>
      <c r="E3485" s="148"/>
      <c r="F3485" s="148"/>
      <c r="G3485" s="148"/>
      <c r="H3485" s="148"/>
      <c r="I3485" s="23"/>
      <c r="P3485"/>
      <c r="Q3485"/>
      <c r="R3485"/>
      <c r="S3485"/>
      <c r="T3485"/>
      <c r="U3485"/>
      <c r="V3485"/>
      <c r="W3485"/>
      <c r="X3485"/>
    </row>
    <row r="3486" spans="1:24" ht="14.25" customHeight="1" x14ac:dyDescent="0.25">
      <c r="A3486" s="428" t="s">
        <v>169</v>
      </c>
      <c r="B3486" s="429"/>
      <c r="C3486" s="429"/>
      <c r="D3486" s="429"/>
      <c r="E3486" s="429"/>
      <c r="F3486" s="429"/>
      <c r="G3486" s="429"/>
      <c r="H3486" s="429"/>
      <c r="I3486" s="23"/>
      <c r="P3486"/>
      <c r="Q3486"/>
      <c r="R3486"/>
      <c r="S3486"/>
      <c r="T3486"/>
      <c r="U3486"/>
      <c r="V3486"/>
      <c r="W3486"/>
      <c r="X3486"/>
    </row>
    <row r="3487" spans="1:24" x14ac:dyDescent="0.25">
      <c r="A3487" s="418" t="s">
        <v>12</v>
      </c>
      <c r="B3487" s="419"/>
      <c r="C3487" s="419"/>
      <c r="D3487" s="419"/>
      <c r="E3487" s="419"/>
      <c r="F3487" s="419"/>
      <c r="G3487" s="419"/>
      <c r="H3487" s="420"/>
      <c r="I3487" s="23"/>
      <c r="P3487"/>
      <c r="Q3487"/>
      <c r="R3487"/>
      <c r="S3487"/>
      <c r="T3487"/>
      <c r="U3487"/>
      <c r="V3487"/>
      <c r="W3487"/>
      <c r="X3487"/>
    </row>
    <row r="3488" spans="1:24" x14ac:dyDescent="0.25">
      <c r="A3488" s="4"/>
      <c r="B3488" s="4"/>
      <c r="C3488" s="21"/>
      <c r="D3488" s="21"/>
      <c r="E3488" s="21"/>
      <c r="F3488" s="21"/>
      <c r="G3488" s="21"/>
      <c r="H3488" s="21"/>
      <c r="I3488" s="23"/>
      <c r="P3488"/>
      <c r="Q3488"/>
      <c r="R3488"/>
      <c r="S3488"/>
      <c r="T3488"/>
      <c r="U3488"/>
      <c r="V3488"/>
      <c r="W3488"/>
      <c r="X3488"/>
    </row>
    <row r="3489" spans="1:24" x14ac:dyDescent="0.25">
      <c r="A3489" s="428" t="s">
        <v>170</v>
      </c>
      <c r="B3489" s="429"/>
      <c r="C3489" s="429"/>
      <c r="D3489" s="429"/>
      <c r="E3489" s="429"/>
      <c r="F3489" s="429"/>
      <c r="G3489" s="429"/>
      <c r="H3489" s="429"/>
      <c r="I3489" s="23"/>
      <c r="P3489"/>
      <c r="Q3489"/>
      <c r="R3489"/>
      <c r="S3489"/>
      <c r="T3489"/>
      <c r="U3489"/>
      <c r="V3489"/>
      <c r="W3489"/>
      <c r="X3489"/>
    </row>
    <row r="3490" spans="1:24" x14ac:dyDescent="0.25">
      <c r="A3490" s="418" t="s">
        <v>16</v>
      </c>
      <c r="B3490" s="419"/>
      <c r="C3490" s="419"/>
      <c r="D3490" s="419"/>
      <c r="E3490" s="419"/>
      <c r="F3490" s="419"/>
      <c r="G3490" s="419"/>
      <c r="H3490" s="420"/>
      <c r="P3490"/>
      <c r="Q3490"/>
      <c r="R3490"/>
      <c r="S3490"/>
      <c r="T3490"/>
      <c r="U3490"/>
      <c r="V3490"/>
      <c r="W3490"/>
      <c r="X3490"/>
    </row>
    <row r="3491" spans="1:24" x14ac:dyDescent="0.25">
      <c r="A3491" s="4"/>
      <c r="B3491" s="4"/>
      <c r="C3491" s="4"/>
      <c r="D3491" s="4"/>
      <c r="E3491" s="4"/>
      <c r="F3491" s="4"/>
      <c r="G3491" s="4"/>
      <c r="H3491" s="4"/>
      <c r="P3491"/>
      <c r="Q3491"/>
      <c r="R3491"/>
      <c r="S3491"/>
      <c r="T3491"/>
      <c r="U3491"/>
      <c r="V3491"/>
      <c r="W3491"/>
      <c r="X3491"/>
    </row>
    <row r="3492" spans="1:24" x14ac:dyDescent="0.25">
      <c r="A3492" s="428" t="s">
        <v>197</v>
      </c>
      <c r="B3492" s="429"/>
      <c r="C3492" s="429"/>
      <c r="D3492" s="429"/>
      <c r="E3492" s="429"/>
      <c r="F3492" s="429"/>
      <c r="G3492" s="429"/>
      <c r="H3492" s="511"/>
      <c r="I3492"/>
      <c r="P3492"/>
      <c r="Q3492"/>
      <c r="R3492"/>
      <c r="S3492"/>
      <c r="T3492"/>
      <c r="U3492"/>
      <c r="V3492"/>
      <c r="W3492"/>
      <c r="X3492"/>
    </row>
    <row r="3493" spans="1:24" x14ac:dyDescent="0.25">
      <c r="A3493" s="418" t="s">
        <v>16</v>
      </c>
      <c r="B3493" s="419"/>
      <c r="C3493" s="419"/>
      <c r="D3493" s="419"/>
      <c r="E3493" s="419"/>
      <c r="F3493" s="419"/>
      <c r="G3493" s="419"/>
      <c r="H3493" s="420"/>
      <c r="I3493"/>
      <c r="P3493"/>
      <c r="Q3493"/>
      <c r="R3493"/>
      <c r="S3493"/>
      <c r="T3493"/>
      <c r="U3493"/>
      <c r="V3493"/>
      <c r="W3493"/>
      <c r="X3493"/>
    </row>
    <row r="3494" spans="1:24" x14ac:dyDescent="0.25">
      <c r="A3494" s="34"/>
      <c r="B3494" s="34"/>
      <c r="C3494" s="34"/>
      <c r="D3494" s="13"/>
      <c r="E3494" s="13"/>
      <c r="F3494" s="34"/>
      <c r="G3494" s="34"/>
      <c r="H3494" s="4"/>
      <c r="I3494"/>
      <c r="P3494"/>
      <c r="Q3494"/>
      <c r="R3494"/>
      <c r="S3494"/>
      <c r="T3494"/>
      <c r="U3494"/>
      <c r="V3494"/>
      <c r="W3494"/>
      <c r="X3494"/>
    </row>
    <row r="3495" spans="1:24" x14ac:dyDescent="0.25">
      <c r="A3495" s="428" t="s">
        <v>171</v>
      </c>
      <c r="B3495" s="429"/>
      <c r="C3495" s="429"/>
      <c r="D3495" s="429"/>
      <c r="E3495" s="429"/>
      <c r="F3495" s="429"/>
      <c r="G3495" s="429"/>
      <c r="H3495" s="511"/>
      <c r="I3495"/>
      <c r="P3495"/>
      <c r="Q3495"/>
      <c r="R3495"/>
      <c r="S3495"/>
      <c r="T3495"/>
      <c r="U3495"/>
      <c r="V3495"/>
      <c r="W3495"/>
      <c r="X3495"/>
    </row>
    <row r="3496" spans="1:24" x14ac:dyDescent="0.25">
      <c r="A3496" s="418" t="s">
        <v>16</v>
      </c>
      <c r="B3496" s="419"/>
      <c r="C3496" s="419"/>
      <c r="D3496" s="419"/>
      <c r="E3496" s="419"/>
      <c r="F3496" s="419"/>
      <c r="G3496" s="419"/>
      <c r="H3496" s="420"/>
      <c r="I3496"/>
      <c r="P3496"/>
      <c r="Q3496"/>
      <c r="R3496"/>
      <c r="S3496"/>
      <c r="T3496"/>
      <c r="U3496"/>
      <c r="V3496"/>
      <c r="W3496"/>
      <c r="X3496"/>
    </row>
    <row r="3497" spans="1:24" x14ac:dyDescent="0.25">
      <c r="A3497" s="4"/>
      <c r="B3497" s="4"/>
      <c r="C3497" s="4"/>
      <c r="D3497" s="4"/>
      <c r="E3497" s="4"/>
      <c r="F3497" s="4"/>
      <c r="G3497" s="4"/>
      <c r="H3497" s="4"/>
      <c r="I3497"/>
      <c r="P3497"/>
      <c r="Q3497"/>
      <c r="R3497"/>
      <c r="S3497"/>
      <c r="T3497"/>
      <c r="U3497"/>
      <c r="V3497"/>
      <c r="W3497"/>
      <c r="X3497"/>
    </row>
    <row r="3498" spans="1:24" x14ac:dyDescent="0.25">
      <c r="A3498" s="428" t="s">
        <v>140</v>
      </c>
      <c r="B3498" s="429"/>
      <c r="C3498" s="429"/>
      <c r="D3498" s="429"/>
      <c r="E3498" s="429"/>
      <c r="F3498" s="429"/>
      <c r="G3498" s="429"/>
      <c r="H3498" s="511"/>
      <c r="I3498"/>
      <c r="P3498"/>
      <c r="Q3498"/>
      <c r="R3498"/>
      <c r="S3498"/>
      <c r="T3498"/>
      <c r="U3498"/>
      <c r="V3498"/>
      <c r="W3498"/>
      <c r="X3498"/>
    </row>
    <row r="3499" spans="1:24" x14ac:dyDescent="0.25">
      <c r="A3499" s="418" t="s">
        <v>12</v>
      </c>
      <c r="B3499" s="419"/>
      <c r="C3499" s="419"/>
      <c r="D3499" s="419"/>
      <c r="E3499" s="419"/>
      <c r="F3499" s="419"/>
      <c r="G3499" s="419"/>
      <c r="H3499" s="420"/>
      <c r="I3499"/>
      <c r="P3499"/>
      <c r="Q3499"/>
      <c r="R3499"/>
      <c r="S3499"/>
      <c r="T3499"/>
      <c r="U3499"/>
      <c r="V3499"/>
      <c r="W3499"/>
      <c r="X3499"/>
    </row>
    <row r="3500" spans="1:24" ht="40.5" x14ac:dyDescent="0.25">
      <c r="A3500" s="239">
        <v>4239</v>
      </c>
      <c r="B3500" s="239" t="s">
        <v>1231</v>
      </c>
      <c r="C3500" s="393" t="s">
        <v>493</v>
      </c>
      <c r="D3500" s="393" t="s">
        <v>9</v>
      </c>
      <c r="E3500" s="393" t="s">
        <v>14</v>
      </c>
      <c r="F3500" s="393">
        <v>442000</v>
      </c>
      <c r="G3500" s="393">
        <v>442000</v>
      </c>
      <c r="H3500" s="12">
        <v>1</v>
      </c>
      <c r="I3500"/>
      <c r="P3500"/>
      <c r="Q3500"/>
      <c r="R3500"/>
      <c r="S3500"/>
      <c r="T3500"/>
      <c r="U3500"/>
      <c r="V3500"/>
      <c r="W3500"/>
      <c r="X3500"/>
    </row>
    <row r="3501" spans="1:24" ht="40.5" x14ac:dyDescent="0.25">
      <c r="A3501" s="239">
        <v>4239</v>
      </c>
      <c r="B3501" s="393" t="s">
        <v>1232</v>
      </c>
      <c r="C3501" s="393" t="s">
        <v>493</v>
      </c>
      <c r="D3501" s="393" t="s">
        <v>9</v>
      </c>
      <c r="E3501" s="393" t="s">
        <v>14</v>
      </c>
      <c r="F3501" s="393">
        <v>0</v>
      </c>
      <c r="G3501" s="393">
        <v>0</v>
      </c>
      <c r="H3501" s="12">
        <v>1</v>
      </c>
      <c r="I3501"/>
      <c r="P3501"/>
      <c r="Q3501"/>
      <c r="R3501"/>
      <c r="S3501"/>
      <c r="T3501"/>
      <c r="U3501"/>
      <c r="V3501"/>
      <c r="W3501"/>
      <c r="X3501"/>
    </row>
    <row r="3502" spans="1:24" ht="40.5" x14ac:dyDescent="0.25">
      <c r="A3502" s="239">
        <v>4239</v>
      </c>
      <c r="B3502" s="393" t="s">
        <v>1233</v>
      </c>
      <c r="C3502" s="393" t="s">
        <v>493</v>
      </c>
      <c r="D3502" s="393" t="s">
        <v>9</v>
      </c>
      <c r="E3502" s="393" t="s">
        <v>14</v>
      </c>
      <c r="F3502" s="393">
        <v>700000</v>
      </c>
      <c r="G3502" s="393">
        <v>700000</v>
      </c>
      <c r="H3502" s="12">
        <v>1</v>
      </c>
      <c r="I3502"/>
      <c r="P3502"/>
      <c r="Q3502"/>
      <c r="R3502"/>
      <c r="S3502"/>
      <c r="T3502"/>
      <c r="U3502"/>
      <c r="V3502"/>
      <c r="W3502"/>
      <c r="X3502"/>
    </row>
    <row r="3503" spans="1:24" x14ac:dyDescent="0.25">
      <c r="A3503" s="428" t="s">
        <v>114</v>
      </c>
      <c r="B3503" s="429"/>
      <c r="C3503" s="429"/>
      <c r="D3503" s="429"/>
      <c r="E3503" s="429"/>
      <c r="F3503" s="429"/>
      <c r="G3503" s="429"/>
      <c r="H3503" s="511"/>
      <c r="I3503"/>
      <c r="P3503"/>
      <c r="Q3503"/>
      <c r="R3503"/>
      <c r="S3503"/>
      <c r="T3503"/>
      <c r="U3503"/>
      <c r="V3503"/>
      <c r="W3503"/>
      <c r="X3503"/>
    </row>
    <row r="3504" spans="1:24" x14ac:dyDescent="0.25">
      <c r="A3504" s="418" t="s">
        <v>12</v>
      </c>
      <c r="B3504" s="419"/>
      <c r="C3504" s="419"/>
      <c r="D3504" s="419"/>
      <c r="E3504" s="419"/>
      <c r="F3504" s="419"/>
      <c r="G3504" s="419"/>
      <c r="H3504" s="420"/>
      <c r="I3504"/>
      <c r="P3504"/>
      <c r="Q3504"/>
      <c r="R3504"/>
      <c r="S3504"/>
      <c r="T3504"/>
      <c r="U3504"/>
      <c r="V3504"/>
      <c r="W3504"/>
      <c r="X3504"/>
    </row>
    <row r="3505" spans="1:24" ht="40.5" x14ac:dyDescent="0.25">
      <c r="A3505" s="393">
        <v>4239</v>
      </c>
      <c r="B3505" s="393" t="s">
        <v>1226</v>
      </c>
      <c r="C3505" s="393" t="s">
        <v>556</v>
      </c>
      <c r="D3505" s="393" t="s">
        <v>9</v>
      </c>
      <c r="E3505" s="393" t="s">
        <v>14</v>
      </c>
      <c r="F3505" s="393">
        <v>203000</v>
      </c>
      <c r="G3505" s="393">
        <v>203000</v>
      </c>
      <c r="H3505" s="393">
        <v>1</v>
      </c>
      <c r="I3505"/>
      <c r="P3505"/>
      <c r="Q3505"/>
      <c r="R3505"/>
      <c r="S3505"/>
      <c r="T3505"/>
      <c r="U3505"/>
      <c r="V3505"/>
      <c r="W3505"/>
      <c r="X3505"/>
    </row>
    <row r="3506" spans="1:24" ht="40.5" x14ac:dyDescent="0.25">
      <c r="A3506" s="393">
        <v>4239</v>
      </c>
      <c r="B3506" s="393" t="s">
        <v>1227</v>
      </c>
      <c r="C3506" s="393" t="s">
        <v>556</v>
      </c>
      <c r="D3506" s="393" t="s">
        <v>9</v>
      </c>
      <c r="E3506" s="393" t="s">
        <v>14</v>
      </c>
      <c r="F3506" s="393">
        <v>199000</v>
      </c>
      <c r="G3506" s="393">
        <v>199000</v>
      </c>
      <c r="H3506" s="393">
        <v>1</v>
      </c>
      <c r="I3506"/>
      <c r="P3506"/>
      <c r="Q3506"/>
      <c r="R3506"/>
      <c r="S3506"/>
      <c r="T3506"/>
      <c r="U3506"/>
      <c r="V3506"/>
      <c r="W3506"/>
      <c r="X3506"/>
    </row>
    <row r="3507" spans="1:24" ht="40.5" x14ac:dyDescent="0.25">
      <c r="A3507" s="393">
        <v>4239</v>
      </c>
      <c r="B3507" s="393" t="s">
        <v>1228</v>
      </c>
      <c r="C3507" s="393" t="s">
        <v>556</v>
      </c>
      <c r="D3507" s="393" t="s">
        <v>9</v>
      </c>
      <c r="E3507" s="393" t="s">
        <v>14</v>
      </c>
      <c r="F3507" s="393">
        <v>1350000</v>
      </c>
      <c r="G3507" s="393">
        <v>1350000</v>
      </c>
      <c r="H3507" s="393">
        <v>1</v>
      </c>
      <c r="I3507"/>
      <c r="P3507"/>
      <c r="Q3507"/>
      <c r="R3507"/>
      <c r="S3507"/>
      <c r="T3507"/>
      <c r="U3507"/>
      <c r="V3507"/>
      <c r="W3507"/>
      <c r="X3507"/>
    </row>
    <row r="3508" spans="1:24" ht="40.5" x14ac:dyDescent="0.25">
      <c r="A3508" s="393">
        <v>4239</v>
      </c>
      <c r="B3508" s="393" t="s">
        <v>1229</v>
      </c>
      <c r="C3508" s="393" t="s">
        <v>556</v>
      </c>
      <c r="D3508" s="393" t="s">
        <v>9</v>
      </c>
      <c r="E3508" s="393" t="s">
        <v>14</v>
      </c>
      <c r="F3508" s="393">
        <v>241000</v>
      </c>
      <c r="G3508" s="393">
        <v>241000</v>
      </c>
      <c r="H3508" s="393">
        <v>1</v>
      </c>
      <c r="I3508"/>
      <c r="P3508"/>
      <c r="Q3508"/>
      <c r="R3508"/>
      <c r="S3508"/>
      <c r="T3508"/>
      <c r="U3508"/>
      <c r="V3508"/>
      <c r="W3508"/>
      <c r="X3508"/>
    </row>
    <row r="3509" spans="1:24" ht="40.5" x14ac:dyDescent="0.25">
      <c r="A3509" s="239">
        <v>4239</v>
      </c>
      <c r="B3509" s="393" t="s">
        <v>1226</v>
      </c>
      <c r="C3509" s="393" t="s">
        <v>556</v>
      </c>
      <c r="D3509" s="393" t="s">
        <v>9</v>
      </c>
      <c r="E3509" s="393" t="s">
        <v>14</v>
      </c>
      <c r="F3509" s="393">
        <v>0</v>
      </c>
      <c r="G3509" s="393">
        <v>0</v>
      </c>
      <c r="H3509" s="393">
        <v>1</v>
      </c>
      <c r="I3509"/>
      <c r="P3509"/>
      <c r="Q3509"/>
      <c r="R3509"/>
      <c r="S3509"/>
      <c r="T3509"/>
      <c r="U3509"/>
      <c r="V3509"/>
      <c r="W3509"/>
      <c r="X3509"/>
    </row>
    <row r="3510" spans="1:24" ht="40.5" x14ac:dyDescent="0.25">
      <c r="A3510" s="239">
        <v>4239</v>
      </c>
      <c r="B3510" s="239" t="s">
        <v>1227</v>
      </c>
      <c r="C3510" s="239" t="s">
        <v>556</v>
      </c>
      <c r="D3510" s="239" t="s">
        <v>9</v>
      </c>
      <c r="E3510" s="239" t="s">
        <v>14</v>
      </c>
      <c r="F3510" s="239">
        <v>0</v>
      </c>
      <c r="G3510" s="239">
        <v>0</v>
      </c>
      <c r="H3510" s="12">
        <v>1</v>
      </c>
      <c r="I3510"/>
      <c r="P3510"/>
      <c r="Q3510"/>
      <c r="R3510"/>
      <c r="S3510"/>
      <c r="T3510"/>
      <c r="U3510"/>
      <c r="V3510"/>
      <c r="W3510"/>
      <c r="X3510"/>
    </row>
    <row r="3511" spans="1:24" ht="40.5" x14ac:dyDescent="0.25">
      <c r="A3511" s="239">
        <v>4239</v>
      </c>
      <c r="B3511" s="239" t="s">
        <v>1228</v>
      </c>
      <c r="C3511" s="239" t="s">
        <v>556</v>
      </c>
      <c r="D3511" s="239" t="s">
        <v>9</v>
      </c>
      <c r="E3511" s="239" t="s">
        <v>14</v>
      </c>
      <c r="F3511" s="239">
        <v>0</v>
      </c>
      <c r="G3511" s="239">
        <v>0</v>
      </c>
      <c r="H3511" s="12">
        <v>1</v>
      </c>
      <c r="I3511"/>
      <c r="P3511"/>
      <c r="Q3511"/>
      <c r="R3511"/>
      <c r="S3511"/>
      <c r="T3511"/>
      <c r="U3511"/>
      <c r="V3511"/>
      <c r="W3511"/>
      <c r="X3511"/>
    </row>
    <row r="3512" spans="1:24" ht="40.5" x14ac:dyDescent="0.25">
      <c r="A3512" s="239">
        <v>4239</v>
      </c>
      <c r="B3512" s="239" t="s">
        <v>1229</v>
      </c>
      <c r="C3512" s="239" t="s">
        <v>556</v>
      </c>
      <c r="D3512" s="239" t="s">
        <v>9</v>
      </c>
      <c r="E3512" s="239" t="s">
        <v>14</v>
      </c>
      <c r="F3512" s="239">
        <v>0</v>
      </c>
      <c r="G3512" s="239">
        <v>0</v>
      </c>
      <c r="H3512" s="12">
        <v>1</v>
      </c>
      <c r="I3512"/>
      <c r="P3512"/>
      <c r="Q3512"/>
      <c r="R3512"/>
      <c r="S3512"/>
      <c r="T3512"/>
      <c r="U3512"/>
      <c r="V3512"/>
      <c r="W3512"/>
      <c r="X3512"/>
    </row>
    <row r="3513" spans="1:24" ht="40.5" x14ac:dyDescent="0.25">
      <c r="A3513" s="239">
        <v>4239</v>
      </c>
      <c r="B3513" s="239" t="s">
        <v>1230</v>
      </c>
      <c r="C3513" s="239" t="s">
        <v>556</v>
      </c>
      <c r="D3513" s="239" t="s">
        <v>9</v>
      </c>
      <c r="E3513" s="239" t="s">
        <v>14</v>
      </c>
      <c r="F3513" s="239">
        <v>0</v>
      </c>
      <c r="G3513" s="239">
        <v>0</v>
      </c>
      <c r="H3513" s="12">
        <v>1</v>
      </c>
      <c r="I3513"/>
      <c r="P3513"/>
      <c r="Q3513"/>
      <c r="R3513"/>
      <c r="S3513"/>
      <c r="T3513"/>
      <c r="U3513"/>
      <c r="V3513"/>
      <c r="W3513"/>
      <c r="X3513"/>
    </row>
    <row r="3514" spans="1:24" x14ac:dyDescent="0.25">
      <c r="A3514" s="4"/>
      <c r="B3514" s="4"/>
      <c r="C3514" s="4"/>
      <c r="D3514" s="4"/>
      <c r="E3514" s="4"/>
      <c r="F3514" s="4"/>
      <c r="G3514" s="4"/>
      <c r="H3514" s="4"/>
      <c r="I3514"/>
      <c r="P3514"/>
      <c r="Q3514"/>
      <c r="R3514"/>
      <c r="S3514"/>
      <c r="T3514"/>
      <c r="U3514"/>
      <c r="V3514"/>
      <c r="W3514"/>
      <c r="X3514"/>
    </row>
    <row r="3515" spans="1:24" x14ac:dyDescent="0.25">
      <c r="A3515" s="428" t="s">
        <v>268</v>
      </c>
      <c r="B3515" s="429"/>
      <c r="C3515" s="429"/>
      <c r="D3515" s="429"/>
      <c r="E3515" s="429"/>
      <c r="F3515" s="429"/>
      <c r="G3515" s="429"/>
      <c r="H3515" s="511"/>
      <c r="I3515"/>
      <c r="P3515"/>
      <c r="Q3515"/>
      <c r="R3515"/>
      <c r="S3515"/>
      <c r="T3515"/>
      <c r="U3515"/>
      <c r="V3515"/>
      <c r="W3515"/>
      <c r="X3515"/>
    </row>
    <row r="3516" spans="1:24" x14ac:dyDescent="0.25">
      <c r="A3516" s="515" t="s">
        <v>8</v>
      </c>
      <c r="B3516" s="515"/>
      <c r="C3516" s="515"/>
      <c r="D3516" s="515"/>
      <c r="E3516" s="515"/>
      <c r="F3516" s="515"/>
      <c r="G3516" s="515"/>
      <c r="H3516" s="516"/>
      <c r="I3516"/>
      <c r="P3516"/>
      <c r="Q3516"/>
      <c r="R3516"/>
      <c r="S3516"/>
      <c r="T3516"/>
      <c r="U3516"/>
      <c r="V3516"/>
      <c r="W3516"/>
      <c r="X3516"/>
    </row>
    <row r="3517" spans="1:24" x14ac:dyDescent="0.25">
      <c r="A3517" s="80"/>
      <c r="B3517" s="80"/>
      <c r="C3517" s="80"/>
      <c r="D3517" s="80"/>
      <c r="E3517" s="80"/>
      <c r="F3517" s="80"/>
      <c r="G3517" s="80"/>
      <c r="H3517" s="80"/>
      <c r="I3517"/>
      <c r="P3517"/>
      <c r="Q3517"/>
      <c r="R3517"/>
      <c r="S3517"/>
      <c r="T3517"/>
      <c r="U3517"/>
      <c r="V3517"/>
      <c r="W3517"/>
      <c r="X3517"/>
    </row>
    <row r="3518" spans="1:24" x14ac:dyDescent="0.25">
      <c r="A3518" s="428" t="s">
        <v>354</v>
      </c>
      <c r="B3518" s="429"/>
      <c r="C3518" s="429"/>
      <c r="D3518" s="429"/>
      <c r="E3518" s="429"/>
      <c r="F3518" s="429"/>
      <c r="G3518" s="429"/>
      <c r="H3518" s="511"/>
      <c r="I3518"/>
      <c r="P3518"/>
      <c r="Q3518"/>
      <c r="R3518"/>
      <c r="S3518"/>
      <c r="T3518"/>
      <c r="U3518"/>
      <c r="V3518"/>
      <c r="W3518"/>
      <c r="X3518"/>
    </row>
    <row r="3519" spans="1:24" x14ac:dyDescent="0.25">
      <c r="A3519" s="515" t="s">
        <v>214</v>
      </c>
      <c r="B3519" s="515"/>
      <c r="C3519" s="515"/>
      <c r="D3519" s="515"/>
      <c r="E3519" s="515"/>
      <c r="F3519" s="515"/>
      <c r="G3519" s="515"/>
      <c r="H3519" s="516"/>
      <c r="I3519"/>
      <c r="P3519"/>
      <c r="Q3519"/>
      <c r="R3519"/>
      <c r="S3519"/>
      <c r="T3519"/>
      <c r="U3519"/>
      <c r="V3519"/>
      <c r="W3519"/>
      <c r="X3519"/>
    </row>
    <row r="3520" spans="1:24" x14ac:dyDescent="0.25">
      <c r="A3520" s="187"/>
      <c r="B3520" s="187"/>
      <c r="C3520" s="187"/>
      <c r="D3520" s="187"/>
      <c r="E3520" s="187"/>
      <c r="F3520" s="187"/>
      <c r="G3520" s="187"/>
      <c r="H3520" s="187"/>
      <c r="I3520"/>
      <c r="P3520"/>
      <c r="Q3520"/>
      <c r="R3520"/>
      <c r="S3520"/>
      <c r="T3520"/>
      <c r="U3520"/>
      <c r="V3520"/>
      <c r="W3520"/>
      <c r="X3520"/>
    </row>
    <row r="3521" spans="1:24" x14ac:dyDescent="0.25">
      <c r="A3521" s="428" t="s">
        <v>161</v>
      </c>
      <c r="B3521" s="429"/>
      <c r="C3521" s="429"/>
      <c r="D3521" s="429"/>
      <c r="E3521" s="429"/>
      <c r="F3521" s="429"/>
      <c r="G3521" s="429"/>
      <c r="H3521" s="511"/>
      <c r="I3521"/>
      <c r="P3521"/>
      <c r="Q3521"/>
      <c r="R3521"/>
      <c r="S3521"/>
      <c r="T3521"/>
      <c r="U3521"/>
      <c r="V3521"/>
      <c r="W3521"/>
      <c r="X3521"/>
    </row>
    <row r="3522" spans="1:24" x14ac:dyDescent="0.25">
      <c r="A3522" s="515" t="s">
        <v>214</v>
      </c>
      <c r="B3522" s="515"/>
      <c r="C3522" s="515"/>
      <c r="D3522" s="515"/>
      <c r="E3522" s="515"/>
      <c r="F3522" s="515"/>
      <c r="G3522" s="515"/>
      <c r="H3522" s="516"/>
      <c r="I3522"/>
      <c r="P3522"/>
      <c r="Q3522"/>
      <c r="R3522"/>
      <c r="S3522"/>
      <c r="T3522"/>
      <c r="U3522"/>
      <c r="V3522"/>
      <c r="W3522"/>
      <c r="X3522"/>
    </row>
    <row r="3523" spans="1:24" x14ac:dyDescent="0.25">
      <c r="A3523" s="80">
        <v>4239</v>
      </c>
      <c r="B3523" s="80" t="s">
        <v>1215</v>
      </c>
      <c r="C3523" s="80" t="s">
        <v>32</v>
      </c>
      <c r="D3523" s="80" t="s">
        <v>13</v>
      </c>
      <c r="E3523" s="80" t="s">
        <v>14</v>
      </c>
      <c r="F3523" s="80">
        <v>550000</v>
      </c>
      <c r="G3523" s="80">
        <v>550000</v>
      </c>
      <c r="H3523" s="80">
        <v>1</v>
      </c>
      <c r="I3523"/>
      <c r="P3523"/>
      <c r="Q3523"/>
      <c r="R3523"/>
      <c r="S3523"/>
      <c r="T3523"/>
      <c r="U3523"/>
      <c r="V3523"/>
      <c r="W3523"/>
      <c r="X3523"/>
    </row>
    <row r="3524" spans="1:24" x14ac:dyDescent="0.25">
      <c r="A3524" s="80">
        <v>4239</v>
      </c>
      <c r="B3524" s="80" t="s">
        <v>1216</v>
      </c>
      <c r="C3524" s="80" t="s">
        <v>32</v>
      </c>
      <c r="D3524" s="80" t="s">
        <v>13</v>
      </c>
      <c r="E3524" s="80" t="s">
        <v>14</v>
      </c>
      <c r="F3524" s="80">
        <v>460000</v>
      </c>
      <c r="G3524" s="80">
        <v>460000</v>
      </c>
      <c r="H3524" s="80">
        <v>1</v>
      </c>
      <c r="I3524"/>
      <c r="P3524"/>
      <c r="Q3524"/>
      <c r="R3524"/>
      <c r="S3524"/>
      <c r="T3524"/>
      <c r="U3524"/>
      <c r="V3524"/>
      <c r="W3524"/>
      <c r="X3524"/>
    </row>
    <row r="3525" spans="1:24" x14ac:dyDescent="0.25">
      <c r="A3525" s="428" t="s">
        <v>172</v>
      </c>
      <c r="B3525" s="429"/>
      <c r="C3525" s="429"/>
      <c r="D3525" s="429"/>
      <c r="E3525" s="429"/>
      <c r="F3525" s="429"/>
      <c r="G3525" s="429"/>
      <c r="H3525" s="511"/>
      <c r="I3525"/>
      <c r="P3525"/>
      <c r="Q3525"/>
      <c r="R3525"/>
      <c r="S3525"/>
      <c r="T3525"/>
      <c r="U3525"/>
      <c r="V3525"/>
      <c r="W3525"/>
      <c r="X3525"/>
    </row>
    <row r="3526" spans="1:24" x14ac:dyDescent="0.25">
      <c r="A3526" s="13"/>
      <c r="B3526" s="13"/>
      <c r="C3526" s="13"/>
      <c r="D3526" s="13"/>
      <c r="E3526" s="13"/>
      <c r="F3526" s="13"/>
      <c r="G3526" s="13"/>
      <c r="H3526" s="13"/>
      <c r="I3526"/>
      <c r="P3526"/>
      <c r="Q3526"/>
      <c r="R3526"/>
      <c r="S3526"/>
      <c r="T3526"/>
      <c r="U3526"/>
      <c r="V3526"/>
      <c r="W3526"/>
      <c r="X3526"/>
    </row>
    <row r="3527" spans="1:24" x14ac:dyDescent="0.25">
      <c r="A3527" s="428" t="s">
        <v>198</v>
      </c>
      <c r="B3527" s="429"/>
      <c r="C3527" s="429"/>
      <c r="D3527" s="429"/>
      <c r="E3527" s="429"/>
      <c r="F3527" s="429"/>
      <c r="G3527" s="429"/>
      <c r="H3527" s="511"/>
      <c r="I3527"/>
      <c r="P3527"/>
      <c r="Q3527"/>
      <c r="R3527"/>
      <c r="S3527"/>
      <c r="T3527"/>
      <c r="U3527"/>
      <c r="V3527"/>
      <c r="W3527"/>
      <c r="X3527"/>
    </row>
    <row r="3528" spans="1:24" x14ac:dyDescent="0.25">
      <c r="A3528" s="523" t="s">
        <v>16</v>
      </c>
      <c r="B3528" s="524"/>
      <c r="C3528" s="524"/>
      <c r="D3528" s="524"/>
      <c r="E3528" s="524"/>
      <c r="F3528" s="524"/>
      <c r="G3528" s="524"/>
      <c r="H3528" s="525"/>
      <c r="I3528"/>
      <c r="P3528"/>
      <c r="Q3528"/>
      <c r="R3528"/>
      <c r="S3528"/>
      <c r="T3528"/>
      <c r="U3528"/>
      <c r="V3528"/>
      <c r="W3528"/>
      <c r="X3528"/>
    </row>
    <row r="3529" spans="1:24" ht="27" x14ac:dyDescent="0.25">
      <c r="A3529" s="403">
        <v>5112</v>
      </c>
      <c r="B3529" s="403" t="s">
        <v>2165</v>
      </c>
      <c r="C3529" s="403" t="s">
        <v>1036</v>
      </c>
      <c r="D3529" s="403" t="s">
        <v>440</v>
      </c>
      <c r="E3529" s="403" t="s">
        <v>14</v>
      </c>
      <c r="F3529" s="403">
        <v>0</v>
      </c>
      <c r="G3529" s="403">
        <v>0</v>
      </c>
      <c r="H3529" s="403">
        <v>1</v>
      </c>
      <c r="I3529"/>
      <c r="P3529"/>
      <c r="Q3529"/>
      <c r="R3529"/>
      <c r="S3529"/>
      <c r="T3529"/>
      <c r="U3529"/>
      <c r="V3529"/>
      <c r="W3529"/>
      <c r="X3529"/>
    </row>
    <row r="3530" spans="1:24" ht="27" x14ac:dyDescent="0.25">
      <c r="A3530" s="403">
        <v>5112</v>
      </c>
      <c r="B3530" s="403" t="s">
        <v>2166</v>
      </c>
      <c r="C3530" s="403" t="s">
        <v>1036</v>
      </c>
      <c r="D3530" s="403" t="s">
        <v>440</v>
      </c>
      <c r="E3530" s="403" t="s">
        <v>14</v>
      </c>
      <c r="F3530" s="403">
        <v>0</v>
      </c>
      <c r="G3530" s="403">
        <v>0</v>
      </c>
      <c r="H3530" s="403">
        <v>1</v>
      </c>
      <c r="I3530"/>
      <c r="P3530"/>
      <c r="Q3530"/>
      <c r="R3530"/>
      <c r="S3530"/>
      <c r="T3530"/>
      <c r="U3530"/>
      <c r="V3530"/>
      <c r="W3530"/>
      <c r="X3530"/>
    </row>
    <row r="3531" spans="1:24" ht="27" x14ac:dyDescent="0.25">
      <c r="A3531" s="403">
        <v>5112</v>
      </c>
      <c r="B3531" s="403" t="s">
        <v>2167</v>
      </c>
      <c r="C3531" s="403" t="s">
        <v>1036</v>
      </c>
      <c r="D3531" s="403" t="s">
        <v>440</v>
      </c>
      <c r="E3531" s="403" t="s">
        <v>14</v>
      </c>
      <c r="F3531" s="403">
        <v>0</v>
      </c>
      <c r="G3531" s="403">
        <v>0</v>
      </c>
      <c r="H3531" s="403">
        <v>1</v>
      </c>
      <c r="I3531"/>
      <c r="P3531"/>
      <c r="Q3531"/>
      <c r="R3531"/>
      <c r="S3531"/>
      <c r="T3531"/>
      <c r="U3531"/>
      <c r="V3531"/>
      <c r="W3531"/>
      <c r="X3531"/>
    </row>
    <row r="3532" spans="1:24" x14ac:dyDescent="0.25">
      <c r="A3532" s="403"/>
      <c r="B3532" s="403"/>
      <c r="C3532" s="403"/>
      <c r="D3532" s="403"/>
      <c r="E3532" s="403"/>
      <c r="F3532" s="403"/>
      <c r="G3532" s="403"/>
      <c r="H3532" s="403"/>
      <c r="I3532"/>
      <c r="P3532"/>
      <c r="Q3532"/>
      <c r="R3532"/>
      <c r="S3532"/>
      <c r="T3532"/>
      <c r="U3532"/>
      <c r="V3532"/>
      <c r="W3532"/>
      <c r="X3532"/>
    </row>
    <row r="3533" spans="1:24" x14ac:dyDescent="0.25">
      <c r="A3533" s="339"/>
      <c r="B3533" s="339"/>
      <c r="C3533" s="339"/>
      <c r="D3533" s="339"/>
      <c r="E3533" s="339"/>
      <c r="F3533" s="339"/>
      <c r="G3533" s="339"/>
      <c r="H3533" s="339"/>
      <c r="I3533"/>
      <c r="P3533"/>
      <c r="Q3533"/>
      <c r="R3533"/>
      <c r="S3533"/>
      <c r="T3533"/>
      <c r="U3533"/>
      <c r="V3533"/>
      <c r="W3533"/>
      <c r="X3533"/>
    </row>
    <row r="3534" spans="1:24" x14ac:dyDescent="0.25">
      <c r="A3534" s="339"/>
      <c r="B3534" s="339"/>
      <c r="C3534" s="339"/>
      <c r="D3534" s="339"/>
      <c r="E3534" s="339"/>
      <c r="F3534" s="339"/>
      <c r="G3534" s="339"/>
      <c r="H3534" s="339"/>
      <c r="I3534"/>
      <c r="P3534"/>
      <c r="Q3534"/>
      <c r="R3534"/>
      <c r="S3534"/>
      <c r="T3534"/>
      <c r="U3534"/>
      <c r="V3534"/>
      <c r="W3534"/>
      <c r="X3534"/>
    </row>
    <row r="3535" spans="1:24" x14ac:dyDescent="0.25">
      <c r="A3535" s="428" t="s">
        <v>267</v>
      </c>
      <c r="B3535" s="429"/>
      <c r="C3535" s="429"/>
      <c r="D3535" s="429"/>
      <c r="E3535" s="429"/>
      <c r="F3535" s="429"/>
      <c r="G3535" s="429"/>
      <c r="H3535" s="511"/>
      <c r="I3535"/>
      <c r="P3535"/>
      <c r="Q3535"/>
      <c r="R3535"/>
      <c r="S3535"/>
      <c r="T3535"/>
      <c r="U3535"/>
      <c r="V3535"/>
      <c r="W3535"/>
      <c r="X3535"/>
    </row>
    <row r="3536" spans="1:24" ht="15" customHeight="1" x14ac:dyDescent="0.25">
      <c r="A3536" s="513" t="s">
        <v>16</v>
      </c>
      <c r="B3536" s="517"/>
      <c r="C3536" s="517"/>
      <c r="D3536" s="517"/>
      <c r="E3536" s="517"/>
      <c r="F3536" s="517"/>
      <c r="G3536" s="517"/>
      <c r="H3536" s="518"/>
      <c r="I3536"/>
      <c r="P3536"/>
      <c r="Q3536"/>
      <c r="R3536"/>
      <c r="S3536"/>
      <c r="T3536"/>
      <c r="U3536"/>
      <c r="V3536"/>
      <c r="W3536"/>
      <c r="X3536"/>
    </row>
    <row r="3537" spans="1:24" x14ac:dyDescent="0.25">
      <c r="A3537" s="127"/>
      <c r="B3537" s="127"/>
      <c r="C3537" s="127"/>
      <c r="D3537" s="127"/>
      <c r="E3537" s="127"/>
      <c r="F3537" s="127"/>
      <c r="G3537" s="127"/>
      <c r="H3537" s="128"/>
      <c r="I3537"/>
      <c r="P3537"/>
      <c r="Q3537"/>
      <c r="R3537"/>
      <c r="S3537"/>
      <c r="T3537"/>
      <c r="U3537"/>
      <c r="V3537"/>
      <c r="W3537"/>
      <c r="X3537"/>
    </row>
    <row r="3538" spans="1:24" x14ac:dyDescent="0.25">
      <c r="A3538" s="35"/>
      <c r="B3538" s="517" t="s">
        <v>199</v>
      </c>
      <c r="C3538" s="517"/>
      <c r="D3538" s="517"/>
      <c r="E3538" s="517"/>
      <c r="F3538" s="517"/>
      <c r="G3538" s="517"/>
      <c r="H3538" s="518"/>
      <c r="I3538"/>
      <c r="P3538"/>
      <c r="Q3538"/>
      <c r="R3538"/>
      <c r="S3538"/>
      <c r="T3538"/>
      <c r="U3538"/>
      <c r="V3538"/>
      <c r="W3538"/>
      <c r="X3538"/>
    </row>
    <row r="3539" spans="1:24" x14ac:dyDescent="0.25">
      <c r="A3539" s="4"/>
      <c r="B3539" s="4"/>
      <c r="C3539" s="4"/>
      <c r="D3539" s="4"/>
      <c r="E3539" s="4"/>
      <c r="F3539" s="4"/>
      <c r="G3539" s="4"/>
      <c r="H3539" s="4"/>
      <c r="I3539"/>
      <c r="P3539"/>
      <c r="Q3539"/>
      <c r="R3539"/>
      <c r="S3539"/>
      <c r="T3539"/>
      <c r="U3539"/>
      <c r="V3539"/>
      <c r="W3539"/>
      <c r="X3539"/>
    </row>
    <row r="3540" spans="1:24" x14ac:dyDescent="0.25">
      <c r="A3540" s="428" t="s">
        <v>200</v>
      </c>
      <c r="B3540" s="429"/>
      <c r="C3540" s="429"/>
      <c r="D3540" s="429"/>
      <c r="E3540" s="429"/>
      <c r="F3540" s="429"/>
      <c r="G3540" s="429"/>
      <c r="H3540" s="511"/>
      <c r="I3540"/>
      <c r="P3540"/>
      <c r="Q3540"/>
      <c r="R3540"/>
      <c r="S3540"/>
      <c r="T3540"/>
      <c r="U3540"/>
      <c r="V3540"/>
      <c r="W3540"/>
      <c r="X3540"/>
    </row>
    <row r="3541" spans="1:24" x14ac:dyDescent="0.25">
      <c r="A3541" s="35"/>
      <c r="B3541" s="517" t="s">
        <v>199</v>
      </c>
      <c r="C3541" s="517"/>
      <c r="D3541" s="517"/>
      <c r="E3541" s="517"/>
      <c r="F3541" s="517"/>
      <c r="G3541" s="517"/>
      <c r="H3541" s="518"/>
      <c r="I3541"/>
      <c r="P3541"/>
      <c r="Q3541"/>
      <c r="R3541"/>
      <c r="S3541"/>
      <c r="T3541"/>
      <c r="U3541"/>
      <c r="V3541"/>
      <c r="W3541"/>
      <c r="X3541"/>
    </row>
    <row r="3542" spans="1:24" x14ac:dyDescent="0.25">
      <c r="A3542" s="4"/>
      <c r="B3542" s="4"/>
      <c r="C3542" s="4"/>
      <c r="D3542" s="4"/>
      <c r="E3542" s="4"/>
      <c r="F3542" s="4"/>
      <c r="G3542" s="4"/>
      <c r="H3542" s="4"/>
      <c r="I3542"/>
      <c r="P3542"/>
      <c r="Q3542"/>
      <c r="R3542"/>
      <c r="S3542"/>
      <c r="T3542"/>
      <c r="U3542"/>
      <c r="V3542"/>
      <c r="W3542"/>
      <c r="X3542"/>
    </row>
    <row r="3543" spans="1:24" x14ac:dyDescent="0.25">
      <c r="A3543" s="515" t="s">
        <v>214</v>
      </c>
      <c r="B3543" s="515"/>
      <c r="C3543" s="515"/>
      <c r="D3543" s="515"/>
      <c r="E3543" s="515"/>
      <c r="F3543" s="515"/>
      <c r="G3543" s="515"/>
      <c r="H3543" s="516"/>
      <c r="I3543"/>
      <c r="P3543"/>
      <c r="Q3543"/>
      <c r="R3543"/>
      <c r="S3543"/>
      <c r="T3543"/>
      <c r="U3543"/>
      <c r="V3543"/>
      <c r="W3543"/>
      <c r="X3543"/>
    </row>
    <row r="3544" spans="1:24" x14ac:dyDescent="0.25">
      <c r="A3544" s="15"/>
      <c r="B3544" s="15"/>
      <c r="C3544" s="16"/>
      <c r="D3544" s="15"/>
      <c r="E3544" s="15"/>
      <c r="F3544" s="15"/>
      <c r="G3544" s="15"/>
      <c r="H3544" s="15"/>
      <c r="I3544"/>
      <c r="P3544"/>
      <c r="Q3544"/>
      <c r="R3544"/>
      <c r="S3544"/>
      <c r="T3544"/>
      <c r="U3544"/>
      <c r="V3544"/>
      <c r="W3544"/>
      <c r="X3544"/>
    </row>
    <row r="3545" spans="1:24" x14ac:dyDescent="0.25">
      <c r="A3545" s="428" t="s">
        <v>88</v>
      </c>
      <c r="B3545" s="429"/>
      <c r="C3545" s="429"/>
      <c r="D3545" s="429"/>
      <c r="E3545" s="429"/>
      <c r="F3545" s="429"/>
      <c r="G3545" s="429"/>
      <c r="H3545" s="511"/>
      <c r="I3545"/>
      <c r="K3545" s="313"/>
      <c r="L3545" s="313"/>
      <c r="P3545"/>
      <c r="Q3545"/>
      <c r="R3545"/>
      <c r="S3545"/>
      <c r="T3545"/>
      <c r="U3545"/>
      <c r="V3545"/>
      <c r="W3545"/>
      <c r="X3545"/>
    </row>
    <row r="3546" spans="1:24" x14ac:dyDescent="0.25">
      <c r="A3546" s="35"/>
      <c r="B3546" s="517" t="s">
        <v>2164</v>
      </c>
      <c r="C3546" s="517"/>
      <c r="D3546" s="517"/>
      <c r="E3546" s="517"/>
      <c r="F3546" s="517"/>
      <c r="G3546" s="517"/>
      <c r="H3546" s="518"/>
      <c r="I3546"/>
      <c r="K3546" s="313"/>
      <c r="L3546" s="313"/>
      <c r="P3546"/>
      <c r="Q3546"/>
      <c r="R3546"/>
      <c r="S3546"/>
      <c r="T3546"/>
      <c r="U3546"/>
      <c r="V3546"/>
      <c r="W3546"/>
      <c r="X3546"/>
    </row>
    <row r="3547" spans="1:24" ht="19.5" x14ac:dyDescent="0.25">
      <c r="A3547" s="39">
        <v>5112</v>
      </c>
      <c r="B3547" s="311" t="s">
        <v>2168</v>
      </c>
      <c r="C3547" s="311" t="s">
        <v>1036</v>
      </c>
      <c r="D3547" s="340" t="s">
        <v>440</v>
      </c>
      <c r="E3547" s="80" t="s">
        <v>14</v>
      </c>
      <c r="F3547" s="80">
        <v>0</v>
      </c>
      <c r="G3547" s="80">
        <v>0</v>
      </c>
      <c r="H3547" s="80">
        <v>1</v>
      </c>
      <c r="I3547"/>
      <c r="K3547" s="313"/>
      <c r="L3547" s="313"/>
      <c r="P3547"/>
      <c r="Q3547"/>
      <c r="R3547"/>
      <c r="S3547"/>
      <c r="T3547"/>
      <c r="U3547"/>
      <c r="V3547"/>
      <c r="W3547"/>
      <c r="X3547"/>
    </row>
    <row r="3548" spans="1:24" ht="19.5" x14ac:dyDescent="0.25">
      <c r="A3548" s="39">
        <v>5112</v>
      </c>
      <c r="B3548" s="311" t="s">
        <v>2169</v>
      </c>
      <c r="C3548" s="311" t="s">
        <v>1036</v>
      </c>
      <c r="D3548" s="340" t="s">
        <v>440</v>
      </c>
      <c r="E3548" s="80" t="s">
        <v>14</v>
      </c>
      <c r="F3548" s="80">
        <v>0</v>
      </c>
      <c r="G3548" s="80">
        <v>0</v>
      </c>
      <c r="H3548" s="80">
        <v>1</v>
      </c>
      <c r="I3548"/>
      <c r="P3548"/>
      <c r="Q3548"/>
      <c r="R3548"/>
      <c r="S3548"/>
      <c r="T3548"/>
      <c r="U3548"/>
      <c r="V3548"/>
      <c r="W3548"/>
      <c r="X3548"/>
    </row>
    <row r="3549" spans="1:24" x14ac:dyDescent="0.25">
      <c r="A3549" s="515" t="s">
        <v>214</v>
      </c>
      <c r="B3549" s="515"/>
      <c r="C3549" s="515"/>
      <c r="D3549" s="515"/>
      <c r="E3549" s="515"/>
      <c r="F3549" s="515"/>
      <c r="G3549" s="515"/>
      <c r="H3549" s="516"/>
      <c r="I3549"/>
      <c r="P3549"/>
      <c r="Q3549"/>
      <c r="R3549"/>
      <c r="S3549"/>
      <c r="T3549"/>
      <c r="U3549"/>
      <c r="V3549"/>
      <c r="W3549"/>
      <c r="X3549"/>
    </row>
    <row r="3550" spans="1:24" x14ac:dyDescent="0.25">
      <c r="A3550" s="39"/>
      <c r="B3550" s="39"/>
      <c r="C3550" s="40"/>
      <c r="D3550" s="39"/>
      <c r="E3550" s="39"/>
      <c r="F3550" s="39"/>
      <c r="G3550" s="39"/>
      <c r="H3550" s="39"/>
      <c r="I3550"/>
      <c r="P3550"/>
      <c r="Q3550"/>
      <c r="R3550"/>
      <c r="S3550"/>
      <c r="T3550"/>
      <c r="U3550"/>
      <c r="V3550"/>
      <c r="W3550"/>
      <c r="X3550"/>
    </row>
    <row r="3551" spans="1:24" x14ac:dyDescent="0.25">
      <c r="A3551" s="428" t="s">
        <v>294</v>
      </c>
      <c r="B3551" s="429"/>
      <c r="C3551" s="429"/>
      <c r="D3551" s="429"/>
      <c r="E3551" s="429"/>
      <c r="F3551" s="429"/>
      <c r="G3551" s="429"/>
      <c r="H3551" s="511"/>
      <c r="I3551"/>
      <c r="P3551"/>
      <c r="Q3551"/>
      <c r="R3551"/>
      <c r="S3551"/>
      <c r="T3551"/>
      <c r="U3551"/>
      <c r="V3551"/>
      <c r="W3551"/>
      <c r="X3551"/>
    </row>
    <row r="3552" spans="1:24" x14ac:dyDescent="0.25">
      <c r="A3552" s="35"/>
      <c r="B3552" s="517" t="s">
        <v>199</v>
      </c>
      <c r="C3552" s="517"/>
      <c r="D3552" s="517"/>
      <c r="E3552" s="517"/>
      <c r="F3552" s="517"/>
      <c r="G3552" s="517"/>
      <c r="H3552" s="518"/>
      <c r="I3552"/>
      <c r="P3552"/>
      <c r="Q3552"/>
      <c r="R3552"/>
      <c r="S3552"/>
      <c r="T3552"/>
      <c r="U3552"/>
      <c r="V3552"/>
      <c r="W3552"/>
      <c r="X3552"/>
    </row>
    <row r="3553" spans="1:24" x14ac:dyDescent="0.25">
      <c r="A3553" s="4"/>
      <c r="B3553" s="4"/>
      <c r="C3553" s="4"/>
      <c r="D3553" s="4"/>
      <c r="E3553" s="4"/>
      <c r="F3553" s="4"/>
      <c r="G3553" s="4"/>
      <c r="H3553" s="4"/>
      <c r="I3553"/>
      <c r="P3553"/>
      <c r="Q3553"/>
      <c r="R3553"/>
      <c r="S3553"/>
      <c r="T3553"/>
      <c r="U3553"/>
      <c r="V3553"/>
      <c r="W3553"/>
      <c r="X3553"/>
    </row>
    <row r="3554" spans="1:24" x14ac:dyDescent="0.25">
      <c r="A3554" s="428" t="s">
        <v>314</v>
      </c>
      <c r="B3554" s="429"/>
      <c r="C3554" s="429"/>
      <c r="D3554" s="429"/>
      <c r="E3554" s="429"/>
      <c r="F3554" s="429"/>
      <c r="G3554" s="429"/>
      <c r="H3554" s="511"/>
    </row>
    <row r="3555" spans="1:24" x14ac:dyDescent="0.25">
      <c r="A3555" s="512" t="s">
        <v>16</v>
      </c>
      <c r="B3555" s="513"/>
      <c r="C3555" s="513"/>
      <c r="D3555" s="513"/>
      <c r="E3555" s="513"/>
      <c r="F3555" s="513"/>
      <c r="G3555" s="513"/>
      <c r="H3555" s="514"/>
    </row>
    <row r="3556" spans="1:24" s="3" customFormat="1" x14ac:dyDescent="0.25">
      <c r="A3556" s="16"/>
      <c r="B3556" s="16"/>
      <c r="C3556" s="16"/>
      <c r="D3556" s="16"/>
      <c r="E3556" s="16"/>
      <c r="F3556" s="16"/>
      <c r="G3556" s="16"/>
      <c r="H3556" s="16"/>
      <c r="I3556" s="26"/>
      <c r="P3556" s="26"/>
      <c r="Q3556" s="26"/>
      <c r="R3556" s="26"/>
      <c r="S3556" s="26"/>
      <c r="T3556" s="26"/>
      <c r="U3556" s="26"/>
      <c r="V3556" s="26"/>
      <c r="W3556" s="26"/>
      <c r="X3556" s="26"/>
    </row>
    <row r="3557" spans="1:24" x14ac:dyDescent="0.25">
      <c r="A3557" s="428" t="s">
        <v>112</v>
      </c>
      <c r="B3557" s="429"/>
      <c r="C3557" s="429"/>
      <c r="D3557" s="429"/>
      <c r="E3557" s="429"/>
      <c r="F3557" s="429"/>
      <c r="G3557" s="429"/>
      <c r="H3557" s="511"/>
      <c r="I3557"/>
      <c r="P3557"/>
      <c r="Q3557"/>
      <c r="R3557"/>
      <c r="S3557"/>
      <c r="T3557"/>
      <c r="U3557"/>
      <c r="V3557"/>
      <c r="W3557"/>
      <c r="X3557"/>
    </row>
    <row r="3558" spans="1:24" x14ac:dyDescent="0.25">
      <c r="A3558" s="512" t="s">
        <v>16</v>
      </c>
      <c r="B3558" s="513"/>
      <c r="C3558" s="513"/>
      <c r="D3558" s="513"/>
      <c r="E3558" s="513"/>
      <c r="F3558" s="513"/>
      <c r="G3558" s="513"/>
      <c r="H3558" s="514"/>
      <c r="I3558"/>
      <c r="P3558"/>
      <c r="Q3558"/>
      <c r="R3558"/>
      <c r="S3558"/>
      <c r="T3558"/>
      <c r="U3558"/>
      <c r="V3558"/>
      <c r="W3558"/>
      <c r="X3558"/>
    </row>
    <row r="3559" spans="1:24" x14ac:dyDescent="0.25">
      <c r="A3559" s="14"/>
      <c r="B3559" s="14"/>
      <c r="C3559" s="50"/>
      <c r="D3559" s="14"/>
      <c r="E3559" s="14"/>
      <c r="F3559" s="14"/>
      <c r="G3559" s="14"/>
      <c r="H3559" s="14"/>
      <c r="I3559"/>
      <c r="P3559"/>
      <c r="Q3559"/>
      <c r="R3559"/>
      <c r="S3559"/>
      <c r="T3559"/>
      <c r="U3559"/>
      <c r="V3559"/>
      <c r="W3559"/>
      <c r="X3559"/>
    </row>
  </sheetData>
  <mergeCells count="993">
    <mergeCell ref="A121:H121"/>
    <mergeCell ref="A238:H238"/>
    <mergeCell ref="A3001:H3001"/>
    <mergeCell ref="A2975:H2975"/>
    <mergeCell ref="A2981:H2981"/>
    <mergeCell ref="A2967:H2967"/>
    <mergeCell ref="A2478:H2478"/>
    <mergeCell ref="A2105:H2105"/>
    <mergeCell ref="A2117:H2117"/>
    <mergeCell ref="A2084:H2084"/>
    <mergeCell ref="A2114:H2114"/>
    <mergeCell ref="A2125:H2125"/>
    <mergeCell ref="A2672:H2672"/>
    <mergeCell ref="A2658:H2658"/>
    <mergeCell ref="A2521:H2521"/>
    <mergeCell ref="A2220:H2220"/>
    <mergeCell ref="A2134:H2134"/>
    <mergeCell ref="A2138:H2138"/>
    <mergeCell ref="B2196:G2196"/>
    <mergeCell ref="A2666:H2666"/>
    <mergeCell ref="A2269:H2269"/>
    <mergeCell ref="A2272:H2272"/>
    <mergeCell ref="A2427:H2427"/>
    <mergeCell ref="A239:H239"/>
    <mergeCell ref="A253:H253"/>
    <mergeCell ref="A254:H254"/>
    <mergeCell ref="A1060:H1060"/>
    <mergeCell ref="A2753:H2753"/>
    <mergeCell ref="A2775:H2775"/>
    <mergeCell ref="A2815:H2815"/>
    <mergeCell ref="A468:H468"/>
    <mergeCell ref="A266:H266"/>
    <mergeCell ref="A267:H267"/>
    <mergeCell ref="A269:H269"/>
    <mergeCell ref="A467:H467"/>
    <mergeCell ref="A2504:H2504"/>
    <mergeCell ref="A2507:H2507"/>
    <mergeCell ref="A2458:H2458"/>
    <mergeCell ref="A2499:H2499"/>
    <mergeCell ref="A2461:H2461"/>
    <mergeCell ref="A1823:H1823"/>
    <mergeCell ref="A2667:H2667"/>
    <mergeCell ref="A2135:H2135"/>
    <mergeCell ref="A2123:H2123"/>
    <mergeCell ref="A2152:H2152"/>
    <mergeCell ref="A1091:H1091"/>
    <mergeCell ref="A1691:H1691"/>
    <mergeCell ref="A2512:H2512"/>
    <mergeCell ref="A2501:H2501"/>
    <mergeCell ref="A2510:H2510"/>
    <mergeCell ref="A2498:H2498"/>
    <mergeCell ref="A2463:H2463"/>
    <mergeCell ref="A2464:H2464"/>
    <mergeCell ref="A2508:H2508"/>
    <mergeCell ref="A2428:H2428"/>
    <mergeCell ref="A580:H580"/>
    <mergeCell ref="A2112:H2112"/>
    <mergeCell ref="A840:H840"/>
    <mergeCell ref="A1808:H1808"/>
    <mergeCell ref="A1817:H1817"/>
    <mergeCell ref="A1814:H1814"/>
    <mergeCell ref="A1804:H1804"/>
    <mergeCell ref="A1790:H1790"/>
    <mergeCell ref="A1821:H1821"/>
    <mergeCell ref="A1802:H1802"/>
    <mergeCell ref="A2121:H2121"/>
    <mergeCell ref="A2087:H2087"/>
    <mergeCell ref="A2020:H2020"/>
    <mergeCell ref="A2232:H2232"/>
    <mergeCell ref="A2321:H2321"/>
    <mergeCell ref="A2424:H2424"/>
    <mergeCell ref="A3528:H3528"/>
    <mergeCell ref="A1949:H1949"/>
    <mergeCell ref="A1950:H1950"/>
    <mergeCell ref="A1952:H1952"/>
    <mergeCell ref="A2001:H2001"/>
    <mergeCell ref="A2028:H2028"/>
    <mergeCell ref="A2937:H2937"/>
    <mergeCell ref="A2934:H2934"/>
    <mergeCell ref="A2924:H2924"/>
    <mergeCell ref="A2941:H2941"/>
    <mergeCell ref="A2916:H2916"/>
    <mergeCell ref="A2944:H2944"/>
    <mergeCell ref="A2918:H2918"/>
    <mergeCell ref="A2741:H2741"/>
    <mergeCell ref="A2735:H2735"/>
    <mergeCell ref="A2729:H2729"/>
    <mergeCell ref="A2732:H2732"/>
    <mergeCell ref="A2142:H2142"/>
    <mergeCell ref="A2143:H2143"/>
    <mergeCell ref="A2111:H2111"/>
    <mergeCell ref="A2519:H2519"/>
    <mergeCell ref="A2495:H2495"/>
    <mergeCell ref="A2516:H2516"/>
    <mergeCell ref="A2517:H2517"/>
    <mergeCell ref="A2522:H2522"/>
    <mergeCell ref="A2460:H2460"/>
    <mergeCell ref="A2252:H2252"/>
    <mergeCell ref="A2249:H2249"/>
    <mergeCell ref="A2327:H2327"/>
    <mergeCell ref="A2330:H2330"/>
    <mergeCell ref="A2331:H2331"/>
    <mergeCell ref="A2336:H2336"/>
    <mergeCell ref="A2337:H2337"/>
    <mergeCell ref="A2333:H2333"/>
    <mergeCell ref="A2451:H2451"/>
    <mergeCell ref="A2265:H2265"/>
    <mergeCell ref="A2273:H2273"/>
    <mergeCell ref="A2275:H2275"/>
    <mergeCell ref="A2276:H2276"/>
    <mergeCell ref="A2466:H2466"/>
    <mergeCell ref="A2452:H2452"/>
    <mergeCell ref="A2477:H2477"/>
    <mergeCell ref="A2267:H2267"/>
    <mergeCell ref="A2454:H2454"/>
    <mergeCell ref="A2455:H2455"/>
    <mergeCell ref="A2281:H2281"/>
    <mergeCell ref="A2287:H2287"/>
    <mergeCell ref="A2278:H2278"/>
    <mergeCell ref="A2129:H2129"/>
    <mergeCell ref="A2274:H2274"/>
    <mergeCell ref="A2339:H2339"/>
    <mergeCell ref="A2325:H2325"/>
    <mergeCell ref="A2421:H2421"/>
    <mergeCell ref="A2284:H2284"/>
    <mergeCell ref="A2316:H2316"/>
    <mergeCell ref="A2313:H2313"/>
    <mergeCell ref="A2257:H2257"/>
    <mergeCell ref="A2247:H2247"/>
    <mergeCell ref="A2322:H2322"/>
    <mergeCell ref="A2262:H2262"/>
    <mergeCell ref="A2279:H2279"/>
    <mergeCell ref="A2317:H2317"/>
    <mergeCell ref="A2319:H2319"/>
    <mergeCell ref="A2324:H2324"/>
    <mergeCell ref="A2243:H2243"/>
    <mergeCell ref="A2244:H2244"/>
    <mergeCell ref="A2151:H2151"/>
    <mergeCell ref="A2230:H2230"/>
    <mergeCell ref="A2415:H2415"/>
    <mergeCell ref="A2264:H2264"/>
    <mergeCell ref="A2240:H2240"/>
    <mergeCell ref="A2282:H2282"/>
    <mergeCell ref="A2728:H2728"/>
    <mergeCell ref="A2783:H2783"/>
    <mergeCell ref="A2788:H2788"/>
    <mergeCell ref="A2786:H2786"/>
    <mergeCell ref="A2731:H2731"/>
    <mergeCell ref="A2738:H2738"/>
    <mergeCell ref="A2768:H2768"/>
    <mergeCell ref="A2779:H2779"/>
    <mergeCell ref="A2774:H2774"/>
    <mergeCell ref="A2755:H2755"/>
    <mergeCell ref="A2737:H2737"/>
    <mergeCell ref="A2777:H2777"/>
    <mergeCell ref="A2740:H2740"/>
    <mergeCell ref="A2749:H2749"/>
    <mergeCell ref="A2750:H2750"/>
    <mergeCell ref="A2699:H2699"/>
    <mergeCell ref="A2640:H2640"/>
    <mergeCell ref="A2527:H2527"/>
    <mergeCell ref="A2656:H2656"/>
    <mergeCell ref="A2651:H2651"/>
    <mergeCell ref="A2662:H2662"/>
    <mergeCell ref="A2725:H2725"/>
    <mergeCell ref="A2726:H2726"/>
    <mergeCell ref="A2673:H2673"/>
    <mergeCell ref="A2648:H2648"/>
    <mergeCell ref="A2654:H2654"/>
    <mergeCell ref="A2642:H2642"/>
    <mergeCell ref="A2616:H2616"/>
    <mergeCell ref="A2643:H2643"/>
    <mergeCell ref="A2645:H2645"/>
    <mergeCell ref="A2659:H2659"/>
    <mergeCell ref="A2638:H2638"/>
    <mergeCell ref="A2653:H2653"/>
    <mergeCell ref="A2698:H2698"/>
    <mergeCell ref="A2790:H2790"/>
    <mergeCell ref="A2780:H2780"/>
    <mergeCell ref="A2785:H2785"/>
    <mergeCell ref="A2744:H2744"/>
    <mergeCell ref="A2747:H2747"/>
    <mergeCell ref="B2756:G2756"/>
    <mergeCell ref="A2950:H2950"/>
    <mergeCell ref="A2945:H2945"/>
    <mergeCell ref="A2807:H2807"/>
    <mergeCell ref="A2897:H2897"/>
    <mergeCell ref="A2913:H2913"/>
    <mergeCell ref="B2827:G2827"/>
    <mergeCell ref="A2791:H2791"/>
    <mergeCell ref="A2810:H2810"/>
    <mergeCell ref="A2793:H2793"/>
    <mergeCell ref="A2809:H2809"/>
    <mergeCell ref="A2947:H2947"/>
    <mergeCell ref="A2819:H2819"/>
    <mergeCell ref="A2838:H2838"/>
    <mergeCell ref="A2853:H2853"/>
    <mergeCell ref="A2816:H2816"/>
    <mergeCell ref="B2971:G2971"/>
    <mergeCell ref="A2893:H2893"/>
    <mergeCell ref="B2979:G2979"/>
    <mergeCell ref="A3082:H3082"/>
    <mergeCell ref="B2959:G2959"/>
    <mergeCell ref="A2938:H2938"/>
    <mergeCell ref="A2794:H2794"/>
    <mergeCell ref="A2813:H2813"/>
    <mergeCell ref="A2804:H2804"/>
    <mergeCell ref="A2796:H2796"/>
    <mergeCell ref="A2799:H2799"/>
    <mergeCell ref="A2888:H2888"/>
    <mergeCell ref="B2976:G2976"/>
    <mergeCell ref="B2962:G2962"/>
    <mergeCell ref="A2982:H2982"/>
    <mergeCell ref="B2953:G2953"/>
    <mergeCell ref="A2973:H2973"/>
    <mergeCell ref="A2952:H2952"/>
    <mergeCell ref="A2955:H2955"/>
    <mergeCell ref="A2958:H2958"/>
    <mergeCell ref="A2964:H2964"/>
    <mergeCell ref="A3079:H3079"/>
    <mergeCell ref="A3081:H3081"/>
    <mergeCell ref="B2965:G2965"/>
    <mergeCell ref="A3158:H3158"/>
    <mergeCell ref="A3136:H3136"/>
    <mergeCell ref="A3141:H3141"/>
    <mergeCell ref="A3098:H3098"/>
    <mergeCell ref="A3091:H3091"/>
    <mergeCell ref="A3154:H3154"/>
    <mergeCell ref="A2806:H2806"/>
    <mergeCell ref="A2912:H2912"/>
    <mergeCell ref="A2895:H2895"/>
    <mergeCell ref="A2900:H2900"/>
    <mergeCell ref="A2909:H2909"/>
    <mergeCell ref="A2926:H2926"/>
    <mergeCell ref="A2824:H2824"/>
    <mergeCell ref="A2928:H2928"/>
    <mergeCell ref="A2929:H2929"/>
    <mergeCell ref="A2896:H2896"/>
    <mergeCell ref="A2921:H2921"/>
    <mergeCell ref="A2910:H2910"/>
    <mergeCell ref="A2892:H2892"/>
    <mergeCell ref="A2889:H2889"/>
    <mergeCell ref="A2923:H2923"/>
    <mergeCell ref="A2915:H2915"/>
    <mergeCell ref="A2935:H2935"/>
    <mergeCell ref="A2970:H2970"/>
    <mergeCell ref="A3155:H3155"/>
    <mergeCell ref="A3169:H3169"/>
    <mergeCell ref="A3172:H3172"/>
    <mergeCell ref="A3165:H3165"/>
    <mergeCell ref="A3157:H3157"/>
    <mergeCell ref="A3228:H3228"/>
    <mergeCell ref="A3164:H3164"/>
    <mergeCell ref="A2314:H2314"/>
    <mergeCell ref="A2328:H2328"/>
    <mergeCell ref="A2379:H2379"/>
    <mergeCell ref="A2377:H2377"/>
    <mergeCell ref="A2376:H2376"/>
    <mergeCell ref="A2359:H2359"/>
    <mergeCell ref="A3221:H3221"/>
    <mergeCell ref="A3222:H3222"/>
    <mergeCell ref="B3173:G3173"/>
    <mergeCell ref="A3181:H3181"/>
    <mergeCell ref="A3175:H3175"/>
    <mergeCell ref="A3227:H3227"/>
    <mergeCell ref="A3185:H3185"/>
    <mergeCell ref="A3142:H3142"/>
    <mergeCell ref="A3135:H3135"/>
    <mergeCell ref="A3161:H3161"/>
    <mergeCell ref="A3162:H3162"/>
    <mergeCell ref="A3247:H3247"/>
    <mergeCell ref="A3239:H3239"/>
    <mergeCell ref="A261:H261"/>
    <mergeCell ref="A627:H627"/>
    <mergeCell ref="A1706:H1706"/>
    <mergeCell ref="A2201:H2201"/>
    <mergeCell ref="A624:H624"/>
    <mergeCell ref="A1618:H1618"/>
    <mergeCell ref="A1540:H1540"/>
    <mergeCell ref="A1541:H1541"/>
    <mergeCell ref="A1543:H1543"/>
    <mergeCell ref="A1553:H1553"/>
    <mergeCell ref="A2088:H2088"/>
    <mergeCell ref="A2090:H2090"/>
    <mergeCell ref="A2102:H2102"/>
    <mergeCell ref="A2091:H2091"/>
    <mergeCell ref="A2101:H2101"/>
    <mergeCell ref="A2041:H2041"/>
    <mergeCell ref="A687:H687"/>
    <mergeCell ref="A1387:H1387"/>
    <mergeCell ref="A2018:H2018"/>
    <mergeCell ref="A857:H857"/>
    <mergeCell ref="A852:H852"/>
    <mergeCell ref="A3184:H3184"/>
    <mergeCell ref="A3356:H3356"/>
    <mergeCell ref="A3473:H3473"/>
    <mergeCell ref="A3549:H3549"/>
    <mergeCell ref="A2664:H2664"/>
    <mergeCell ref="A2745:H2745"/>
    <mergeCell ref="A2742:H2742"/>
    <mergeCell ref="A2502:H2502"/>
    <mergeCell ref="A3535:H3535"/>
    <mergeCell ref="A3466:H3466"/>
    <mergeCell ref="A3457:H3457"/>
    <mergeCell ref="A3013:H3013"/>
    <mergeCell ref="A3471:H3471"/>
    <mergeCell ref="A3085:H3085"/>
    <mergeCell ref="A2650:H2650"/>
    <mergeCell ref="A2647:H2647"/>
    <mergeCell ref="A2637:H2637"/>
    <mergeCell ref="A3540:H3540"/>
    <mergeCell ref="B3541:H3541"/>
    <mergeCell ref="B3538:H3538"/>
    <mergeCell ref="A2830:H2830"/>
    <mergeCell ref="A2831:H2831"/>
    <mergeCell ref="A2661:H2661"/>
    <mergeCell ref="A3480:H3480"/>
    <mergeCell ref="A3246:H3246"/>
    <mergeCell ref="A3322:H3322"/>
    <mergeCell ref="A3334:H3334"/>
    <mergeCell ref="A3545:H3545"/>
    <mergeCell ref="A3176:H3176"/>
    <mergeCell ref="A3183:H3183"/>
    <mergeCell ref="A3252:H3252"/>
    <mergeCell ref="A3253:H3253"/>
    <mergeCell ref="A3474:H3474"/>
    <mergeCell ref="A3415:H3415"/>
    <mergeCell ref="A3335:H3335"/>
    <mergeCell ref="A3295:H3295"/>
    <mergeCell ref="A3470:H3470"/>
    <mergeCell ref="A3456:H3456"/>
    <mergeCell ref="A3326:H3326"/>
    <mergeCell ref="A3330:H3330"/>
    <mergeCell ref="A3331:H3331"/>
    <mergeCell ref="A3325:H3325"/>
    <mergeCell ref="A3304:H3304"/>
    <mergeCell ref="A3276:H3276"/>
    <mergeCell ref="A3337:H3337"/>
    <mergeCell ref="A3294:H3294"/>
    <mergeCell ref="A3463:H3463"/>
    <mergeCell ref="A3465:H3465"/>
    <mergeCell ref="A3462:H3462"/>
    <mergeCell ref="A3345:H3345"/>
    <mergeCell ref="A3314:H3314"/>
    <mergeCell ref="A3468:H3468"/>
    <mergeCell ref="A3522:H3522"/>
    <mergeCell ref="A3318:H3318"/>
    <mergeCell ref="A3291:H3291"/>
    <mergeCell ref="A3292:H3292"/>
    <mergeCell ref="A1667:H1667"/>
    <mergeCell ref="A3097:H3097"/>
    <mergeCell ref="A3178:H3178"/>
    <mergeCell ref="A3179:H3179"/>
    <mergeCell ref="A3238:H3238"/>
    <mergeCell ref="A3498:H3498"/>
    <mergeCell ref="A3269:H3269"/>
    <mergeCell ref="A3317:H3317"/>
    <mergeCell ref="A3305:H3305"/>
    <mergeCell ref="A3460:H3460"/>
    <mergeCell ref="A3311:H3311"/>
    <mergeCell ref="A3312:H3312"/>
    <mergeCell ref="A3301:H3301"/>
    <mergeCell ref="A3302:H3302"/>
    <mergeCell ref="A3307:H3307"/>
    <mergeCell ref="A3355:H3355"/>
    <mergeCell ref="A3249:H3249"/>
    <mergeCell ref="A3554:H3554"/>
    <mergeCell ref="A3555:H3555"/>
    <mergeCell ref="A3557:H3557"/>
    <mergeCell ref="A3499:H3499"/>
    <mergeCell ref="A3503:H3503"/>
    <mergeCell ref="A3487:H3487"/>
    <mergeCell ref="B3546:H3546"/>
    <mergeCell ref="A3241:H3241"/>
    <mergeCell ref="A3521:H3521"/>
    <mergeCell ref="A3493:H3493"/>
    <mergeCell ref="A3518:H3518"/>
    <mergeCell ref="A3495:H3495"/>
    <mergeCell ref="A3504:H3504"/>
    <mergeCell ref="A3516:H3516"/>
    <mergeCell ref="A3354:H3354"/>
    <mergeCell ref="A3459:H3459"/>
    <mergeCell ref="A3242:H3242"/>
    <mergeCell ref="A3339:H3339"/>
    <mergeCell ref="A3340:H3340"/>
    <mergeCell ref="A3342:H3342"/>
    <mergeCell ref="A3344:H3344"/>
    <mergeCell ref="A3477:H3477"/>
    <mergeCell ref="A3244:H3244"/>
    <mergeCell ref="A3350:H3350"/>
    <mergeCell ref="A2961:H2961"/>
    <mergeCell ref="A3087:H3087"/>
    <mergeCell ref="A3015:H3015"/>
    <mergeCell ref="A2978:H2978"/>
    <mergeCell ref="B2968:G2968"/>
    <mergeCell ref="A3558:H3558"/>
    <mergeCell ref="A3519:H3519"/>
    <mergeCell ref="A3496:H3496"/>
    <mergeCell ref="A3486:H3486"/>
    <mergeCell ref="A3483:H3483"/>
    <mergeCell ref="A3484:H3484"/>
    <mergeCell ref="A3489:H3489"/>
    <mergeCell ref="A3476:H3476"/>
    <mergeCell ref="A3490:H3490"/>
    <mergeCell ref="A3515:H3515"/>
    <mergeCell ref="A3492:H3492"/>
    <mergeCell ref="A3527:H3527"/>
    <mergeCell ref="A3525:H3525"/>
    <mergeCell ref="A3551:H3551"/>
    <mergeCell ref="B3552:H3552"/>
    <mergeCell ref="A3536:H3536"/>
    <mergeCell ref="A3543:H3543"/>
    <mergeCell ref="A3127:H3127"/>
    <mergeCell ref="A3028:H3028"/>
    <mergeCell ref="A3131:H3131"/>
    <mergeCell ref="A3133:H3133"/>
    <mergeCell ref="A3109:H3109"/>
    <mergeCell ref="A3062:H3062"/>
    <mergeCell ref="A3063:H3063"/>
    <mergeCell ref="A3072:H3072"/>
    <mergeCell ref="A3115:H3115"/>
    <mergeCell ref="A3118:H3118"/>
    <mergeCell ref="A3130:H3130"/>
    <mergeCell ref="A3078:H3078"/>
    <mergeCell ref="A3090:H3090"/>
    <mergeCell ref="A3088:H3088"/>
    <mergeCell ref="A3105:H3105"/>
    <mergeCell ref="A3112:H3112"/>
    <mergeCell ref="A3113:H3113"/>
    <mergeCell ref="A3095:H3095"/>
    <mergeCell ref="A3106:H3106"/>
    <mergeCell ref="A3128:H3128"/>
    <mergeCell ref="A3103:H3103"/>
    <mergeCell ref="A3102:H3102"/>
    <mergeCell ref="A3094:H3094"/>
    <mergeCell ref="A3100:H3100"/>
    <mergeCell ref="A3014:H3014"/>
    <mergeCell ref="A1144:H1144"/>
    <mergeCell ref="A1080:H1080"/>
    <mergeCell ref="A785:H785"/>
    <mergeCell ref="A786:H786"/>
    <mergeCell ref="A865:H865"/>
    <mergeCell ref="A1104:H1104"/>
    <mergeCell ref="A1146:H1146"/>
    <mergeCell ref="A1069:H1069"/>
    <mergeCell ref="A1063:H1063"/>
    <mergeCell ref="A1057:H1057"/>
    <mergeCell ref="A855:H855"/>
    <mergeCell ref="A793:H793"/>
    <mergeCell ref="A844:H844"/>
    <mergeCell ref="A845:H845"/>
    <mergeCell ref="A1143:H1143"/>
    <mergeCell ref="A1099:H1099"/>
    <mergeCell ref="A1058:H1058"/>
    <mergeCell ref="A1066:H1066"/>
    <mergeCell ref="A1075:H1075"/>
    <mergeCell ref="A1076:H1076"/>
    <mergeCell ref="A1118:H1118"/>
    <mergeCell ref="A1070:H1070"/>
    <mergeCell ref="A3002:H3002"/>
    <mergeCell ref="A1600:H1600"/>
    <mergeCell ref="B1397:G1397"/>
    <mergeCell ref="A1437:H1437"/>
    <mergeCell ref="A1545:H1545"/>
    <mergeCell ref="A1448:H1448"/>
    <mergeCell ref="B1422:G1422"/>
    <mergeCell ref="A1424:H1424"/>
    <mergeCell ref="B1431:G1431"/>
    <mergeCell ref="A1528:H1528"/>
    <mergeCell ref="A1400:H1400"/>
    <mergeCell ref="A1449:H1449"/>
    <mergeCell ref="A1436:H1436"/>
    <mergeCell ref="B1446:G1446"/>
    <mergeCell ref="A1428:H1428"/>
    <mergeCell ref="A1584:H1584"/>
    <mergeCell ref="A1429:H1429"/>
    <mergeCell ref="A1434:H1434"/>
    <mergeCell ref="A1426:H1426"/>
    <mergeCell ref="A1443:H1443"/>
    <mergeCell ref="A1450:H1450"/>
    <mergeCell ref="A1548:H1548"/>
    <mergeCell ref="A1549:H1549"/>
    <mergeCell ref="A1556:H1556"/>
    <mergeCell ref="A1574:H1574"/>
    <mergeCell ref="B2956:G2956"/>
    <mergeCell ref="A2823:H2823"/>
    <mergeCell ref="A2798:H2798"/>
    <mergeCell ref="A2948:H2948"/>
    <mergeCell ref="A291:H291"/>
    <mergeCell ref="A308:H308"/>
    <mergeCell ref="A316:H316"/>
    <mergeCell ref="A438:H438"/>
    <mergeCell ref="A417:H417"/>
    <mergeCell ref="A446:H446"/>
    <mergeCell ref="A513:H513"/>
    <mergeCell ref="A397:H397"/>
    <mergeCell ref="A395:H395"/>
    <mergeCell ref="A508:H508"/>
    <mergeCell ref="A464:H464"/>
    <mergeCell ref="A431:H431"/>
    <mergeCell ref="A470:H470"/>
    <mergeCell ref="A432:H432"/>
    <mergeCell ref="A434:H434"/>
    <mergeCell ref="A462:H462"/>
    <mergeCell ref="A1386:H1386"/>
    <mergeCell ref="A1399:H1399"/>
    <mergeCell ref="A1561:H1561"/>
    <mergeCell ref="A1662:H1662"/>
    <mergeCell ref="A300:H300"/>
    <mergeCell ref="A436:H436"/>
    <mergeCell ref="A399:H399"/>
    <mergeCell ref="A460:H460"/>
    <mergeCell ref="A1147:H1147"/>
    <mergeCell ref="B1168:G1168"/>
    <mergeCell ref="A1164:H1164"/>
    <mergeCell ref="A1162:H1162"/>
    <mergeCell ref="A1173:H1173"/>
    <mergeCell ref="A548:H548"/>
    <mergeCell ref="A1083:H1083"/>
    <mergeCell ref="A1138:H1138"/>
    <mergeCell ref="A1087:H1087"/>
    <mergeCell ref="A1086:H1086"/>
    <mergeCell ref="A1141:H1141"/>
    <mergeCell ref="A1139:H1139"/>
    <mergeCell ref="A1121:H1121"/>
    <mergeCell ref="A1089:H1089"/>
    <mergeCell ref="A686:H686"/>
    <mergeCell ref="A1084:H1084"/>
    <mergeCell ref="A706:H706"/>
    <mergeCell ref="A701:H701"/>
    <mergeCell ref="A703:H703"/>
    <mergeCell ref="A705:H705"/>
    <mergeCell ref="A465:H465"/>
    <mergeCell ref="A6:H6"/>
    <mergeCell ref="A314:H314"/>
    <mergeCell ref="A210:H210"/>
    <mergeCell ref="A217:H217"/>
    <mergeCell ref="A218:H218"/>
    <mergeCell ref="A245:H245"/>
    <mergeCell ref="A211:H211"/>
    <mergeCell ref="A248:H248"/>
    <mergeCell ref="A246:H246"/>
    <mergeCell ref="A250:H250"/>
    <mergeCell ref="A284:H284"/>
    <mergeCell ref="A242:H242"/>
    <mergeCell ref="A243:H243"/>
    <mergeCell ref="A264:H264"/>
    <mergeCell ref="A7:H7"/>
    <mergeCell ref="A212:H212"/>
    <mergeCell ref="A213:H213"/>
    <mergeCell ref="A11:H11"/>
    <mergeCell ref="A279:H279"/>
    <mergeCell ref="A402:H402"/>
    <mergeCell ref="A418:H418"/>
    <mergeCell ref="A413:H413"/>
    <mergeCell ref="A450:H450"/>
    <mergeCell ref="A280:H280"/>
    <mergeCell ref="A256:H256"/>
    <mergeCell ref="A220:H220"/>
    <mergeCell ref="A221:H221"/>
    <mergeCell ref="A282:H282"/>
    <mergeCell ref="A529:H529"/>
    <mergeCell ref="A285:H285"/>
    <mergeCell ref="A223:H223"/>
    <mergeCell ref="A274:H274"/>
    <mergeCell ref="A526:H526"/>
    <mergeCell ref="A514:H514"/>
    <mergeCell ref="A490:H490"/>
    <mergeCell ref="A509:H509"/>
    <mergeCell ref="A421:H421"/>
    <mergeCell ref="A310:H310"/>
    <mergeCell ref="A311:H311"/>
    <mergeCell ref="A517:H517"/>
    <mergeCell ref="A405:H405"/>
    <mergeCell ref="A428:H428"/>
    <mergeCell ref="A296:H296"/>
    <mergeCell ref="A297:H297"/>
    <mergeCell ref="A451:H451"/>
    <mergeCell ref="A458:H458"/>
    <mergeCell ref="A290:H290"/>
    <mergeCell ref="A12:H12"/>
    <mergeCell ref="A224:H224"/>
    <mergeCell ref="A273:H273"/>
    <mergeCell ref="A471:H471"/>
    <mergeCell ref="A383:H383"/>
    <mergeCell ref="A276:H276"/>
    <mergeCell ref="A319:H319"/>
    <mergeCell ref="A394:H394"/>
    <mergeCell ref="A401:H401"/>
    <mergeCell ref="A409:H409"/>
    <mergeCell ref="A320:H320"/>
    <mergeCell ref="A414:H414"/>
    <mergeCell ref="A233:H233"/>
    <mergeCell ref="A234:H234"/>
    <mergeCell ref="A287:H287"/>
    <mergeCell ref="A288:H288"/>
    <mergeCell ref="A410:H410"/>
    <mergeCell ref="A435:H435"/>
    <mergeCell ref="A457:H457"/>
    <mergeCell ref="A439:H439"/>
    <mergeCell ref="A313:H313"/>
    <mergeCell ref="A265:H265"/>
    <mergeCell ref="A260:H260"/>
    <mergeCell ref="A420:H420"/>
    <mergeCell ref="A293:H293"/>
    <mergeCell ref="A571:H571"/>
    <mergeCell ref="A535:H535"/>
    <mergeCell ref="A551:H551"/>
    <mergeCell ref="A550:H550"/>
    <mergeCell ref="A518:H518"/>
    <mergeCell ref="A557:H557"/>
    <mergeCell ref="A559:H559"/>
    <mergeCell ref="A521:H521"/>
    <mergeCell ref="A520:H520"/>
    <mergeCell ref="A534:H534"/>
    <mergeCell ref="A547:H547"/>
    <mergeCell ref="A541:H541"/>
    <mergeCell ref="A542:H542"/>
    <mergeCell ref="A523:H523"/>
    <mergeCell ref="A524:H524"/>
    <mergeCell ref="A537:H537"/>
    <mergeCell ref="A570:H570"/>
    <mergeCell ref="A567:H567"/>
    <mergeCell ref="A527:H527"/>
    <mergeCell ref="A568:H568"/>
    <mergeCell ref="A556:H556"/>
    <mergeCell ref="A560:H560"/>
    <mergeCell ref="A565:H565"/>
    <mergeCell ref="A1081:H1081"/>
    <mergeCell ref="A901:H901"/>
    <mergeCell ref="A1119:H1119"/>
    <mergeCell ref="A851:H851"/>
    <mergeCell ref="A579:H579"/>
    <mergeCell ref="A896:H896"/>
    <mergeCell ref="A874:H874"/>
    <mergeCell ref="A628:H628"/>
    <mergeCell ref="A631:H631"/>
    <mergeCell ref="A696:H696"/>
    <mergeCell ref="A697:H697"/>
    <mergeCell ref="A684:H684"/>
    <mergeCell ref="A678:H678"/>
    <mergeCell ref="A693:H693"/>
    <mergeCell ref="A630:H630"/>
    <mergeCell ref="A824:H824"/>
    <mergeCell ref="A683:H683"/>
    <mergeCell ref="A626:H626"/>
    <mergeCell ref="A679:H679"/>
    <mergeCell ref="A1072:H1072"/>
    <mergeCell ref="A818:H818"/>
    <mergeCell ref="A727:H727"/>
    <mergeCell ref="A1116:H1116"/>
    <mergeCell ref="A781:H781"/>
    <mergeCell ref="A573:H573"/>
    <mergeCell ref="A574:H574"/>
    <mergeCell ref="A612:H612"/>
    <mergeCell ref="A623:H623"/>
    <mergeCell ref="A576:H576"/>
    <mergeCell ref="A1050:H1050"/>
    <mergeCell ref="A1012:H1012"/>
    <mergeCell ref="A731:H731"/>
    <mergeCell ref="A733:H733"/>
    <mergeCell ref="A577:H577"/>
    <mergeCell ref="A709:H709"/>
    <mergeCell ref="A789:H789"/>
    <mergeCell ref="A821:H821"/>
    <mergeCell ref="A805:H805"/>
    <mergeCell ref="A858:H858"/>
    <mergeCell ref="A734:H734"/>
    <mergeCell ref="A712:H712"/>
    <mergeCell ref="A713:H713"/>
    <mergeCell ref="A724:H724"/>
    <mergeCell ref="A1049:H1049"/>
    <mergeCell ref="A899:H899"/>
    <mergeCell ref="A718:H718"/>
    <mergeCell ref="A715:H715"/>
    <mergeCell ref="A716:H716"/>
    <mergeCell ref="A1067:H1067"/>
    <mergeCell ref="A694:H694"/>
    <mergeCell ref="A820:H820"/>
    <mergeCell ref="A680:H680"/>
    <mergeCell ref="A877:H877"/>
    <mergeCell ref="A867:H867"/>
    <mergeCell ref="A1062:H1062"/>
    <mergeCell ref="A689:H689"/>
    <mergeCell ref="A690:H690"/>
    <mergeCell ref="A823:H823"/>
    <mergeCell ref="A721:H721"/>
    <mergeCell ref="A846:H846"/>
    <mergeCell ref="A847:H847"/>
    <mergeCell ref="A902:H902"/>
    <mergeCell ref="A728:H728"/>
    <mergeCell ref="A777:H777"/>
    <mergeCell ref="A849:H849"/>
    <mergeCell ref="A725:H725"/>
    <mergeCell ref="A817:H817"/>
    <mergeCell ref="A868:H868"/>
    <mergeCell ref="A862:H862"/>
    <mergeCell ref="A872:H872"/>
    <mergeCell ref="A720:H720"/>
    <mergeCell ref="A778:H778"/>
    <mergeCell ref="A1:C5"/>
    <mergeCell ref="H2:H5"/>
    <mergeCell ref="A1356:H1356"/>
    <mergeCell ref="D1:G5"/>
    <mergeCell ref="A230:H230"/>
    <mergeCell ref="A229:H229"/>
    <mergeCell ref="A226:H226"/>
    <mergeCell ref="A227:H227"/>
    <mergeCell ref="A257:H257"/>
    <mergeCell ref="A305:H305"/>
    <mergeCell ref="A306:H306"/>
    <mergeCell ref="A886:H886"/>
    <mergeCell ref="A887:H887"/>
    <mergeCell ref="A898:H898"/>
    <mergeCell ref="A875:H875"/>
    <mergeCell ref="A792:H792"/>
    <mergeCell ref="A864:H864"/>
    <mergeCell ref="A1206:H1206"/>
    <mergeCell ref="A1170:H1170"/>
    <mergeCell ref="A1098:H1098"/>
    <mergeCell ref="A871:H871"/>
    <mergeCell ref="A1078:H1078"/>
    <mergeCell ref="A1171:H1171"/>
    <mergeCell ref="A1282:H1282"/>
    <mergeCell ref="A1281:H1281"/>
    <mergeCell ref="A1212:H1212"/>
    <mergeCell ref="A1285:H1285"/>
    <mergeCell ref="A1290:H1290"/>
    <mergeCell ref="A1302:H1302"/>
    <mergeCell ref="B1303:G1303"/>
    <mergeCell ref="A1287:H1287"/>
    <mergeCell ref="A1298:G1298"/>
    <mergeCell ref="A1214:H1214"/>
    <mergeCell ref="A1251:H1251"/>
    <mergeCell ref="A1284:H1284"/>
    <mergeCell ref="A1295:H1295"/>
    <mergeCell ref="A1213:H1213"/>
    <mergeCell ref="A1105:H1105"/>
    <mergeCell ref="A1174:H1174"/>
    <mergeCell ref="A1207:H1207"/>
    <mergeCell ref="A1149:H1149"/>
    <mergeCell ref="A1151:H1151"/>
    <mergeCell ref="A1152:H1152"/>
    <mergeCell ref="A1202:H1202"/>
    <mergeCell ref="A1210:H1210"/>
    <mergeCell ref="B1184:G1184"/>
    <mergeCell ref="A1209:H1209"/>
    <mergeCell ref="B1191:G1191"/>
    <mergeCell ref="A1178:H1178"/>
    <mergeCell ref="A1187:H1187"/>
    <mergeCell ref="B1179:G1179"/>
    <mergeCell ref="A1190:H1190"/>
    <mergeCell ref="A1182:H1182"/>
    <mergeCell ref="A1167:H1167"/>
    <mergeCell ref="B1188:G1188"/>
    <mergeCell ref="A1165:H1165"/>
    <mergeCell ref="A1159:H1159"/>
    <mergeCell ref="A1160:H1160"/>
    <mergeCell ref="A1181:H1181"/>
    <mergeCell ref="A1115:H1115"/>
    <mergeCell ref="A1306:H1306"/>
    <mergeCell ref="A1294:H1294"/>
    <mergeCell ref="A1311:H1311"/>
    <mergeCell ref="A1292:H1292"/>
    <mergeCell ref="A1289:H1289"/>
    <mergeCell ref="A1309:H1309"/>
    <mergeCell ref="A1328:H1328"/>
    <mergeCell ref="A1318:H1318"/>
    <mergeCell ref="A1319:H1319"/>
    <mergeCell ref="A1312:H1312"/>
    <mergeCell ref="A1316:H1316"/>
    <mergeCell ref="A1314:H1314"/>
    <mergeCell ref="B1307:G1307"/>
    <mergeCell ref="A1327:H1327"/>
    <mergeCell ref="A1322:H1322"/>
    <mergeCell ref="A1554:H1554"/>
    <mergeCell ref="A1587:H1587"/>
    <mergeCell ref="B1333:G1333"/>
    <mergeCell ref="A1332:H1332"/>
    <mergeCell ref="A1330:H1330"/>
    <mergeCell ref="A1315:H1315"/>
    <mergeCell ref="A1337:H1337"/>
    <mergeCell ref="A1324:H1324"/>
    <mergeCell ref="A1321:H1321"/>
    <mergeCell ref="A1335:H1335"/>
    <mergeCell ref="A1340:H1340"/>
    <mergeCell ref="A1339:H1339"/>
    <mergeCell ref="A1352:G1352"/>
    <mergeCell ref="A1606:H1606"/>
    <mergeCell ref="A1608:H1608"/>
    <mergeCell ref="A1727:H1727"/>
    <mergeCell ref="A1581:H1581"/>
    <mergeCell ref="A1342:H1342"/>
    <mergeCell ref="B1347:G1347"/>
    <mergeCell ref="A1344:H1344"/>
    <mergeCell ref="A1346:H1346"/>
    <mergeCell ref="A2008:H2008"/>
    <mergeCell ref="A1593:H1593"/>
    <mergeCell ref="A1577:H1577"/>
    <mergeCell ref="A1994:H1994"/>
    <mergeCell ref="D1373:E1373"/>
    <mergeCell ref="A1372:H1372"/>
    <mergeCell ref="A1663:H1663"/>
    <mergeCell ref="B1659:G1659"/>
    <mergeCell ref="B1652:G1652"/>
    <mergeCell ref="A1724:H1724"/>
    <mergeCell ref="A1797:H1797"/>
    <mergeCell ref="A1396:H1396"/>
    <mergeCell ref="A1559:H1559"/>
    <mergeCell ref="A1575:H1575"/>
    <mergeCell ref="A1442:H1442"/>
    <mergeCell ref="A1445:H1445"/>
    <mergeCell ref="A2021:H2021"/>
    <mergeCell ref="B2005:G2005"/>
    <mergeCell ref="A1679:H1679"/>
    <mergeCell ref="A1800:H1800"/>
    <mergeCell ref="A1680:H1680"/>
    <mergeCell ref="A1682:H1682"/>
    <mergeCell ref="A1796:H1796"/>
    <mergeCell ref="A2015:H2015"/>
    <mergeCell ref="A1805:H1805"/>
    <mergeCell ref="A2431:H2431"/>
    <mergeCell ref="A2385:H2385"/>
    <mergeCell ref="A2382:H2382"/>
    <mergeCell ref="A2341:H2341"/>
    <mergeCell ref="A2340:H2340"/>
    <mergeCell ref="A2407:H2407"/>
    <mergeCell ref="A2395:H2395"/>
    <mergeCell ref="A2370:H2370"/>
    <mergeCell ref="A2374:H2374"/>
    <mergeCell ref="A2410:H2410"/>
    <mergeCell ref="A2384:H2384"/>
    <mergeCell ref="A2387:H2387"/>
    <mergeCell ref="A2400:H2400"/>
    <mergeCell ref="A2390:H2390"/>
    <mergeCell ref="A2397:H2397"/>
    <mergeCell ref="A2413:H2413"/>
    <mergeCell ref="A2392:H2392"/>
    <mergeCell ref="A2526:H2526"/>
    <mergeCell ref="A2524:H2524"/>
    <mergeCell ref="A2513:H2513"/>
    <mergeCell ref="A2469:H2469"/>
    <mergeCell ref="A2398:H2398"/>
    <mergeCell ref="A2371:H2371"/>
    <mergeCell ref="A2430:H2430"/>
    <mergeCell ref="A2417:H2417"/>
    <mergeCell ref="A2412:H2412"/>
    <mergeCell ref="A2425:H2425"/>
    <mergeCell ref="A2438:H2438"/>
    <mergeCell ref="A2505:H2505"/>
    <mergeCell ref="A2381:H2381"/>
    <mergeCell ref="A2402:H2402"/>
    <mergeCell ref="A2496:H2496"/>
    <mergeCell ref="A2393:H2393"/>
    <mergeCell ref="A2405:H2405"/>
    <mergeCell ref="A2403:H2403"/>
    <mergeCell ref="A2467:H2467"/>
    <mergeCell ref="A2418:H2418"/>
    <mergeCell ref="A2457:H2457"/>
    <mergeCell ref="A2388:H2388"/>
    <mergeCell ref="A2408:H2408"/>
    <mergeCell ref="A2373:H2373"/>
    <mergeCell ref="A2288:H2288"/>
    <mergeCell ref="A2261:H2261"/>
    <mergeCell ref="A2290:H2290"/>
    <mergeCell ref="A2256:H2256"/>
    <mergeCell ref="A2253:H2253"/>
    <mergeCell ref="A2246:H2246"/>
    <mergeCell ref="A2234:H2234"/>
    <mergeCell ref="A2235:H2235"/>
    <mergeCell ref="A2259:H2259"/>
    <mergeCell ref="A2238:H2238"/>
    <mergeCell ref="A2237:H2237"/>
    <mergeCell ref="A2150:H2150"/>
    <mergeCell ref="A1357:H1357"/>
    <mergeCell ref="B1427:G1427"/>
    <mergeCell ref="A1440:H1440"/>
    <mergeCell ref="A1421:H1421"/>
    <mergeCell ref="A1439:H1439"/>
    <mergeCell ref="A1359:H1359"/>
    <mergeCell ref="A2148:H2148"/>
    <mergeCell ref="A1799:H1799"/>
    <mergeCell ref="A1687:H1687"/>
    <mergeCell ref="A1651:H1651"/>
    <mergeCell ref="A1597:H1597"/>
    <mergeCell ref="A1582:H1582"/>
    <mergeCell ref="A1815:H1815"/>
    <mergeCell ref="A1956:H1956"/>
    <mergeCell ref="A1779:H1779"/>
    <mergeCell ref="A1767:H1767"/>
    <mergeCell ref="A1766:H1766"/>
    <mergeCell ref="A1684:H1684"/>
    <mergeCell ref="A1820:H1820"/>
    <mergeCell ref="A2074:H2074"/>
    <mergeCell ref="A2059:H2059"/>
    <mergeCell ref="A1957:H1957"/>
    <mergeCell ref="B2011:G2011"/>
    <mergeCell ref="A2195:H2195"/>
    <mergeCell ref="A2208:H2208"/>
    <mergeCell ref="A2209:H2209"/>
    <mergeCell ref="A2223:H2223"/>
    <mergeCell ref="A2221:H2221"/>
    <mergeCell ref="A1725:H1725"/>
    <mergeCell ref="A1588:H1588"/>
    <mergeCell ref="A1585:H1585"/>
    <mergeCell ref="A1661:H1661"/>
    <mergeCell ref="A1658:H1658"/>
    <mergeCell ref="A2044:H2044"/>
    <mergeCell ref="A2039:H2039"/>
    <mergeCell ref="A2085:H2085"/>
    <mergeCell ref="A2045:H2045"/>
    <mergeCell ref="A2054:H2054"/>
    <mergeCell ref="A2042:H2042"/>
    <mergeCell ref="A2146:H2146"/>
    <mergeCell ref="A2038:H2038"/>
    <mergeCell ref="A2035:H2035"/>
    <mergeCell ref="A2137:H2137"/>
    <mergeCell ref="A2140:H2140"/>
    <mergeCell ref="A2145:H2145"/>
    <mergeCell ref="A2126:H2126"/>
    <mergeCell ref="A2198:H2198"/>
    <mergeCell ref="A2224:H2224"/>
    <mergeCell ref="A2229:H2229"/>
    <mergeCell ref="A1818:H1818"/>
    <mergeCell ref="A1685:H1685"/>
    <mergeCell ref="A1782:H1782"/>
    <mergeCell ref="A1780:H1780"/>
    <mergeCell ref="A1690:H1690"/>
    <mergeCell ref="A1824:H1824"/>
    <mergeCell ref="A1807:H1807"/>
    <mergeCell ref="A1784:H1784"/>
    <mergeCell ref="A1993:H1993"/>
    <mergeCell ref="A1825:H1825"/>
    <mergeCell ref="A2120:H2120"/>
    <mergeCell ref="A2226:H2226"/>
    <mergeCell ref="A2048:H2048"/>
    <mergeCell ref="A2033:H2033"/>
    <mergeCell ref="A2036:H2036"/>
    <mergeCell ref="A2047:H2047"/>
    <mergeCell ref="A2069:H2069"/>
    <mergeCell ref="A2068:H2068"/>
    <mergeCell ref="A2156:H2156"/>
    <mergeCell ref="A2050:H2050"/>
    <mergeCell ref="A2053:H2053"/>
    <mergeCell ref="A2116:H2116"/>
    <mergeCell ref="A681:H681"/>
    <mergeCell ref="A903:H903"/>
    <mergeCell ref="A1996:H1996"/>
    <mergeCell ref="A1998:H1998"/>
    <mergeCell ref="A1999:H1999"/>
    <mergeCell ref="A2004:H2004"/>
    <mergeCell ref="A2016:H2016"/>
    <mergeCell ref="A2032:H2032"/>
    <mergeCell ref="A1546:H1546"/>
    <mergeCell ref="A1560:H1560"/>
    <mergeCell ref="A1551:H1551"/>
    <mergeCell ref="A1579:H1579"/>
    <mergeCell ref="A1564:H1564"/>
    <mergeCell ref="A1590:H1590"/>
    <mergeCell ref="A1603:H1603"/>
    <mergeCell ref="A1605:H1605"/>
    <mergeCell ref="A1602:H1602"/>
    <mergeCell ref="A1557:H1557"/>
    <mergeCell ref="A1563:H1563"/>
    <mergeCell ref="B1580:G1580"/>
    <mergeCell ref="A1595:H1595"/>
    <mergeCell ref="A2023:H2023"/>
    <mergeCell ref="A1990:H1990"/>
    <mergeCell ref="A2010:H2010"/>
    <mergeCell ref="A647:H647"/>
    <mergeCell ref="A2669:H2669"/>
    <mergeCell ref="A215:H215"/>
    <mergeCell ref="A216:H216"/>
    <mergeCell ref="A2202:H2202"/>
    <mergeCell ref="A2204:H2204"/>
    <mergeCell ref="A1598:H1598"/>
    <mergeCell ref="B2199:G2199"/>
    <mergeCell ref="A1592:H1592"/>
    <mergeCell ref="B1614:G1614"/>
    <mergeCell ref="A1613:H1613"/>
    <mergeCell ref="A1621:H1621"/>
    <mergeCell ref="A1656:H1656"/>
    <mergeCell ref="A1630:H1630"/>
    <mergeCell ref="A1631:H1631"/>
    <mergeCell ref="A1641:H1641"/>
    <mergeCell ref="A1620:H1620"/>
    <mergeCell ref="A1616:H1616"/>
    <mergeCell ref="A553:H553"/>
    <mergeCell ref="A1785:H1785"/>
    <mergeCell ref="A1810:H1810"/>
    <mergeCell ref="A1811:H1811"/>
    <mergeCell ref="A2013:H2013"/>
    <mergeCell ref="A1930:H1930"/>
  </mergeCells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Kgw+rZxUc7ITFNfd/6V/rMioHVip4taw8fjfdfn5+T8=</DigestValue>
    </Reference>
    <Reference Type="http://www.w3.org/2000/09/xmldsig#Object" URI="#idOfficeObject">
      <DigestMethod Algorithm="http://www.w3.org/2001/04/xmlenc#sha256"/>
      <DigestValue>vYH6gfiFF4eLvtz1uURG8HKmbGraM9TdvLOUCGHyDIA=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ul2r1EbgC3PZ5jdi9gwgUe21PBRwTrdVqHAhRN/QfcM=</DigestValue>
    </Reference>
    <Reference Type="http://www.w3.org/2000/09/xmldsig#Object" URI="#idValidSigLnImg">
      <DigestMethod Algorithm="http://www.w3.org/2001/04/xmlenc#sha256"/>
      <DigestValue>Bk+7NKO4l09MU2tx/E7iBauBeThtTHKoDrb+tXa3BA0=</DigestValue>
    </Reference>
    <Reference Type="http://www.w3.org/2000/09/xmldsig#Object" URI="#idInvalidSigLnImg">
      <DigestMethod Algorithm="http://www.w3.org/2001/04/xmlenc#sha256"/>
      <DigestValue>67VxhyLuNI3/C2vlfCXfV91YxOwGLUUqep2PknXe4pE=</DigestValue>
    </Reference>
  </SignedInfo>
  <SignatureValue>JGDGIZoxdB+IRxQ27eOFYKoxDCT/U5VSRxm2kIPNBUSe81deiSOqfvYBaBeYuQLx01jvB72JIK59
EQplLR8VffGFSDQLUbJPHxB/RP4BJ59ZGAgdTgE6ERtJzDoK+6J1J7QhCPcAbdMDUVj/0KIwTYY7
ayDGkvunvXw/7ywZDCziQddMMBCnnkNrOU25M/FxcKAChLNUkHXpwqVhvnk1NM4XNcXE/hw9V7kN
qZC8GtnZHr8b7lLmHezLygUYM/G5PREeoqnFJ+uww91cDCylqZa5JceqJiMw1tgTpf4xLGpnefls
EfeOE0ixR9bfIS+jTWyOu815fLLKjmrI4GtfaA==</SignatureValue>
  <KeyInfo>
    <X509Data>
      <X509Certificate>MIIFPzCCAyegAwIBAgIISbemRblHuGQwDQYJKoZIhvcNAQELBQAwQjELMAkGA1UEBhMCQU0xEzARBgNVBAoMCkVLRU5HIENKU0MxCjAIBgNVBAUTATExEjAQBgNVBAMMCUNBIG9mIFJvQTAeFw0xODAxMTgxMjAxNDJaFw0yNzEwMjcwOTE4MjJaMHgxCzAJBgNVBAYTAkFNMRkwFwYDVQQEDBDVitSx1YrUu9S/1YXUsdWGMRMwEQYDVQQqDArVjtSx1YDUsdWGMRUwEwYDVQQFEww1M2FjZGZiZGFlNDgxIjAgBgNVBAMMGVBBUElLWUFOIFZBSEFOIDI5MDI4MzA0ODMwggEiMA0GCSqGSIb3DQEBAQUAA4IBDwAwggEKAoIBAQCRPxqtVeY3eyYU8Y+soYrXsskPxsWT3SLNCapyEwAlAug5L1jWXV25lqBenxCh1LF44Kjx1c3zIQ9j8o1o/xjACM6RJsDMIK1HETXCIW0VHxnmZBkqZ2v8caJGI4yTeF2P/lbZlrYecRI6DQasI0g3NpgsE+U35Sa0PFu6Ta+JbpzKA37b4oTkuaFrf64fFFm+ssvX9hQN42wYQC49F8oQkwHAgLjPFByP+yRKpgOugqpqr19Vn9f4G0PqqFpEZzesEm7TxlB9lytLkEzAJ+TNNhKiteqi6jFb5dVgAeV/ZuyZmdBxmYko4EQjyGkf3v94eb84VKGiK/RM/gIJrlZZAgMBAAGjggEBMIH+MDMGCCsGAQUFBwEBBCcwJTAjBggrBgEFBQcwAYYXaHR0cDovL29jc3AucGtpLmFtL29jc3AwHQYDVR0OBBYEFIJNSmjJWf51CUcjPBCVtVXHVh9tMAwGA1UdEwEB/wQCMAAwHwYDVR0jBBgwFoAU6erx7iQiLg3/bdjMhMY0jN9dsnkwMgYDVR0gBCswKTAnBgRVHSAAMB8wHQYIKwYBBQUHAgEWEXd3dy5wa2kuYW0vcG9saWN5MDUGA1UdHwQuMCwwKqAooCaGJGh0dHA6Ly9jcmwucGtpLmFtL2NpdGl6ZW5jYV8yMDEzLmNybDAOBgNVHQ8BAf8EBAMCBkAwDQYJKoZIhvcNAQELBQADggIBAD4h7oCN4rIUGF45v6j34Fx4IJF7BOTMMTUdb6cukhJAg3zi7BD6c1SVStYLeiyhcvP5vCN6hI1uakRxsEnTkiNh0Vdyk3IiRT02JgXZWdF6Oz8bD7CjA5rO21YDemLnfKyqnLCzyV8KyZdtX0EP8XqaTTmOrxHZh9igtz35GAhHp0VjdURiFampvwpAas+CDPfyfx1ZDE97mwlQe6kmuyC9n9uj1GmvQ7dIg5qHRb6kBSP7KgaTaYksnnJH7mrpAAuF/g7dL0LTQG7jVpBra10zd0akpFOZeZduYTi2P6Ciewy0iNdqUVCjRjCIxlhrxkHpRGVafTUfb/jAQ+Q9tH/5a+J3YXlAGt1S0+bXy1JUd3AH0rCq8V74lpiyi5dPIeIk7SgVenwAnGQ5+zM8/+6NbjWKFju/15UfKAm7cYAnzW3LfxxfsnoZX1fo1+FcuXKZcSM7OEPXdwwbQAfDRvi6OWuxVrc5uxsu3qqgdGNmSWnqAezEpbceVwXEQKCp9xXUh+Rw3XmcYCjYX56c39WisnUpShMsBPIiNHRHwLr1xWgwOPlzypUs6axcW5WBDV9sItTK63LuKxDMiqxP6k2n2WXxxSaB4tS6sLxg+LlNRxBtjRkUXdD7/wDVDZTZ9v/aRa9pczYRbUcOo1vrXTZR1k7y3RznK2HMq5i4TBUE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vvsM58qzs+Qvvj9KGvAvpuE6byaWYl4UthLplyBKcQQ=</DigestValue>
      </Reference>
      <Reference URI="/xl/calcChain.xml?ContentType=application/vnd.openxmlformats-officedocument.spreadsheetml.calcChain+xml">
        <DigestMethod Algorithm="http://www.w3.org/2001/04/xmlenc#sha256"/>
        <DigestValue>4Sgk3Y6gcwrju4nBb9nwnxVMBwCffwZit8P2fIIFzCw=</DigestValue>
      </Reference>
      <Reference URI="/xl/drawings/_rels/vmlDrawing1.v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LLQF6CCIfjb3dFrBWtNElhv3ShnoV7Cmzqz7zlCW6P8=</DigestValue>
      </Reference>
      <Reference URI="/xl/drawings/vmlDrawing1.vml?ContentType=application/vnd.openxmlformats-officedocument.vmlDrawing">
        <DigestMethod Algorithm="http://www.w3.org/2001/04/xmlenc#sha256"/>
        <DigestValue>jTxLyyCWJPU4oaWsYlpGl62JebYyyViRY7X9P/ztLiw=</DigestValue>
      </Reference>
      <Reference URI="/xl/media/image1.emf?ContentType=image/x-emf">
        <DigestMethod Algorithm="http://www.w3.org/2001/04/xmlenc#sha256"/>
        <DigestValue>kTeIXy8CrxSW1Q9x74e2OIyUTBUYCIU+TRWTvUz0ZzY=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YphMxpEi360XA+5KOj7lF0f/RLsgMa55fgDJIq4V96Y=</DigestValue>
      </Reference>
      <Reference URI="/xl/sharedStrings.xml?ContentType=application/vnd.openxmlformats-officedocument.spreadsheetml.sharedStrings+xml">
        <DigestMethod Algorithm="http://www.w3.org/2001/04/xmlenc#sha256"/>
        <DigestValue>/zDmP5UZIkyhw9YZfwN4kVl1HmBCJwEMxgzvo/l7whY=</DigestValue>
      </Reference>
      <Reference URI="/xl/styles.xml?ContentType=application/vnd.openxmlformats-officedocument.spreadsheetml.styles+xml">
        <DigestMethod Algorithm="http://www.w3.org/2001/04/xmlenc#sha256"/>
        <DigestValue>R/EbFxMKQGG4YUUvSU3974tBp4BdXB7vPNiqvRwopoA=</DigestValue>
      </Reference>
      <Reference URI="/xl/theme/theme1.xml?ContentType=application/vnd.openxmlformats-officedocument.theme+xml">
        <DigestMethod Algorithm="http://www.w3.org/2001/04/xmlenc#sha256"/>
        <DigestValue>huwkcPpYYUMl7xsEgPy/DutPJ6II5cdi30kWanGUeYg=</DigestValue>
      </Reference>
      <Reference URI="/xl/workbook.xml?ContentType=application/vnd.openxmlformats-officedocument.spreadsheetml.sheet.main+xml">
        <DigestMethod Algorithm="http://www.w3.org/2001/04/xmlenc#sha256"/>
        <DigestValue>xYoKo2ZzXzlxBso7nUI8frg4EEawJUrn6bFEK8NgYvQ=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akUnFniyHKwcqVlub1OZRsfQvqGOzSpgPk/OZAPfvQY=</DigestValue>
      </Reference>
      <Reference URI="/xl/worksheets/sheet1.xml?ContentType=application/vnd.openxmlformats-officedocument.spreadsheetml.worksheet+xml">
        <DigestMethod Algorithm="http://www.w3.org/2001/04/xmlenc#sha256"/>
        <DigestValue>oPf6gQon6aPzrz1m4QKKttpuaJdny0ls2SiQjcP61A4=</DigestValue>
      </Reference>
      <Reference URI="/xl/worksheets/sheet2.xml?ContentType=application/vnd.openxmlformats-officedocument.spreadsheetml.worksheet+xml">
        <DigestMethod Algorithm="http://www.w3.org/2001/04/xmlenc#sha256"/>
        <DigestValue>Oq7IY5Bq2Bxzy6zVyq3bh5e9g6io3xPfXaqVdrZoF7c=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2024-02-12T14:22:50Z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>{295812B9-15AA-48C1-A41E-E634F905BA8E}</SetupID>
          <SignatureText/>
          <SignatureImage>AQAAAGwAAAAAAAAAAAAAAHoAAAAXAAAAAAAAAAAAAAAvDQAAkQIAACBFTUYAAAEATEcAAAwAAAABAAAAAAAAAAAAAAAAAAAAgAcAADgEAAAPAgAAKAEAAAAAAAAAAAAAAAAAAJgKCABAhAQARgAAACwAAAAgAAAARU1GKwFAAQAcAAAAEAAAAAIQwNsBAAAAYAAAAGAAAABGAAAAdA4AAGgOAABFTUYrIkAEAAwAAAAAAAAAHkAJAAwAAAAAAAAAJEABAAwAAAAAAAAAMEACABAAAAAEAAAAAACAPyFABwAMAAAAAAAAAAhAAAXADQAAtA0AAAIQwNsBAAAAAAAAAAAAAAAAAAAAAAAAAAEAAAD/2P/gABBKRklGAAEBAQDIAMgAAP/bAEMACgcHCAcGCggICAsKCgsOGBAODQ0OHRUWERgjHyUkIh8iISYrNy8mKTQpISIwQTE0OTs+Pj4lLkRJQzxINz0+O//AAAsIADMBAAEBEQD/xAAfAAABBQEBAQEBAQAAAAAAAAAAAQIDBAUGBwgJCgv/xAC1EAACAQMDAgQDBQUEBAAAAX0BAgMABBEFEiExQQYTUWEHInEUMoGRoQgjQrHBFVLR8CQzYnKCCQoWFxgZGiUmJygpKjQ1Njc4OTpDREVGR0hJSlNUVVZXWFlaY2RlZmdoaWpzdHV2d3h5eoOEhYaHiImKkpOUlZaXmJmaoqOkpaanqKmqsrO0tba3uLm6wsPExcbHyMnK0tPU1dbX2Nna4eLj5OXm5+jp6vHy8/T19vf4+fr/2gAIAQEAAD8A9loooooooJxRmkzS0UUUUUhO0Z5P0FJuHoaUMDS0UUUUUUUUUUUUUUEgdeKhubu2s7Z7m6uIreBMbpZXCqueBknjuPzrFuPF1ikaPZx3uqB+jafatMh5IPzj5OCpBG7P86kOq67NHE1r4e2Fmw4vbxI9o4wwMQkz3646UyL/AISuaMtNcaRZvvOI0t5bgFeMfMWjIPUfdP8ASmnR9ce5aV/F12kTEnyobO3ULnoAWRj+eTToNE+xPLe6h4g1K5iCFnFzPEkSADlsxomAMeuKkk0y01mwSXS9bvII2bIubG7Em8DIIywdcZ9BnI69aWy0jVLO/jkbxFe3dqgIa3uIIPnyOpdEU8E598VtUVFcTC3heVlcqi5OxC7fgqgk/hWLD4iurqUx2mg6tKqOFaWWBLdcZ+8BIysRj0BPtRE3i66EjSf2TpvI8tNsl2T6hjmID2IzSf2NrF1crLe+IbwRgqxtrSGKGPIABGSGfB543fj0xJN4P0O8lWS8t57xkfzEF1dzTBD7BmIH0HFbShQBt6DoB0pcj1paOlFFJkAgE8npS0UUVHNPDbxPNPMkUcalnd2ChVHUknoKxH8WWcrqmmQ3Wql+FayhLRnqM+acR4yCPvcGq9540WwAiutGv1vmAZNPiMM1w6k43hUkPy5zycdDXT0UyQErwcH1xXC6BoNzdajdXfjHT3u9Qt5XMNxLIslt5bD/AJZRg4TgDIKk553HJxFolzeeLvFdzrckrroWlO0Fkqy/JcSAjdLkY3KAoxkkAkYPBrppvFmlpK9vbvLqEsY+cWUTTKhyRh3UbEOVP3mGO+BXA63478Ua9qU+heGLS1SSSNkdVkL3MA7uZFPlIeQMBmIbjIPTa8L+CPEVnaSJqviSRZbk5untCzyyjnavnSZKgZJ+VVOW6960NV0/wj4cX7drEQuZTsVXvXe8lZj8oCByxBPH3QM49uKvgzw1eW/ii/8AE9zappK3sHkppSEN5aqVAdiMAE7CcAH7x57V3VFFFFNDrzyPzp1Z2tLq7WR/sVrJbsHK/bFcx/Q7CCPr+lcdb3HxAkkUX0ktlK5Jk8jToZoYxzjaftG9hj/ZzzVu11qOVUs9T8XXtjeMN26XT0sdwLYUBZ42yT7E5wfSt6z0+5EZkHiW/ulc/KzJbEDGc42xD/IqdbWZpPK/tq68zbuKbIMgf98VnXHhCKed5pNc11Wc5Ii1J41H0VcKPwFWB4W0/j/SdXPv/bN3/wDHaG8Jaa6srz6qysMFTrF3z9f3tRQ+CNCgmSVYbpijBgsmoXEin6q0hB+hFaZ0jTcZ+wwdP+eYqhqcnhzRbU3WprZ2kIBO6QAZ9lHVj7DmuI1TXPDusvH/AMI9omm3VxITi+msvtLKFxnbHGrS7hk43hB8vGRWrBo1/czHz9Hm1WcMT9s16dFhDDHzRQJuCjuPlU8kE1vr4ev7yP8A4m+uXUxLlzFYk2kffjKkyY5/v44BxkVfsNE0/TWL2dnBC7DDyJGA79hubqx4HJJzir29cZ3DHrmqN7r+j6dMLe81S0gnbG2F5lEjZOBhc5OT7Vmv4nklEr2Ok3rwxRF2ubpfssKcHGfMw+OOSEOPeuQhuPFXxJgmtg0Gl+HmnMcl1AH8y6jAOQm7GVJIBJCg+nDLRcw6JpmnP4W0WRtXuLCNmmW9mP2G1AIctPtwhGQTjBOc5Iyain0q+8XWkmk6TeTS2UihJb51MNmiKR8lrbjAkA2gBmJChRhsndWlqmjX3grQrWx8G6e5lmkSO6uoYVmuFUc7yG4b+PAOFHTIzVHVtLh1G5t7DxPqsen2/lfLHeX4mvpXLEA+XzEueRuVWIxgHrUn9j+CtIs5YY/CN3PDEqmW9vYhChIYD/W3DJg5P8OAc8elMstUkl8X6OvgyxvZ9Itg8N8YLh2tBuBwBuOzKff+XrkDOa9G1HU7PSNNl1DUJ1t7aFcu7g8egwOSSeABySQBWGfGD+RdXg0TUY7K1ieVrm4VIVZVBPyq7BjkAdhjPODUq+NNJHhaHxFeSyafZTrlDcoVckkgAKMkk4yMZyDnpUNvqHiTWoI7m1gh0a1mXcDeKZbkDt+6GAnQnln7cdqjvLG20+2N14g8WXcsDjymM92lpHnkjb5QQ7sKRjPQHuKyI7bV/EPiOwudLfVNJ0nTZi08l3dShr3lSFELNnbgfebH3zwcVv8AibxvovhdAl5d7rl8CO2iILseOueFHOcsR0P0rDufEOpazNIljfSG3E5jSPRYRcSt2Ie4cCKI4wfXkfMcZMF14Kutc0wP4s1CXT7SMiaS2W+kl4RTzJI52KQM52Io6nPTCf8ACb6XpNsuh+CdHutWFoAo+yxu8EO4nG5uSe59+fmBzWDJ4I1G5t/7QutQTw1b3MYjuGVo7KJUYkiMQx8MPmABd9x5yO1UdMTSPB+uS6h4ahk8WNZxFpZkR1NkpU5PmDMbZG7+EEYxk/NjdtfE2teLI1ng164IYKr6boOnksue7XEoAjO7IPbAB7k1c1DV/FXheK2sdK0We5acBnmvZrq/dAON0jIu1WIHKRlgD04Izo6Nf69HfPcXCa5rEzRgMotorO0Xd82UWUo5K8LzyRknrU2peLNVi1A2dsmm+bG7eZbwSS3lyUGDny0QbDg9GYDJHzDINRrp/j7WbhftmsQ6PYAN8lrbKLmT7uN2WkVO5BVzx1HPy6dr4B8PJObq+szqt2337nUWM7vwRyG+UDBxgADgcV0UcEUKKkUaoqDCqowFGMYA7cUuxc52gH24p1FcPfeB9cubmeaTxVPfRy/KILpZY0RR04gliBPqcc+lacOjaxZPGdNGhWWY9sxGmuS7EksRiVcAk52nPPc06TwkdTZT4h1ObVUSTzFtfLENvkdMovL/AEZiD6VQ8dr4n/siPS/CVg3mTAI11HMkX2dARgLkg5PTI6AnvVPwx8NorOxSPXrpdQZfmFrHkWoYnJYqf9Y+c/O2eMDA2iul1XTNburhH0vXItPiWPaUaxWYs2Tk5LDHbjHr7Y5DxtB4r0/SLSP+3rudLi8VLy8s7JU+zW5wCdqAvnJJyGHHGOavaPoPhC2tIjaa95/JLXUV8kcsx5+/LFtdsZPBOBgccVJbaN4FtdYmvJb+0vb50G5r+9W4dF6DHmEken6VqW/ieykla30nT9Q1AQfuybe32RDBAwJJCqNjjoTwcjI6c/4j8L+JPFN5ZapmwsZrEb7ezml+0RFzjLP+7GCP+BjpjHO6dLG7nnguNe8Pa1qc8bZWI3VtJbxnkBggeNWIyTllLDPXgYr61ouvar4r0XVdN0kwrpo2+VqNzGtuPvZ2pHvIbBADAnBC8cc6TWnj2bUWkkuNJtrPjZb2twwYkHqzvA2fThRx0weansPD11ZxNdJbabHq7Lg3dxLLduOgxvfa5GB0BUZOfXNmbw/q91aSJL4pvIJnVwPslvCkS5zjCsjOMZx9/PHBHbnPD3gS70AM0mlaNq188paXULy7k8yUFiQ20xNtbDEHDc4yT6dLe2XiK8Lx2msWOnw8eXts2lkHqNxkAx9FqtrHgaHX7M2up63qs6F9wxJHGF9tqoFb/gQJGeKs2/hNLexFj/bGpG1UgrHE0dtsx2UwIhA9qmtPCOhWUYWHTLYsAV82WMSyEEk8u+WPJ4yTisrVdI8GeFLK41W80m1jjLofLWEPvkHCCOPpuPtjPU9MjN8ENH4S0C7m17y9Ol1K/kvI7RjmVFfAVNgGWbCE4A/AEEDf/tfVtQlCabo7wQFM/atRYw+3EYBc464bZ9e9NXwtPqEZXXtWuL4b8+Rbk20IHptQ7j/wJm6D3ztWen2mnw+TZ28VvF/zziQKo4AHA46AVZooooooooopAAOgxS0hAPUZoAAOQADS9896QKoxhQMDA4owPSjA9KMA9qXFGKAMdKTaOeBz14owM5xyaWkLKM5OMda4rXviLaq/9n+FY/7f1Nk37bT95DEuR8zupx37Hr1Izzl6Z4C8SarIupeKtWj+2ko6GCJHngAJIRHI2R88napJI+9jr2+k6Bpuj+Y9pZRRTTHMs2N0kmefmc/M3Pckk9a0sClAxwOKKKKKKKKKKKKKKKKKKKKKKKKKKK8c+I2uanceOrbwzJeP/ZNzcQpNbphd6kRkgsMNjk969T0zR9N0a2+y6bZQ2kIwNsS7c+5PUn3PNXx0FLRRRRRRRRRX/9kAAAAIQAEIJAAAABgAAAACEMDbAQAAAAMAAAAAAAAAAAAAAAAAAAAbQAAAQAAAADQAAAABAAAAAgAAAAAAAL8AAAC/AACAQwAATEIDAAAAAAAAgAAAAID///VCAAAAgAAAAID//79BIQAAAAgAAABiAAAADAAAAAEAAAAVAAAADAAAAAQAAAAVAAAADAAAAAQAAABRAAAAdDcAAAAAAAAAAAAAegAAABcAAAAAAAAAAAAAAAAAAAAAAAAAAAEAADMAAABQAAAAJAQAAHQEAAAAMwAAAAAAACAAzAB7AAAAGAAAACgAAAAAAQAAMwAAAAEACAAAAAAAAAAAAAAAAAAAAAAA/wAAAAAAAAAAAAAA////AP7+/gD9/f0A/Pz8APv7+wD5+fkA+vr6APj4+AD09PQA8vLyAPX19QDx8fEA7+/vAPb29gD39/cA7e3tAOzs7ADu7u4A6urqAPDw8ADp6ekA8/PzAODg4ADk5OQA2dnZANfX1wBxcXEAGRkZAB4eHgBVVVUA3t7eAOvr6wDJyckAjIyMAKenpwChoaEAnZ2dAJmZmQCVlZUAtbW1AISEhACTk5MAlpaWAKmpqQCOjo4AwcHBAJqamgCioqIAdHR0ABISEgBCQkIAZ2dnAE5OTgBsbGwAvr6+AOfn5wDo6OgA4eHhANPT0wDi4uIAR0dHAAgICAANDQ0ACQkJAAsLCwACAgIALS0tALCwsADm5uYAEBAQAAoKCgAHBwcAOTk5ABwcHAAdHR0Aw8PDANXV1QDl5eUAyMjIAHh4eAB9fX0ADAwMABEREQBFRUUAdXV1AIqKigCRkZEAfn5+AKOjowDj4+MAxcXFAKioqABiYmIAZGRkAB8fHwCHh4cAkJCQAHt7ewDQ0NAA3d3dAN/f3wDOzs4AKCgoAMzMzADW1tYADw8PACkpKQDS0tIA2traAL29vQBvb28AQUFBABQUFAAODg4Ay8vLANjY2ABLS0sAMzMzAKWlpQCrq6sA1NTUAFxcXABQUFAAGBgYALGxsQDR0dEAxsbGACUlJQBZWVkAm5ubAD8/PwAgICAAKioqAHBwcADAwMAAZmZmAAMDAwAnJycAsrKyACMjIwAmJiYAzc3NACsrKwC2trYA29vbAFZWVgBeXl4Arq6uADAwMACPj48AU1NTABsbGwBzc3MAubm5AKampgCcnJwAl5eXAJ6engCYmJgAPDw8AAQEBAAGBgYAY2NjAGBgYABSUlIAgoKCAK2trQDc3NwAFRUVABcXFwATExMAGhoaAAEBAQBdXV0At7e3AAUFBQDCwsIAaGhoAGlpaQCGhoYAhYWFAH9/fwCBgYEAd3d3AHp6egBycnIAeXl5AHZ2dgCDg4MAPT09AL+/vwCLi4sALCwsAC4uLgCJiYkARkZGABYWFgBra2sAysrKAEhISAC6uroAqqqqAE9PTwBhYWEAW1tbALy8vAAxMTEAMjIyAM/PzwC7u7sAxMTEAFRUVAAhISEAtLS0AKCgoAA7OzsAV1dXAKysrACzs7MANTU1AF9fXwB8fHwApKSkAIiIiABqamoANzc3AJSUlABtbW0AOjo6AGVlZQA2NjYAIiIiAEpKSgBJSUkAbm5uAFFRUQBaWloAWFhYALi4uABEREQANDQ0AC8vLwA+Pj4AJCQkAMfHxwBMTEwAr6+vADg4OABDQ0MAjY2NAE1NTQCAgIAAkpKSAEBAQAACAgICAgICAgICAgICAgICAgICAgICAgICAgICAgICAgICAgICAgICAgICAgICAgICAgICAgICAgICAgICAgICAgICAgICAgICAgICAgICAgICAgICAgICAgICAgICAgICAgICAgICAgICAgICAgICAgICAgICAgICAgICAgICAgICAgICAgICAgICAgICAgICAgICAgICAgEQpDVIohz1AQEHCwMDBgIGBAIBAwQDAQ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WARIB0bcAAMTTAQ04AQMZBgQCAQMEAwE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BAEMDwEH66tHQNgjCAcUAQYEAgEDBAMBAgICAgICAgICAgICAgICAgICAgICAgICAgICAgICAgICAgICAgICAgICAgICAgICAgICAgICAgICAgICAgICAgICAgICAgICAgICAgICAgICAgICAgICAgICAgICAgICAgICAgICAgICAgICAgICAgEBAgICAgMDAgICAgICAgIDAwICAgIBAQECAwQFBAMDAQECAwMCAQEBAQEBAQUDAQICAgICAgICAgICAgICAgIEAwMCAgEBAQEBAQEBAQEBAQEBAQEBAQECAgEBAQEBAQEBAwIBAQEDAwEBAgUFAgECAgICAgICAgEFFgkHBxYTAKGtPpgFCBcEBAERAQkFAQ0BBgkBDwsBAwMDAwMDAwMBAQECAgIBAQICAgICAgICAgICAgICAgICAgICAgICAgICAgICAgICAgICAgICAgICAgICAgICAgICAgICAgICAgICAgICAgICAgICAgICAgICAgICAgICAgICAgICAgIEBAMDAwICAgICAgICAgICAgICAwMDBAQCAgICAgEBAQECAgICAgIBBQUEAwMEBAEDAwMDAwMDAwMDAwMDAwMDBAQEAwICAgEBAQEBAQEBAQEBAQEBAQEBAQEBAQEBAQECAwQDAgIDBAQCAQIEBQMBAgICAgICAgIBBA8IAwIGFgEB4AA+PuknBwUBPAEBAwMBFQEHCQECCAMDAwMDAwMDAQECAgIBAQECAgICAgICAgICAgICAgICAgICAgICAgICAgICAgICAgICAgICAgICAgICAgICAgICAgICAgICAgICAgICAgICAgICAgICAgICAgICAgICAgICAgICAgICBQUEBAMCAgECAgICAgICAgECAgMEBAUFBQQCAQEBAQEDAgEBAQECAwMDAwMBAQEBAwMDAwMDAwMDAwMDAwMDAwQEBAMDAwICAQEBAQEBAQEBAQEBAQEBAQEBAQEBAQICAgEBAQECAQEFAwEBAwQEAwICAgICAgICAQMEAwEBAQM5AQEOmEariasXFgELAQmoCgEQAQE6CwECAgICAgICAgICAwICAQEBAgICAgICAgICAgICAgICAgICAgICAgICAgICAgICAgICAgICAgICAgICAgICAgICAgICAgICAgICAgICAgICAgICAgICAgICAgICAgICAgICAgICAgICAgMDAgICAgICAgICAgICAgICAgICAgIDAwcFAwICAwQFAwIBAQEBAgMBAQIDAQEBAwICAgICAgICAgICAgICAgIDAwICAgICAgICAgICAgICAgICAgICAgIBAQEBAgICAgMBAQECAwIBBAMBAQECAwMCAgICAgICAgIBAQEBAQEBAQIBAQOesI1xAPa9AgE4B/UBkRUBBwEOAQEBAQEBAQECAgICAgEBAQICAgICAgICAgICAgICAgICAgICAgICAgICAgICAgICAgICAgICAgICAgICAgICAgICAgICAgICAgICAgICAgICAgICAgICAgICAgICAgICAgICAgICAgIBAQEBAQIDAwICAgICAgICAwMCAQEBAQECAQEBAgMEBQMCAQEBAQIDAwEBBQUBAgYBAQEBAQEBAQEBAQEBAQEBAQEBAQEBAQECAgICAgICAgICAgICAgICAgICAgICAgIHBQQEBQcFBAICAQEBAQECAgICAgICAgICAQEBAgMBAQESAQQRAfrxqUbPUwBdcwULGQEBCwkIDwICAgICAgICAQEBAQIDBAQCAgICAgICAgICAgICAgICAgICAgICAgICAgICAgICAgICAgICAgICAgICAgICAgICAgICAgICAgICAgICAgICAgICAgICAgICAgICAgICAgICAgICAgICAQEBAgICAwMCAgICAgICAgMDAgICAQEBAQEBAQIBAQEBAQIDAwIBAQQBAQIEAQECAgICAgICAgICAgICAgICAgEBAQICAgMDAgICAgICAgICAgICAgICAgQEAwMCAgEBAQIDAwEBAQMBAgQEAgEBAgICAgICAgICAQEBAQMEBAMBCAEIARcBBWcAALgIR0irAvVpAgEGBwEDAwMDAwMDAwICAQECAwQEAgICAgICAgICAgICAgICAgICAgICAgICAgICAgICAgICAgICAgICAgICAgICAgICAgICAgICAgICAgICAgICAgICAgICAgICAgICAgICAgICAgICAgICAgYGBwUEAwIBAgICAgICAgIBAgMEBQcGBgIEBwYHAwEBAQEDBQUDAQEWAQEDCAEBAQQEBAQEBAQEBAQEBAQEBAQDAwQEBQUHBwMDAwMDAwMDAwMDAwMDAwMHBwUDAgEBAQEDBgUBAQEHAQMIDwcDAgMCAgICAgICAgECAwMCAgMEEAESAU4BERULqOY/3zxdu2pWeRIBAQEUBQUFBQUFBQUGBwQCAQEBAQICAgICAgICAgICAgICAgICAgICAgICAgICAgICAgICAgICAgICAgICAgICAgICAgICAgICAgICAgICAgICAgICAgICAgICAgICAgICAgICAgICAgICAgIWCQ4IBQMBAQICAgICAgICAQEDBQgOCRYOCQoKCQcBAQEBBAYGBAEBOhYFDCAJBAUGBgYGBgYGBgYGBgYGBgYGBQUHBwYICAgDAwMDAwMDAwMDAwMDAwMDCAYHBAIBAQEECRIMBwMPDQEFCxYOBwQEAgICAgICAgIBAwUDAQEBAwFkAQ8BAxYBAREBkwBBQzgVSgBKtgEJBwUFBQUFBQUFCw8HAgEBAQECAgICAgICAgICAgICAgICAgICAgICAgICAgICAgICAgICAgICAgICAgICAgICAgICAgICAgICAgEEAQEDAwEIAQEBBwEBFQEEAQEDAQYLAQgEAQgNAU4BGDgBDAcLAQUBOAIBAQYCAQgBIAIDAZxYUwCktClvnlFXxq6tjbnIs14buwELCA4PEwYQAZEBAxYBEQEBCRQBBwZOAQESBTkBAQgBDg0HFAEBAhYUOQwSFgERAQwBAQMBCQQPFQIVAQkgDQYPFSAHAgEGDAECBwwBAQ8FAQEDAQEEAQEGAQEUAQsBDgwCcABdAQgBpiUAPZ4ECAcFIA8BWgELFg4BAgEBFgEQAQEBBgQCAgICAgICAgICAgICAgICAgICAgICAgICAgICAgICAgICAgICAgICAgICAgICAgIFEg4DBwEBCSAWBQEUCQEGAREFA04BATgOAWUMEwqRAQEBqEUBAQ8BDQUBAQgBAQULAQEMyT0ArH4BAQYHD1oFqAESEQQHAQwEQXIAUxBbAQkSBAIBDAcCDgEIjhgJIQwBCGk6ASABCgEYAQEOAgQJBzgLAQEBFgERAwIBOAECFAsBCRQPARoBAQogBwEBBQgMAQEUCgEBBQYBAQEHAQMVBAEDBAEBBgEBDwIBEgerAGs4HwQMDcOsPoFtZKgHPAECAwIBAQEHCQEBBAQIBQUBAgICAgICAgICAgICAgICAgICAgICAgICAgICAgICAgICAgICAgICAgICAgICAgICAQEBAQEXbQQNARQ8BQsQFAEGAQEBAQELAREBJQCiUkkKCwEDOQEIBAEDCBIGAQ4BASABBxuqAAEBAQ1FCQYGAQEBBA4WDAgJPAENIvfzPsHuRQEKDQcXAeHQ8B3oAADo6P51paWkFgEBAQEPBAEIAQQBATkCAwFOAQEOFgEOAQEDAQ4BBAEBCRICDw0IDwgBAQEEDAEKEQEBBgoPAgEBAQEJAQEJEQEIAVoOCwEFII+YAAE7DgERCX+Wa4m7DwEFCQYCBAcHAQENDQEBAQEDBAICAgICAgICAgICAgICAgICAgICAgICAgICAgICAgICAgICAgICAgICAgICAgICAggGAQMYWmWxedo7Y2NoTQIIAQEDBgkGAQcLBzzNAOgARy8YjgEBAgwEBwFOAQECBgkBEwHmrVIHCgsBAQwBARIBIAECCwMKAQMCDgEUDgFFoI2thU+ayADCyE8ECw0BAQEEAunCQkIAAEAAUs9DHawAdiPvsffvfhYWaQEMAQYGh/sA+atCAJduOy4uBgEFEwEUAQFOEwEIBAEBAQEICQcBCxQEAQQBBQsBAQtaDwEBmFNwFUUKEQEBDAGc8UaEyRQ8bQYBAQsGAQ4BAQsEAQECAgICAgICAgICAgICAgICAgICAgICAgICAgICAgICAgICAgICAgICAgICAgICAgIBpWfU6ABCAKGOZj4AAABH+c/gCwEHBVoFAhgBEJMAsACiAAEPFREBBwUCStAAoKyNisUBAQAAoAwWPAELARMBAgEWAQIUAQQBGAFkBgMHAQ0BkRMA2FNKfwUBCREQARhmEAEO/dwAGU7AobD4ngEQc+/TGJoB8kJLHQkBAQUB+3EADwUUEWNpDO/5AEjFqfQNFjkEAQc5BAkBAThFFgQBOgEBEQE5TgEDEgQBAQ8DOR8AAAEFAQkBEAEgDA8KFz0AoL0BIAZkAQQRCAMWAgEPAgICAgICAgICAgICAgICAgICAgICAgICAgICAgICAgICAgICAgICAgICAgICAgICrXIAMmAWAQEMAQEWAQkBFMq6jaL5kAEBBTkBFGUOAEZJl4VANQETZRkBTkT2tR7ul+bEk8g+PsUA8iRV4CQBE3Ms4y/HDg08DwEfAToBCgsCAWUA6ECIrl12ACOaAgEEARgEAFIAeQMgOQGS+28Aw6dFAQcWZQEBBjGgsKIAAEaJAGM6bQIJAQQFBQEOXF6uVOgAiH38QFJAAADY+ll40QF0AxUQCwHRCwsQDRkBDAErHLARBwELCQEQDgETWgIJE3vQANqcBBYHARUBCwIBCQICAgICAgICAgICAgICAgICAgICAgICAgICAgICAgICAgICAgICAgICAgICAgICAhMBuACYmACiFBoHEAE5AQEBASAZtABGGHQBBwQUAfpTmEsCP0hrm3QBIAEYAQoBAQEMAQEPBeytmHEYARkAfHKsoQA/URQIATsVARZpBwIBAQoIFgBGLQE8FgFSAAAKWg8gBUmhPwE4AgwJATgYARWr9q0MCAEGOgHHARE8CgHUAHGKUw8JDxUPOE4FARZ0ZgEXCy6EAMGMD06oCBFQUgBCmBYBRQgBIHQJ5x0BWzoC71IAAQGRAQE4AQwBAU4BqBUBCXSBHT9wPAEhBUULAQECAgICAgICAgICAgICAgICAgICAgICAgICAgICAgICAgICAgICAgICAgICAgICAgIHCAUHDxAuYLytJ4imAQE8AQ8KAQkqj0hiEQFlBDkCAs0+0AaOhgAcEzkCCWUIBxYHDgEXCnQBacCBAAC4dBQBDwHZogCizHotARMRAwEPBgEODBfrAFK9BTgNCQ+gUrxgBAFlg62XAxgFGREBCGUBARWmALCmOAJtBRYGAU4KDUVHQol8cbpXaQYBAzgLAQYOCQoKASeVMgC3FwgBBQoB+tnNAHZvs2J8cj6SNElyuuEAABMKARELDgEEWg8BDAEgDSABCDonXj9iGw4FAQUQAgICAgICAgICAgICAgICAgICAgICAgICAgICAgICAgICAgICAgICAgICAgICAgICFRAWCAgWEBUIEovoaqxBnBlOBBkEATk9cvhFCAQBDhR0+QBBYQcHAADZFQ8uRQEFAwcETwYIAQoBOQc+crBSViAVAgEKBqmiAImFWgEOAQUBAQEUARMA538XBAF0FU0APzsMAwiPADJPBwRkDDgCDBSHAWkBiTIATwxMOTkICxEDGFaDfABGU+I+AI4LCxMJAQ8EAQ8ZAQB8MkEAPBEQDnQBDBYBeKHxcQAyiQwDAeU/AKvpTwEBBQgWCAEfDCAMOAEYAQ44AQkHlADiR3kBBhABOQECDgELAQIBBAMBBAYBARYCAQUBAQEBAQMEBAQEAgICAgICAgICAgICAgICAgYFAwEBAwUGAwUBBwEBp5oAhNjkAwEWbIoyAAFtDxIBAQEeQXwbGBN/AEJ6AQYUAQMEIAUBlaWmDxQXAQQad9rhQnLwyx8BAvW7AEfZNRILExAEAQsNCgCJk1S9AQEHez4AATgMB/AAcsABBQE4BGNOARABAQoIv6mY6gEBASABOAEQFPawPrwJMCyyoVJQARIQAQoNWg4L96aJR0itUqV6OTwBOAECDNZ/QlIAPc1xaqk2coq+5wgBCxQArACVAInE7FTJAQUBICABeSaw8+IJDAcDZQFaARELAw8DEQEBDAEBAQECAQQEBAMCAQEBAQICAgICAgICAgICAgICAgIBAQIDAwIBAQERCAgIAQQUAQQlq0FfLRoG1QCrH2kCRQc5ARLiRiT1AQjhSOV0An8WCwEEiEOroQCuGpEMCAEBCAexZ181AKzvsQ8AAEFyfxUBAgMBkQEVC4BwR6GjN3wcywNOEwsBOgAcITwWDDoBARIBIDgBDQwfxABApzkOEgESFQEgBcJT208LHwycwgDPYwwNEQEBFgGoINAA1UfQQ8WXf3kVFgEHFgHgGwCpANkRCwgIhqBCAGUBD+VINfUBATPV9ABHhGOomgEUARTlxa1sARMHAhUBAgwBARYEDwEBAQgFAQEGAwICAQIDBAQCAgICAgICAgICAgICAgICAgMFBgYFAwIEBwEBAgcBBgZsAQEuZjtBHZcARphCCAEWASABCSihiRkNC4cAsO0BFAkaAYZSAAcV4UlqqgkBGR8BFQEBORlNjo6o5Oit3AMBBwEFDwEWAQ5lAyFbIxR+TgMFGQENDzgU3zJHhckGPAYgBgEB2gsJAn6oUwB7BQENAQsTIAIR7zsA2OYBAahOAAB2HwE4DSABAhEgOeQ+M3sOxxyMhdZFDxYBAcWMAOIA8BwBAQET0g4AcvHyMgAAdQEaDwF4aGSxagDzZ/L0AQFkAPRIARUNDwEUCxMBAQEBBAEHBQEGAQUEAwICBAUHAgICAgICAgICAgICAgICAgICAgICAgICAQENCggLAQEGAQYVBxYDERPp5eo/iaosWw4BRVoBnwAARHkBB4pqAK8BdHMj64pfdAEadT7ZTAEBOAMBRQE5FhIBCQpyQgJsBgEgARABARoCDBQRAQ8KGBIVAQEOCBIPZQkBA+yYarMlhxACRQoIEwkUFQpDckYUDgwBDQEBDw8FAe3nibObAQEx7qGuLU4JFBMBBE0DB8upAJskztmqSd/JUwDmNxgMrqRAcgB81hYBAQFZ4a4+fD5SW+8SBgFpFBABZeSTiJdBQgBCgAC7zgQYBBYBAQsBCQkBAQEPCwEIBgUCAQEBAQICAgICAgICAgICAgICAgIEAwEBAQEDBBYBBQEBAQ8IAQsNAwMMARJkAQF/ET9fR0HcvB9FGR9OAwDilRgOAD5LvwEGIC7lADLGAxkD5kJHdQcBBhUVWgEBFQESqaIBFBYBCQEBFAMBAxYBFBIBdAEBARUBDAYBFwEByagBEJHdUgDnAJUBkQEWCjkBAHyMEAMBkQUDfgsXAc4gAdYySI3EIAQBNakAhgGoBA8BOh8BFkAAHZhq6AAAAGtQAxoBGQQYCgByagBGAAEJFwEHCwPJAI+JoU4BBQEBDgFaDH8BOBZaHwBHcgCixgFaAREBCAEBFAEBBwEFAQEBAQMEBAQCAgICAgICAgICAgICAgICBQQDAwMDBAUEAQEEBQYPAQkBFiAMDgEIAQkQDAHbQhytNr3jsFg2DgFOlrcAeqaJsAAlFgwBGAHDbyXiALXDwrAAlVVkFKYxYrauSHLkAQ4BDQEODgEEOAcBqAEFCwEOCwcBBggBEg0HIAIHAQgUAQECZsC3G9gAzVC84QAAdhETBAEFFgEJARgBBkUBBgk2VbihrbRIagAAL3QBGg0BCwEBGEAAqQAAPqvFAADAAwMBARgBARIpHqoAMi4LAREMBgF/tFEBOgEJFhABAQkBZQgKBgECAcq2vD8AhXdYOQERAVoKBgoBCgEBAwgLCQkLAgICAgICAgICAgICAgICAgEBAQICAQEBAQ0BAQcBAQcWAQMBBA8BAwgRAQ8WATgAagABCQM4hK0AARoHAwGragCN1QANFgkGAQMUCGiYakFxRqoAmKIAgFPhATkQARYBDgECCAEBCAEPAQEBCwMBAQEMAQEBCgEBBgECCwoBFAETARABAw8ROw8SAgcHDA0BAQgBCAEBCQEBFDgBWjgGATkBDggBNa1TAI0DEAEQDg4ASOJB4wwVdhwc1TI+QgkEAUUBAw0HAg4RARcPAQwBAgEMBQEBFAEHAQ8BEAsBFAEGAQUBBAULAQQE1BwAAL4AbzwWASBpAQ8UEhEgEgkHAgICAgICAgICAgICAgICAgICAgICAgICAgICAgICAgICAgEBAQEEBg8MATkMChMC0QBI1wERAg8omwDY2QkBBNomAKxHXwtlAgoCOQIEAQcBCAEOJNvcAFYBDwFjDQEBDgICAgICAgICAgICAgICAgICAgICAgICAgICAgICAgICAgICAgICAgIKFA0UFgkWDAICAgICAgICAQUWCAEBBAsMAQgUICABBAcBD4PdfKHe39cKBAc6AQoGB5Hbbg0BBwcCAQQIDgsWFg8FAwQFBAQBAwgHAgEDAwEDCQ4BBQgBBgIBAgIBBA8PFAEF13Y+anIARknN4AgDDgUBAVoPBAwHAwEPBAEBBg4CARMBARUBAgICAgICAgICAgICAgICAgQEBQUHBggPAQJb06gFIHl0QQAYATkMAwIBAz+psF9NTAFTUgCVOk4VAgE4BBQPAQEBFgFmW6yJeIsBAQ8BAQsCAgICAgICAgICAgICAgICAgICAgICAgICAgICAgICAgICAgICAgICBAcGBwMCAwUCAgICAgICAg4BAQEMEwsBAgwXITxpx5awQj521AFFCgY5AQEFFAEQDwECOBMBAQEBAQ4LAwEBCAMBAQEDAwEBBQEBAQEDAQERAQEBAgEBDgcCAQIDAQQPEQEIqAkBv4XVhR8Bj9UcAMo31gEPCQEBAQgLAQcECwEBTgQBCAEBAQICAgICAgICAgICAgICAgIBAgIDBAUFB86zSADHfwEUZc9SZwFlDmkFRQEBOY47SQBnJH5QANCNOQgNkQESAQYBDgFmCgVNi0Y/OAQfBxEBAgICAgICAgICAgICAgICAgICAgICAgICAgICAgICAgICAgICAgICAgMEBQQCAQIDAgICAgICAgIBBw8EAwgIA5OrrAA+orjR0k0BD9IBBAEBBgkEDgUFAhcLAQYLBwcKCQIBAQ8UFgcGBggLChYOBwkHAQEDBwYGAQQRDQEBBgIIAwIFBQMFDgcKCgoNBgIMERiixXVOTmVjPwBDVEwICQEVAQgOAQYBEwEBARYBCA4CAgICAgICAgICAgICAgICAQEBAQIHDwtVAFIBBQE5DwHIQAAiCjwBDwYSdAkBCgcBk6IAiaoAZwAAyXkSATwBTgEBFAEBIAc0AFLKAQEBCQICAgICAgICAgICAgICAgICAgICAgICAgICAgICAgICAgICAgICAgIFBwYHBAMEBQICAgICAgICOQEBFahouokAywEBARUBAQFlATkIDA8LCgUGCAEFDwELAQEBAQEBAQYWFA4EAwYPAQEBAgQEAgEBAQcFAQEBDwIGBAEBCRQBAQEBAQEBAQQMCwEBIE4CAZEIAQFUq3KdCRYBnsyPR81mAQ4CBxEBaQEBA0UEAQEBAgICAgICAgICAgICAgICAgYFAwIHCRA5AF8WTxgRBwE6AcBSQQF+Eg4BAwEBARAHCw5OfAAAwa2wPonCS8MCAwEWAjoEPAELAWnEoqkPBQECAgICAgICAgICAgICAgICAgICAgICAgICAgICAgICAgICAgICAgICAQIDAgEBAQECAgICAgICAgETEQGoeokAQgBKxbAcq4lAQIIEBgMBAQYIBTkBCxQUDhYKCQkKCwUBAQQFCA8BARYOBwUHBgcFBQgMEBYCAggLBQ1FCgcGBQcCAgcHBAQPCA4FAwIBATgBBwwBASVTxT0NChIJOWi4rUjGEQEBFQEExwgBCHQBCQICAgICAgICAgICAgICAgIFAwEBBQsQFS8APrEBEAIQBBYiarBWDwEXAU4BBgwBBAsBDgwBCzY+MqqyGIgAq7MwBQIBASANBCABAKlqCQEBAgICAgICAgICAgICAgICAgICAgICAgICAgICAgICAgICAgICAgICAgECAwIBAQEBAgICAgICAgIPBQICBQUBAQGfNrS1YhsptlW3uKWVAACwAEdqNrO5VbkxulW7ULy8VRu7VmG1UJkLBgIBAQICAQgBAQUPAQEBAQEBAQEOCgECAQEDBAEBBQEOCQEFCgIBDgEDOQhOB71IRjMBWgQBOQciVnK+NL8FDBQLTgwLARACAgICAgICAgICAgICAgICAQEBAQMGDgkBEEeNoqYBC0UfAQgAP6eoARQBATgBEggHCAEICwEBU6lGAKQBAX98qoAAq2UWATlOEF8AMgELAQICAgICAgICAgICAgICAgICAgICAgICAgICAgICAgICAgICAgICAgIDBQcFAgECBAICAgICAgICAQEDBA4TRSAICxBOFgwBFCABAU4BBBMCAQoNOAEBAQMBAQEBAQEBBBRWrAAAUzJSAACJiUKtiaEAPkCJoT4AAAAAAIkAAK6RFREgRUUVFUVaThVOOhARTTqvAQ8WARJtAS98sDURFwEBO00HAXKVAJcTAQEQDBECAgICAgICAgICAgICAgICAgECBQgPCAYHARoBjkBIkpMNATwOWURYAQQBDgEBARYFAQ0BBREDDQcBlCyVDAEWDwQBJ5YAiXZ6l4GYUpkFAQMCAgICAgICAgICAgICAgICAgICAgICAgICAgICAgICAgICAgICAgICAgMEAwEBAQICAgICAgICAg8GAgEIFA4BBAEEIAERAQMBCgsBFQECFA8FAwEIFg4BCAQECAgFBw4QEA8BAQcGAQEBAQIEBAEBAQQKCQEBGJqbd1l4fSVWLSacgp0rLy+dLyueMJ+fJCScfaChPgCioxIgA5EnSEh6ARACCBgBOBQmpAClYAkHBgICAgICAgICAgICAgICAgIBAQEDBwgOCzkBGAEBFoOAQwAaZAc5BwoXBgEVAQEBCAEWARIKB0UBDwcgCQEMZQEYFQEHEQEUjEqNCxQBAQEBCwEIBAEBAQ4CAgICAgICAgICAgICAgICCAEBDg8BAQgGAQUGAwgBAQcBBQYBBRQDAQQGBwIBDwEPBwQHBAEBARIWBQEBAgIBBgYGBgYGBgYCAgICAgICAgEBAQECAwMDAgICAgICAgICAgICAgICAgUBAQYNEg8BAgICAgICAgICAgICAgICAgICAgICAgICAgICAgICAgIBBgEgPAGOj3JGZJA5ARADCAEWADJgkQECAgICAgICAgICAgICAgICAQECAwQFBwcFARYKAQE6AQl+f0JTgEmBCgMFAREfHwE7DE4CBhYFOjoBASALAQUgAQsPAQcTAQEBAwgBIAEFEAEIFgEYBQEBAgICAgICAgICAgICAgICAgEBCwMBDoKDQ4SFhh8BAU4BPBUBCRQBAQcSAwQFBQEEAQMWDQkFBw4EBAQFBwUEAgQEBAQEBAQEAgICAgICAgIBAQEBAgMDAwICAgICAgICAgICAgICAgIDAQEECwkHAQICAgICAgICAgICAgICAgICAgICAgICAgICAgICAgICBw0BARYBAQ0Dh4iJa4onAw8IAQmLNkdwAgICAgICAgICAgICAgICAgMDAgICAQEBCQYBDgEEBAEaATk4AW9UcHFyXy9ZcyEEAQEWAR8KDgEBCQsEDgwHARgFDwwBDQYHCQ8BAQEVAQEMAToPBgF0AQICAgICAgICAgICAgICAgIRCAQPBwEBDw9QdR52AD53eHkBAQsMCkUZFhEQcwUGRWQBAQEHAQECAQEDAwMDBAUCAgICAgICAgICAgICAgICAQEBAgICAwMCAgICAgICAgICAgICAgICAgEBAgQEAgECAgICAgICAgICAgICAgICAgICAgICAgICAgICAgICAgELAwEHDQQBBwIgARd6e3xGAEAnfSoAAAICAgICAgICAgICAgICAgICAgIBAQEBAQEJARIBFgEPAQQBDAgGCQFmTjkQVAAAZwBAHVoBAQNmAwYBAQwBAU4XCkUKAQ8GAQEFEgIBATwKFAETBwEEEwECAgICAgICAgICAgICAgICAQEBETwgDgYBDwEYRQ9oaQBqAGtsAQE4WgFkARYBHwEBCjkDAQ4WAQUEAgEBAQIHAQEBAQEBAQECAgICAgICAgEBAgICAgICAgICAgICAgICAgICAgICAgMDAwEBAQEBAgICAgICAgICAgICAgICAgICAgICAgICAgICAgICAgIBAggDAQEGCwEMFgYYFQdtbhMMBQsLEA4CAgICAgICAgICAgICAgICAQEBAQEBAQEBBgYIAQEBBU0HDAFOFgEaAQULATkEBQdPUFEbUlMAVClVVldYWUUDDwEBAQYCASAPAQFaBAEBAQEJW1wbUQERAgICAgICAgICAgICAgICAgUBAQEBAQIgPDoBAwsWTQEBOC1dXl8AUlNgYWJjCgECAQECAQEBAgUDBAMCAQEBAgICAgICAgICAgICAgICAgICAgICAgIBAQICAgICAgICAgICAgICAgIEBQUCAQEBAwICAgICAgICAgICAgICAgICAgICAgICAgICAgICAgICCQEBDgMBAQESAQRkDQEQBwEBFmUMEgESAgICAgICAgICAgICAgICAgEBAQEBAgICBgECAQEIBzkBOgEFDQE7ARQLCRIKAQEPAQo8ARECCxI7PQA+P0BBQgAAAABDRAEBCEUBAQMAAAAAQkZHSEkBAQICAgICAgICAgICAgICAgILAwEICgkIBhFFDDoNARICBxUJAQQVDAEKGUFKAEFLTBYODhYPAQEBAQEEDwsPAgEDAwMDAwMDAwICAgICAgICAwMCAgIBAQECAgICAgICAgICAgICAgICBQUFAwEBAgMCAgICAgICAgICAgICAgICAgICAgICAgICAgICAgICAgIBAwUHDRADDQEJBAILBAoGAQUBAQQCBQICAgICAgICAgICAgICAgIBAQEBAQICAgUBCAUCCQEBCAEOBgcEBwIOAQEBAQQWCwEGAQEPAQ4DAwIBARQCAQcBISIjJCUmJicoKSorJSwtLiABAQETAQUCAgICAgICAgICAgICAgICAQEFAwEBAQ4CAQEBAQEOBwEEAQISAQEKAQEPCgEnLzAxMgAzNDU2NwkGBAcLCwQBAwMDAwMDAwMCAgICAgICAgMDAwIBAQEBAgICAgICAgICAgICAgICAgQDAwMDAwIBAgICAgICAgICAgICAgICAgICAgICAgICAgICAgICAgIBBgcBAQECBwEGDwEPOAERBAMBAQsBAwUCAgICAgICAgICAgICAgICAwICAgIBAQEFAQcPAQwBCQEGAwEIAQELAQEQAgECDQEOARABAREBBQEKDgEBBAEEEgETFBUWFREKFwcYCQEJAgEZAgcLAQEIAgICAgICAgICAgICAgICAggCAQQPDwMBCwEPAwEPBAEEAQYHAQELAQwBDAEHDAEQBQEBGhscHR4fEAIBAQcFAQICAgICAgICAgICAgICAgIDAwMCAQEBAQICAgICAgICAgICAgICAgICAQECBAUCAQICAgICAgICAgICAgICAgICAgICAgICAgICAgICAgICAgEBDhACAQQOAQEgAQEDAQEgAQcBDgUCAgICAgICAgICAgICAgICAgICAgICAgICAgICAgICAgICAgICAgICAgICAgICAgICAgICAgICAgIBAQECBAUFBwMDAwMDAwMDBAQEBAQEBAQCAgICAgICAgICAgICAgICAgICAgICAgICAgICAgICAgICAgICAgICAgICAgICAgIEAgEBAQEDBQUFBQUFBQUFDg8IBgcFBAQCAgICAgICAgICAgICAgICAgICAgICAgICAgICAgICAgICAgICAgICAgICAgICAgICAgICAgICAgICAgICAgICAgICAgICAgICAgICAgICAgICAgICAgICAgICAgICAgICAgICAgICAgICAgICAgICAgICAgICAgICAgICAgICAgICAgICAgICAgICAgICAgICAgICAgICAgICAgICAgICAQEBAgMEBQUDAwMDAwMDAwQEBAQEBAQEAgICAgICAgICAgICAgICAgICAgICAgICAgICAgICAgICAgICAgICAgICAgICAgICBAMDBAYLDA0ICAgICAgICAgIBgcFBAMDAgICAgICAgICAgICAgICAgICAgICAgICAgICAgICAgICAgICAgICAgICAgICAgICAgICAgICAgICAgICAgICAgICAgICAgICAgICAgICAgICAgICAgICAgICAgICAgICAgICAgICAgICAgICAgICAgICAgICAgICAgICAgICAgICAgICAgICAgICAgICAgICAgICAgICAgICAgICAgICAgEBAQIDBAQFAgICAgICAgIEBAQEBAQEBAICAgICAgICAgICAgICAgICAgICAgICAgICAgICAgICAgICAgICAgICAgICAgICAgEBAQEECAkKCAgICAgICAgHBwUEAwMCAgICAgICAgICAgICAgICAgICAgICAgICAgICAgICAgICAgICAgICAgICAgICAgICAgICAgICAgICAgICAgICAgICAgICAgICAgICAgICAgICAgICAgICAgICAgICAgICAgICAgICAgICAgICAgICAgICAgICAgICAgICAgICAgICAgICAgICAgICAgICAgICAgICAgICAgICAgICAgICAgIBAQECAgMDBAICAgICAgICAwMDAwMDAwMCAgICAgICAgICAgICAgICAgICAgICAgICAgICAgICAgICAgICAgICAgICAgICAgIBAQEBAQEBAgMDAwMDAwMDBAMDAgIBAQECAgICAgICAgICAgICAgICAgICAgICAgICAgICAgICAgICAgICAgICAgICAgICAgICAgICAgICAgICAgICAgICAgICAgICAgICAgICAgICAgICAgICAgICAgICAgICAgICAgICAgICAgICAgICAgICAgICAgICAgICAgICAgICAgICAgICAgICAgICAgICAgICAgICAgICAgICAgICAgICAQEBAQICAgICAgICAgICAgMDAwMDAwMDAgICAgICAgICAgICAgICAgICAgICAgICAgICAgICAgICAgICAgICAgICAgICAgICBgcFAwIBAQEBAQEBAQEBAQICAgEBAQEBAgICAgICAgICAgICAgICAgICAgICAgICAgICAgICAgICAgICAgICAgICAgICAgICAgICAgICAgICAgICAgICAgICAgICAgICAgICAgICAgICAgICAgICAgICAgICAgICAgICAgICAgICAgICAgICAgICAgICAgICAgICAgICAgICAgICAgICAgICAgICAgICAgICAgICAgICAgICAgICAgEBAQEBAQEBAQEBAQEBAQECAgICAgICAgICAgICAgICAgICAgICAgICAgICAgICAgICAgICAgICAgICAgICAgICAgICAgICAgUFBQQEBAMDAgICAgICAgIBAQEBAQEBAQICAgICAgICAgICAgICAgICAgICAgICAgICAgICAgICAgICAgICAgICAgICAgICAgICAgICAgICAgICAgICAgICAgICAgICAgICAgICAgICAgICAgICAgICAgICAgICAgICAgICAgICAgICAgICAgICAgICAgICAgICAgICAgICAgICAgICAgICAgICAgICAgICAgICAgICAgICAgICAgIBAQEBAQEBAQEBAQEBAQEBAgICAgICAgICAgICAgICAgICAgICAgICAgICAgICAgICAgICAgICAgICAgICAgICAgICAgICAgIBAQEBAgEBAQQEBAQEBAQEAQEBAQICAgICAgICAgICAgICAgICAgICAgICAgICAgICAgICAgICAgICAgICAgICAgICAgICAgICAgICAgICAgICAgICAgICAgICAgICAgICAgICAgICAgICAgICAgICAgICAgICAgICAgICAgICAgICAgICAgICAgICAgICAgICAgICAgICAgICAgICAgICAgICAgICAgICAgICAgICAgICAgICAgICAQEBAQEBAQEBAQEBAQEBAQICAgICAgICAgICAgICAgICAgICAgICAgICAgICAgICAgICAgICAgICAgICAgICAgICAgICAgICAwMDAwIBAQEDAwMDAwMDAwEBAgICAgICAgICAgICAgICAgICAgICAgICAgICAgICAgICAgICAgICAgICAgICAgICAgICAgICAgICAgICAgICAgICAgICAgICAgICAgICAgICAgICAgICAgICAgICAgICAgICAgICAgICAgICAgJMAAAAZAAAAAAAAAAAAAAAegAAABcAAAAAAAAAAAAAAHsAAAAYAAAAKQCqAAAAAAAAAAAAAACAPwAAAAAAAAAAAACAPwAAAAAAAAAAAAAAAAAAAAAAAAAAAAAAAAAAAAAAAAAAIgAAAAwAAAD/////RgAAABwAAAAQAAAARU1GKwJAAAAMAAAAAAAAAA4AAAAUAAAAAAAAABAAAAAUAAAA</SignatureImage>
          <SignatureComments/>
          <WindowsVersion>6.2</WindowsVersion>
          <OfficeVersion>15.0</OfficeVersion>
          <ApplicationVersion>15.0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2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2024-02-12T14:22:50Z</xd:SigningTime>
          <xd:SigningCertificate>
            <xd:Cert>
              <xd:CertDigest>
                <DigestMethod Algorithm="http://www.w3.org/2001/04/xmlenc#sha256"/>
                <DigestValue>POrOLsm8rT6AZYveWkL6Tn5o2QU/WVOpO0DfpQ2XKLo=</DigestValue>
              </xd:CertDigest>
              <xd:IssuerSerial>
                <X509IssuerName>CN=CA of RoA, SERIALNUMBER=1, O=EKENG CJSC, C=AM</X509IssuerName>
                <X509SerialNumber>5311897103898228836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wDCCA6igAwIBAgIIONlYPFLkm3YwDQYJKoZIhvcNAQELBQAwUDELMAkGA1UEBhMCQU0xGjAYBgNVBAoMEUdvdmVybm1lbnQgb2YgUm9BMQowCAYDVQQFEwExMRkwFwYDVQQDDBBOYXRpb25hbCBSb290IENBMB4XDTEzMTAyNzA5MTgyMloXDTI3MTAyNzA5MTgyMlowQjELMAkGA1UEBhMCQU0xEzARBgNVBAoMCkVLRU5HIENKU0MxCjAIBgNVBAUTATExEjAQBgNVBAMMCUNBIG9mIFJvQTCCAiIwDQYJKoZIhvcNAQEBBQADggIPADCCAgoCggIBAIk3FnQae8X6LivV+5wnrHxmuZd4Zc0kZfqnuQXUkXiZyFdMFr7IrvdZJABhDXIJz+jXX1Vssojy6/yujhJYxCBqOxn9at0A7syHo5wCIx2eBTxu6D7ZGbXjh/nnzYNNuquXFsGlygOSMOdDhFMwHQURh/tpyjVGy7eBF1IbQEBALAj2+YUzsgEL31LUB8gQ3bU61Z10a3eFDUEI+nttlhWGQJJfF0pI758+K+WGSnan96xNG2EKK83fwctNgDKmytb610yhh6A7ghyE+JPhyKcSfBu2gtbNZ2tUZ4qkkZgwvvp4eVQ0r3Wge/k9O2m1Wf+K8VGQ5fcj+PN11ktPRxbbyMXbXUrzGbSYAwS8p3KpXTQvdgqBqzgVmrcler6Kvo3PZmh227SF5I/DyfyjwP35L6p3Geze4exOCiQ1UM5kNkuVnEOI7b2332gInqrfrJgH6HHwGkknCEUD989tYXoG0MO/M1MxRs2+yI3VqdB1UXpL6/YbxH+yWceMmxZweqLwtpEh1rkkhUTuYnF1+O5I3GNdOXMiWi5QYR4asAq386cC06MrodgoMAyUBQc8jctNqP4UB+BkPUpv3t3Qnrckzwk+/tAWBvcz2Nz1vmlWAIQwLG1DQ7fTNbguYLxD9BOhrh/NrdyqSVwTmAVCOlpM804ISrFzdyIHauUx0i7FAgMBAAGjgaswgagwHQYDVR0OBBYEFOnq8e4kIi4N/23YzITGNIzfXbJ5MA8GA1UdEwEB/wQFMAMBAf8wHwYDVR0jBBgwFoAU0W56dsKHRYgR+J5aJans6ips4q0wEQYDVR0gBAowCDAGBgRVHSAAMDIGA1UdHwQrMCkwJ6AloCOGIWh0dHA6Ly9jcmwucGtpLmFtL3Jvb3RjYV8yMDEzLmNybDAOBgNVHQ8BAf8EBAMCAQYwDQYJKoZIhvcNAQELBQADggIBADtT08EfAxBTi5wVSAfw1kTqPCepbCXFLf+6vQfyLXmqeRzwzoaOQPYH0lcG4btQvvgNIG+FHm+fz7p8m89MeUU6utiSv6YqSQaKjD0rkzQX9l61gKTMcCyESZwYMMaLMHR8DN9rs9BmLNgZDVnnN3rL3nt4jgGAiDLQrD5XTI4mfaa/fqDl7ywbC8RiKr/8u3m9htzPj0Ey3Ca4/JATFOtiffedkWuv/Mnl2PqZu13WJcOtFkrAWVRgVQAOM5OdedQvRQ+45CP4Dhf2PCdKEyWufhQnJs12FNe7qzH85hnGHQtb7UTRVleIUMKvjOr0oslJrgrUM290soMhi7d2d+iS2bX0unIQov+wrCP+V7aOkNiVrvLY7tjlsZzfXB+lKf6aJ8EAnek2nSXzWBRMlKHsq/dAj1PFEMXc9vawNiby7r6e/FJoMG/FJMHuWZpE2XZroI7sbe9eduV5pIXK6KaSOGFJm07WMn1bmZZysBqmXLLXC3OJbX1y4IIYgvZQosqPhyvvmVest83ekFKl0JPzdu+prNxb68iM5efP77gPWXCOQ/TIufLTPH13FFYC5A15TXdrsxgw81flCVCZH/DZtxOrXv+c87gEPeJyE8an+sOPpgC+fK/bOl5aiJUWEp9YuUrm6Gg+RB0LjDRQ14wmJNjFU4lZvO4PZCLsdtoF</xd:EncapsulatedX509Certificate>
            <xd:EncapsulatedX509Certificate>MIIFuzCCA6OgAwIBAgIIRu+jduAP1YMwDQYJKoZIhvcNAQELBQAwUDELMAkGA1UEBhMCQU0xGjAYBgNVBAoMEUdvdmVybm1lbnQgb2YgUm9BMQowCAYDVQQFEwExMRkwFwYDVQQDDBBOYXRpb25hbCBSb290IENBMB4XDTEzMTAyNjIyMTU1M1oXDTM4MTAyNjIyMTU1M1owUDELMAkGA1UEBhMCQU0xGjAYBgNVBAoMEUdvdmVybm1lbnQgb2YgUm9BMQowCAYDVQQFEwExMRkwFwYDVQQDDBBOYXRpb25hbCBSb290IENBMIICIjANBgkqhkiG9w0BAQEFAAOCAg8AMIICCgKCAgEAmJ0H9EibeDG8UFsAn06Ln0rYMNZWzeV+upnK66nQ1aXzkFWb3PBc7+AklMssGvQf0gnywkas0REDwpU9KHtMwYeU6t5Oer+YJdlMsqsGzheV/51/DnpBwf2GH6p4im7WqJNEcVoCLMXk5ugKtHKxowZMq0l9yEDnh0p/GIPKWY8pfbWKilY6GI3T9W1n2W22p5wamuhygBSqoRzkIuB3gGohEfel7qxTI3ZU4o51xq13llQYYxZKqVKCNrBdAhtiEb7fq+ScnYm9c6IvXd2kWpxeCM9aZWEquNods5dExgkI4sC1564NL1dEYfIF3fQ+wfLDM9WM5wgBIYSSnj//rvJ1i+eYJ5tbBn6D+95nMM61oyspamWVxaePyRdBRsuj5FTfOSx20PQqrKYOk9YdevxOnfk9YyfiASbrtMCMiMPkZ9k7fcvGEawO8WgA6rOv9lTx8O4j3yWg6QAfE+8OhxMt/zia6Cc3OY8qgcuKn6dQPuD+A1cy59fEBIGitL2bDAKraoqFWHlC6tSHiDBZ76QC0cpcATeyrvDFMJX1/1GG9pINczHghulhrYEdbxHvBmzmrkQXsUGCCapiwKIJYaLuIyeZKx34Mn1XPd5TAENPUk5Ba2q23/aueOGZXxLspbsjZB3mDAH2RmM2xyo/5Lj6iN1It7RrRfdgeDPHo50CAwEAAaOBmDCBlTAdBgNVHQ4EFgQU0W56dsKHRYgR+J5aJans6ips4q0wDwYDVR0TAQH/BAUwAwEB/zAfBgNVHSMEGDAWgBTRbnp2wodFiBH4nlolqezqKmzirTAyBgNVHR8EKzApMCegJaAjhiFodHRwOi8vY3JsLnBraS5hbS9yb290Y2FfMjAxMy5jcmwwDgYDVR0PAQH/BAQDAgEGMA0GCSqGSIb3DQEBCwUAA4ICAQAuzwyJgRYU0vH94gmabhw7V8VMxU2rU46+4nrIwQEu7PbcIeBWqTokVuzcetAGzIqjZI77pjTSktrDuWPlvCX05TDIPIa07JVp9gABT92HaRTQm0by7jsne80MRMkezGLFJV224faTqSK6Zzrq47gx5yFjZEqpt7qH9IMsf0/hiVVUjcl3P7V+eqcnK6WcHP9l8Qf3hGEyi/rL3of8r2VwePlfHewyGoNf8lSSWUKwntOQG1YzNdTQusi5GgtOJ9A8xJsZtnFm6XRwfsSD54pX5RkZL9mJJrd8Wfs4FLFt/T9GvjT7aFIZ64xOCa1kZ0VzRX+TdAcFyWgyyJwoihp/m3B5ZyeKo7kIbxKQGFv2O+QZwVYuqyTpMrQEGgN/HGU1G8Sa6mB4qgJuoXd54nMEeZaHR3dbYNeXb6Dy2RvyLT1oiokkNSayRfVBQP2o7kqVu2SMgf2j8UnKdvaOcU+Z+5kIng84zl6Y6zv0L6KQAJDYpf+saBpi+fVQwBHq2G/N3BWBKLcwBjrbS9lk8KX7ehHYF+f8rhm8f3y59uRELAZ/49dSiPonKCsB/iJvcYZ/CksysiqYDBoYY9ksIxnYHUB/+Ee4MqKrpMTcwUvn1PtLKogEocOuZ7hciqlIYZgavKwp7yjEMUerq1vZ02E613sISACr6PFdeW3Rr6WAew==</xd:EncapsulatedX509Certificate>
          </xd:CertificateValues>
        </xd:UnsignedSignatureProperties>
      </xd:UnsignedProperties>
    </xd:QualifyingProperties>
  </Object>
  <Object Id="idValidSigLnImg">AQAAAGwAAAAAAAAAAAAAAP8AAAB/AAAAAAAAAAAAAABzGwAAtQ0AACBFTUYAAAEAnFAAALsAAAAFAAAAAAAAAAAAAAAAAAAAgAcAADgEAAAPAgAAKAEAAAAAAAAAAAAAAAAAAJgKCABAhAQACgAAABAAAAAAAAAAAAAAAEsAAAAQAAAAAAAAAAUAAAAeAAAAGAAAAAAAAAAAAAAAAAEAAIAAAAAnAAAAGAAAAAEAAAAAAAAAAAAAAAAAAAAlAAAADAAAAAEAAABMAAAAZAAAAAAAAAAAAAAA/wAAAH8AAAAAAAAAAAAAAAA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w8PAAAAAAACUAAAAMAAAAAQAAAEwAAABkAAAAAAAAAAAAAAD/AAAAfwAAAAAAAAAAAAAAAAEAAIAAAAAhAPAAAAAAAAAAAAAAAIA/AAAAAAAAAAAAAIA/AAAAAAAAAAAAAAAAAAAAAAAAAAAAAAAAAAAAAAAAAAAlAAAADAAAAAAAAIAoAAAADAAAAAEAAAAnAAAAGAAAAAEAAAAAAAAA8PDwAAAAAAAlAAAADAAAAAEAAABMAAAAZAAAAAAAAAAAAAAA/wAAAH8AAAAAAAAAAAAAAAABAACAAAAAIQDwAAAAAAAAAAAAAACAPwAAAAAAAAAAAACAPwAAAAAAAAAAAAAAAAAAAAAAAAAAAAAAAAAAAAAAAAAAJQAAAAwAAAAAAACAKAAAAAwAAAABAAAAJwAAABgAAAABAAAAAAAAAPDw8AAAAAAAJQAAAAwAAAABAAAATAAAAGQAAAAAAAAAAAAAAP8AAAB/AAAAAAAAAAAAAAAAAQAAgAAAACEA8AAAAAAAAAAAAAAAgD8AAAAAAAAAAAAAgD8AAAAAAAAAAAAAAAAAAAAAAAAAAAAAAAAAAAAAAAAAACUAAAAMAAAAAAAAgCgAAAAMAAAAAQAAACcAAAAYAAAAAQAAAAAAAADw8PAAAAAAACUAAAAMAAAAAQAAAEwAAABkAAAAAAAAAAAAAAD/AAAAfwAAAAAAAAAAAAAAAAEAAIAAAAAhAPAAAAAAAAAAAAAAAIA/AAAAAAAAAAAAAIA/AAAAAAAAAAAAAAAAAAAAAAAAAAAAAAAAAAAAAAAAAAAlAAAADAAAAAAAAIAoAAAADAAAAAEAAAAnAAAAGAAAAAEAAAAAAAAA////AAAAAAAlAAAADAAAAAEAAABMAAAAZAAAAAAAAAAAAAAA/wAAAH8AAAAAAAAAAAAAAAA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///8AAAAAACUAAAAMAAAAAQAAAEwAAABkAAAAAAAAAAMAAAD/AAAAEgAAAAAAAAADAAAAAAEAABAAAAAhAPAAAAAAAAAAAAAAAIA/AAAAAAAAAAAAAIA/AAAAAAAAAAAAAAAAAAAAAAAAAAAAAAAAAAAAAAAAAAAlAAAADAAAAAAAAIAoAAAADAAAAAEAAAAnAAAAGAAAAAEAAAAAAAAA////AAAAAAAlAAAADAAAAAEAAABMAAAAZAAAAMMAAAAEAAAA9gAAABAAAADDAAAABAAAADQAAAANAAAAIQDwAAAAAAAAAAAAAACAPwAAAAAAAAAAAACAPwAAAAAAAAAAAAAAAAAAAAAAAAAAAAAAAAAAAAAAAAAAJQAAAAwAAAAAAACAKAAAAAwAAAABAAAAUgAAAHABAAABAAAA9f///wAAAAAAAAAAAAAAAJABAAAAAAABAAAAAHMAZQBnAG8AZQAgAHUAaQAAAAAAAAAAAAAAAAAAAAAAAAAAAAAAAAAAAAAAAAAAAAAAAAAAAAAAAAAAAAAAAAAAAJJkALCrAC6X3m9ozM8B8Aw1Ap+X3m8BAAAAAAAAABAAtwMAAAAAAQAAAGjMzwG0zM8BEAC3AwAAAACKMsBkRMzPAZAoEHBozM8B9Aw1AgAAAAAAANN1mHiSZKjMzwGLATQCBQAAAAAAAAAAAAAA37HoJQAAAAAozs8BCfGodQAAAAAAAAAAAAAAAAAAAAAAAAAAtMzPAQAAAAAYEDQCBQAAACXqW7TEzM8BvZX+dQAA03W4zM8BAAAAAMDMzwEAAAAAAAAAALGf/XUAAAAACQAAANjNzwHYzc8BAAIAAPz///8BAAAAAAAAAAAAAAAAAAAAAAAAAAAAAABIpWMHZHYACAAAAAAlAAAADAAAAAEAAAAYAAAADAAAAAAAAAISAAAADAAAAAEAAAAeAAAAGAAAAMMAAAAEAAAA9wAAABEAAAAlAAAADAAAAAEAAABUAAAAhAAAAMQAAAAEAAAA9QAAABAAAAABAAAAVZXbQV9C20HEAAAABAAAAAkAAABMAAAAAAAAAAAAAAAAAAAA//////////9gAAAAMgAvADEAMgAvADIAMAAyADQAcCIGAAAABAAAAAYAAAAGAAAABAAAAAYAAAAGAAAABgAAAAYAAABLAAAAQAAAADAAAAAFAAAAIAAAAAEAAAABAAAAEAAAAAAAAAAAAAAAAAEAAIAAAAAAAAAAAAAAAAABAACAAAAAUgAAAHABAAACAAAAEAAAAAcAAAAAAAAAAAAAALwCAAAAAAAAAQICIlMAeQBzAHQAZQBtAAAAAAAAAAAAAAAAAAAAAAAAAAAAAAAAAAAAAAAAAAAAAAAAAAAAAAAAAAAAAAAAAAAAAAAAAAAAAADrASiaY2Ok8s8BpPLPAWjsOWMCAAAAxHdwYygAAAAACOkBZAAAAAAAAACEerV3sJ89EwAA6wEgAAAAAAAAAAAAAAAAAOkBAgAAAAIAAABkAAAAAAAAAIDyRBNqAAAAAAAAAJoAagCAlT0TsJ89E3DyRBMAAOsBBPPPAQAAzwEmPLF3AgAAAAAAAAAAAAAAAADrAbCfPRMCAAAAAPTPAfQqsXcAAOsBAgAAALCfPRO10lu0qJ89EwAA6wEAAM8BBwAAAAAAAACxn/111CGxdwcAAABU9M8BVPTPAQACAAD8////AQAAAAAAAAAAAAAAAAAAAEilYwfkxPJ2ZHYACAAAAAAlAAAADAAAAAIAAAAnAAAAGAAAAAMAAAAAAAAAAAAAAAAAAAAlAAAADAAAAAMAAABMAAAAZAAAAAAAAAAAAAAA//////////8AAAAAFgAAAAAAAAA1AAAAIQDwAAAAAAAAAAAAAACAPwAAAAAAAAAAAACAPwAAAAAAAAAAAAAAAAAAAAAAAAAAAAAAAAAAAAAAAAAAJQAAAAwAAAAAAACAKAAAAAwAAAADAAAAJwAAABgAAAADAAAAAAAAAAAAAAAAAAAAJQAAAAwAAAADAAAATAAAAGQAAAAAAAAAAAAAAP//////////AAAAABYAAAAAAQAAAAAAACEA8AAAAAAAAAAAAAAAgD8AAAAAAAAAAAAAgD8AAAAAAAAAAAAAAAAAAAAAAAAAAAAAAAAAAAAAAAAAACUAAAAMAAAAAAAAgCgAAAAMAAAAAwAAACcAAAAYAAAAAwAAAAAAAAAAAAAAAAAAACUAAAAMAAAAAwAAAEwAAABkAAAAAAAAAAAAAAD//////////wABAAAWAAAAAAAAADUAAAAhAPAAAAAAAAAAAAAAAIA/AAAAAAAAAAAAAIA/AAAAAAAAAAAAAAAAAAAAAAAAAAAAAAAAAAAAAAAAAAAlAAAADAAAAAAAAIAoAAAADAAAAAMAAAAnAAAAGAAAAAMAAAAAAAAAAAAAAAAAAAAlAAAADAAAAAMAAABMAAAAZAAAAAAAAABLAAAA/wAAAEwAAAAAAAAASwAAAAABAAACAAAAIQDwAAAAAAAAAAAAAACAPwAAAAAAAAAAAACAPwAAAAAAAAAAAAAAAAAAAAAAAAAAAAAAAAAAAAAAAAAAJQAAAAwAAAAAAACAKAAAAAwAAAADAAAAJwAAABgAAAADAAAAAAAAAP///wAAAAAAJQAAAAwAAAADAAAATAAAAGQAAAAAAAAAFgAAAP8AAABKAAAAAAAAABYAAAAAAQAANQAAACEA8AAAAAAAAAAAAAAAgD8AAAAAAAAAAAAAgD8AAAAAAAAAAAAAAAAAAAAAAAAAAAAAAAAAAAAAAAAAACUAAAAMAAAAAAAAgCgAAAAMAAAAAwAAACcAAAAYAAAAAwAAAAAAAAD///8AAAAAACUAAAAMAAAAAwAAAEwAAABkAAAACQAAACcAAAAfAAAASgAAAAkAAAAnAAAAFwAAACQAAAAhAPAAAAAAAAAAAAAAAIA/AAAAAAAAAAAAAIA/AAAAAAAAAAAAAAAAAAAAAAAAAAAAAAAAAAAAAAAAAAAlAAAADAAAAAAAAIAoAAAADAAAAAMAAABSAAAAcAEAAAMAAADg////AAAAAAAAAAAAAAAAkAEAAAAAAAEAAAAAYQByAGkAYQBsAAAAAAAAAAAAAAAAAAAAAAAAAAAAAAAAAAAAAAAAAAAAAAAAAAAAAAAAAAAAAAAAAAAAAAAAAAAAYA7Q3s8BtODPAe7xqHUNAQAAAAAAAE4UCnkAAAAAAwIAAKABAABIp+sBAQAAABgmTxMAAAAAGOhKEwAAAAB/AAEBaOZKEwAAAAAY6EoTsJI9YwMAAAC4kj1jAQAAAGDcRg68anBjvS04Y0+Bf57jo+gl4OvyASTgzwEJ8ah1AADPAQYAAAAV8ah1HOXPAeD///8AAAAAAAAAAAAAAACQAQAAAAAAAQAAAABhAHIAaQBhAGwAAAAAAAAAAAAAAAAAAAAGAAAAAAAAALGf/XUAAAAABgAAANTfzwHU388BAAIAAPz///8BAAAAAAAAAAAAAAAAAAAASKVjB+TE8nZkdgAIAAAAACUAAAAMAAAAAwAAABgAAAAMAAAAAAAAAhIAAAAMAAAAAQAAABYAAAAMAAAACAAAAFQAAABUAAAACgAAACcAAAAeAAAASgAAAAEAAABVldtBX0LbQQoAAABLAAAAAQAAAEwAAAAEAAAACQAAACcAAAAgAAAASwAAAFAAAABYAAAAFQAAABYAAAAMAAAAAAAAACUAAAAMAAAAAgAAACcAAAAYAAAABAAAAAAAAAD///8AAAAAACUAAAAMAAAABAAAAEwAAABkAAAAKQAAABkAAAD2AAAASgAAACkAAAAZAAAAzgAAADIAAAAhAPAAAAAAAAAAAAAAAIA/AAAAAAAAAAAAAIA/AAAAAAAAAAAAAAAAAAAAAAAAAAAAAAAAAAAAAAAAAAAlAAAADAAAAAAAAIAoAAAADAAAAAQAAAAnAAAAGAAAAAQAAAAAAAAA////AAAAAAAlAAAADAAAAAQAAABMAAAAZAAAACkAAAAZAAAA9gAAAEcAAAApAAAAGQAAAM4AAAAvAAAAIQDwAAAAAAAAAAAAAACAPwAAAAAAAAAAAACAPwAAAAAAAAAAAAAAAAAAAAAAAAAAAAAAAAAAAAAAAAAAJQAAAAwAAAAAAACAKAAAAAwAAAAEAAAAJwAAABgAAAAEAAAAAAAAAP///wAAAAAAJQAAAAwAAAAEAAAATAAAAGQAAAApAAAAGQAAAPYAAABHAAAAKQAAABkAAADOAAAALwAAACEA8AAAAAAAAAAAAAAAgD8AAAAAAAAAAAAAgD8AAAAAAAAAAAAAAAAAAAAAAAAAAAAAAAAAAAAAAAAAACUAAAAMAAAAAAAAgCgAAAAMAAAABAAAACEAAAAIAAAAYgAAAAwAAAABAAAASwAAABAAAAAAAAAABQAAACEAAAAIAAAAHgAAABgAAAAAAAAAAAAAAAABAACAAAAAHAAAAAgAAAAhAAAACAAAACEAAAAIAAAAcwAAAAwAAAAAAAAAHAAAAAgAAAAlAAAADAAAAAAAAIAlAAAADAAAAAcAAIAlAAAADAAAAA4AAIAZAAAADAAAAP///wAYAAAADAAAAAAAAAASAAAADAAAAAIAAAATAAAADAAAAAEAAAAUAAAADAAAAA0AAAAVAAAADAAAAAEAAAAWAAAADAAAAAAAAAANAAAAEAAAAAAAAAAAAAAAOgAAAAwAAAAKAAAAGwAAABAAAAAAAAAAAAAAACMAAAAgAAAAB2fVPwAAAAAAAAAACD/QPwAAJEIAAABCJAAAACQAAAAHZ9U/AAAAAAAAAAAIP9A/AAAkQgAAAEIEAAAAcwAAAAwAAAAAAAAADQAAABAAAAApAAAAIAAAAFIAAABwAQAABAAAABAAAAAHAAAAAAAAAAAAAAC8AgAAAAAAAAcCAiJTAHkAcwB0AGUAbQAAAAAAAAAAAAAAAAAAAAAAAAAAAAAAAAAAAAAAAAAAAAAAAAAAAAAAAAAAAAAAAAAAAAAAAAAAACimzwG9m6l1KRwAAOilzwHMDiHtzA7tAAAAAAD/////KRzF//////98LgAACsUKADTzYA4AAAAAzA7t//////98LgAAIe0BAMANMBYAAAAAnD2idUk9p3XMDiHt5ApKDgEAAAD/////AAAAAIw8QRNUqs8BAAAAAIw8QRMAADQTWj2ndcANMBbMDiHtAQAAAOQKSg6MPEETAAAAAAAAAADMDu0AVKrPAcwO7f//////fC4AACHtAQDADTAWAAAAAJEVq3XMDiHtMOsZEwkAAAD/////AAAAABAAAAADAQAAKWgAABwAAAHMDiHtMgAAAAAAAAABAAAA5MTydmR2AAgAAAAAJQAAAAwAAAAEAAAARgAAACgAAAAcAAAAR0RJQwIAAAAAAAAAAAAAAHsAAAAYAAAAAAAAACEAAAAIAAAAYgAAAAwAAAABAAAAFQAAAAwAAAAEAAAAFQAAAAwAAAAEAAAAUQAAAHQ2AAApAAAAIAAAAPMAAABEAAAAAAAAAAAAAAAAAAAAAAAAAP8AAAAyAAAAUAAAACQEAAB0BAAAADIAAAAAAAAgAMwAegAAABcAAAAoAAAA/wAAADIAAAABAAgAAAAAAAAAAAAAAAAAAAAAAP8AAAAAAAAAAAAAAP///wD+/v4A/f39APz8/AD7+/sA+fn5APr6+gD4+PgA9PT0APLy8gD19fUA8fHxAO/v7wD29vYA9/f3AO3t7QDs7OwA7u7uAOrq6gDw8PAA6enpAPPz8wDg4OAA5OTkANnZ2QDX19cAcXFxABkZGQAeHh4AVVVVAN7e3gDr6+sAycnJAIyMjACnp6cAoaGhAJ2dnQCZmZkAlZWVALW1tQCEhIQAk5OTAJaWlgCpqakAjo6OAMHBwQCampoAoqKiAHR0dAASEhIAQkJCAGdnZwBOTk4AbGxsAL6+vgDn5+cA6OjoAOHh4QDT09MA4uLiAEdHRwAICAgADQ0NAAkJCQALCwsAAgICAC0tLQCwsLAA5ubmABAQEAAKCgoABwcHADk5OQAcHBwAHR0dAMPDwwDV1dUA5eXlAMjIyAB4eHgAfX19AAwMDAAREREARUVFAHV1dQCKiooAkZGRAH5+fgCjo6MA4+PjAMXFxQCoqKgAYmJiAGRkZAAfHx8Ah4eHAJCQkAB7e3sA0NDQAN3d3QDf398Azs7OACgoKADMzMwA1tbWAA8PDwApKSkA0tLSANra2gC9vb0Ab29vAEFBQQAUFBQADg4OAMvLywDY2NgAS0tLADMzMwClpaUAq6urANTU1ABcXFwAUFBQABgYGACxsbEA0dHRAMbGxgAlJSUAWVlZAJubmwA/Pz8AICAgACoqKgBwcHAAwMDAAGZmZgADAwMAJycnALKysgAjIyMAJiYmAM3NzQArKysAtra2ANvb2wBWVlYAXl5eAK6urgAwMDAAj4+PAFNTUwAbGxsAc3NzALm5uQCmpqYAnJycAJeXlwCenp4AmJiYADw8PAAEBAQABgYGAGNjYwBgYGAAUlJSAIKCggCtra0A3NzcABUVFQAXFxcAExMTABoaGgABAQEAXV1dALe3twAFBQUAwsLCAGhoaABpaWkAhoaGAIWFhQB/f38AgYGBAHd3dwB6enoAcnJyAHl5eQB2dnYAg4ODAD09PQC/v78Ai4uLACwsLAAuLi4AiYmJAEZGRgAWFhYAa2trAMrKygBISEgAurq6AKqqqgBPT08AYWFhAFtbWwC8vLwAMTExADIyMgDPz88Au7u7AMTExABUVFQAISEhALS0tACgoKAAOzs7AFdXVwCsrKwAs7OzADU1NQBfX18AfHx8AKSkpACIiIgAampqADc3NwCUlJQAbW1tADo6OgBlZWUANjY2ACIiIgBKSkoASUlJAG5ubgBRUVEAWlpaAFhYWAC4uLgAREREADQ0NAAvLy8APj4+ACQkJADHx8cATExMAK+vrwA4ODgAQ0NDAI2NjQBNTU0AgICAAJKSkgBAQEAAAgICAgICAgICAgICAgICAgICAgICAgICAgICAgICAgICAgICAgICAgICAgICAgICAgICAgICAgICAgICAgICAgICAgICAgICAgICAgICAgICAgICAgICAgICAgICAgICAgICAgICAgICAgICAgICAgICAgICAgICAgICAgICAgICAgICAgICAgICAgICAgICAgICAgICAgIWARIB0bcAAMTTAQ04AQMZBgQCAQMEAwECAgICAgICAgICAgICAgICAgICAgICAgICAgICAgICAgICAgICAgICAgICAgICAgICAgICAgICAgICAgICAgICAgICAgICAgICAgICAgICAAICAgICAgICAgICAgICAgICAgICAgICAgICAgICAgICAgICAgICAgICAgICAgICAgICAgICAgICAgICAgICAgICAgICAgICAgICAgICAgICAgICAgICAgICAgICAgICAgICAgICAgICAgICAgICAgICAgICAgICAgICAgICAgICAgICAgICAgICAgICAgICAgICAgICAgICBAEMDwEH66tHQNgjCAcUAQYEAgEDBAMBAgICAgICAgICAgICAgICAgICAgICAgICAgICAgICAgICAgICAgICAgICAgICAgICAgICAgICAgICAgICAgICAgICAgICAgICAgICAgICAgACAgICAgICAgICAgICAgICAgICAgICAgICAgICAgICAgEBAgICAgMDAgICAgICAgIDAwICAgIBAQECAwQFBAMDAQECAwMCAQEBAQEBAQUDAQICAgICAgICAgICAgICAgIEAwMCAgEBAQEBAQEBAQEBAQEBAQEBAQECAgEBAQEBAQEBAwIBAQEDAwEBAgUFAgECAgICAgICAgEFFgkHBxYTAKGtPpgFCBcEBAERAQkFAQ0BBgkBDwsBAwMDAwMDAwMBAQECAgIBAQICAgICAgICAgICAgICAgICAgICAgICAgICAgICAgICAgICAgICAgICAgICAgICAgICAgICAgIAAgICAgICAgICAgICAgICAgICAgICAgICAgICAgICAgIEBAMDAwICAgICAgICAgICAgICAwMDBAQCAgICAgEBAQECAgICAgIBBQUEAwMEBAEDAwMDAwMDAwMDAwMDAwMDBAQEAwICAgEBAQEBAQEBAQEBAQEBAQEBAQEBAQEBAQECAwQDAgIDBAQCAQIEBQMBAgICAgICAgIBBA8IAwIGFgEB4AA+PuknBwUBPAEBAwMBFQEHCQECCAMDAwMDAwMDAQECAgIBAQECAgICAgICAgICAgICAgICAgICAgICAgICAgICAgICAgICAgICAgICAgICAgICAgICAgICAgICAAICAgICAgICAgICAgICAgICAgICAgICAgICAgICAgICBQUEBAMCAgECAgICAgICAgECAgMEBAUFBQQCAQEBAQEDAgEBAQECAwMDAwMBAQEBAwMDAwMDAwMDAwMDAwMDAwQEBAMDAwICAQEBAQEBAQEBAQEBAQEBAQEBAQEBAQICAgEBAQECAQEFAwEBAwQEAwICAgICAgICAQMEAwEBAQM5AQEOmEariasXFgELAQmoCgEQAQE6CwECAgICAgICAgICAwICAQEBAgICAgICAgICAgICAgICAgICAgICAgICAgICAgICAgICAgICAgICAgICAgICAgICAgICAgICAgACAgICAgICAgICAgICAgICAgICAgICAgICAgICAgICAgMDAgICAgICAgICAgICAgICAgICAgIDAwcFAwICAwQFAwIBAQEBAgMBAQIDAQEBAwICAgICAgICAgICAgICAgIDAwICAgICAgICAgICAgICAgICAgICAgIBAQEBAgICAgMBAQECAwIBBAMBAQECAwMCAgICAgICAgIBAQEBAQEBAQIBAQOesI1xAPa9AgE4B/UBkRUBBwEOAQEBAQEBAQECAgICAgEBAQICAgICAgICAgICAgICAgICAgICAgICAgICAgICAgICAgICAgICAgICAgICAgICAgICAgICAgIAAgICAgICAgICAgICAgICAgICAgICAgICAgICAgICAgIBAQEBAQIDAwICAgICAgICAwMCAQEBAQECAQEBAgMEBQMCAQEBAQIDAwEBBQUBAgYBAQEBAQEBAQEBAQEBAQEBAQEBAQEBAQECAgICAgICAgICAgICAgICAgICAgICAgIHBQQEBQcFBAICAQEBAQECAgICAgICAgICAQEBAgMBAQESAQQRAfrxqUbPUwBdcwULGQEBCwkIDwICAgICAgICAQEBAQIDBAQCAgICAgICAgICAgICAgICAgICAgICAgICAgICAgICAgICAgICAgICAgICAgICAgICAgICAgICAAICAgICAgICAgICAgICAgICAgICAgICAgICAgICAgICAQEBAgICAwMCAgICAgICAgMDAgICAQEBAQEBAQIBAQEBAQIDAwIBAQQBAQIEAQECAgICAgICAgICAgICAgICAgEBAQICAgMDAgICAgICAgICAgICAgICAgQEAwMCAgEBAQIDAwEBAQMBAgQEAgEBAgICAgICAgICAQEBAQMEBAMBCAEIARcBBWcAALgIR0irAvVpAgEGBwEDAwMDAwMDAwICAQECAwQEAgICAgICAgICAgICAgICAgICAgICAgICAgICAgICAgICAgICAgICAgICAgICAgICAgICAgICAgACAgICAgICAgICAgICAgICAgICAgICAgICAgICAgICAgYGBwUEAwIBAgICAgICAgIBAgMEBQcGBgIEBwYHAwEBAQEDBQUDAQEWAQEDCAEBAQQEBAQEBAQEBAQEBAQEBAQDAwQEBQUHBwMDAwMDAwMDAwMDAwMDAwMHBwUDAgEBAQEDBgUBAQEHAQMIDwcDAgMCAgICAgICAgECAwMCAgMEEAESAU4BERULqOY/3zxdu2pWeRIBAQEUBQUFBQUFBQUGBwQCAQEBAQICAgICAgICAgICAgICAgICAgICAgICAgICAgICAgICAgICAgICAgICAgICAgICAgICAgICAgIAAgICAgICAgICAgICAgICAgICAgICAgICAgICAgICAgIWCQ4IBQMBAQICAgICAgICAQEDBQgOCRYOCQoKCQcBAQEBBAYGBAEBOhYFDCAJBAUGBgYGBgYGBgYGBgYGBgYGBQUHBwYICAgDAwMDAwMDAwMDAwMDAwMDCAYHBAIBAQEECRIMBwMPDQEFCxYOBwQEAgICAgICAgIBAwUDAQEBAwFkAQ8BAxYBAREBkwBBQzgVSgBKtgEJBwUFBQUFBQUFCw8HAgEBAQECAgICAgICAgICAgICAgICAgICAgICAgICAgICAgICAgICAgICAgICAgICAgICAgICAgICAgICAAEEAQEDAwEIAQEBBwEBFQEEAQEDAQYLAQgEAQgNAU4BGDgBDAcLAQUBOAIBAQYCAQgBIAIDAZxYUwCktClvnlFXxq6tjbnIs14buwELCA4PEwYQAZEBAxYBEQEBCRQBBwZOAQESBTkBAQgBDg0HFAEBAhYUOQwSFgERAQwBAQMBCQQPFQIVAQkgDQYPFSAHAgEGDAECBwwBAQ8FAQEDAQEEAQEGAQEUAQsBDgwCcABdAQgBpiUAPZ4ECAcFIA8BWgELFg4BAgEBFgEQAQEBBgQCAgICAgICAgICAgICAgICAgICAgICAgICAgICAgICAgICAgICAgICAgICAgICAgAFEg4DBwEBCSAWBQEUCQEGAREFA04BATgOAWUMEwqRAQEBqEUBAQ8BDQUBAQgBAQULAQEMyT0ArH4BAQYHD1oFqAESEQQHAQwEQXIAUxBbAQkSBAIBDAcCDgEIjhgJIQwBCGk6ASABCgEYAQEOAgQJBzgLAQEBFgERAwIBOAECFAsBCRQPARoBAQogBwEBBQgMAQEUCgEBBQYBAQEHAQMVBAEDBAEBBgEBDwIBEgerAGs4HwQMDcOsPoFtZKgHPAECAwIBAQEHCQEBBAQIBQUBAgICAgICAgICAgICAgICAgICAgICAgICAgICAgICAgICAgICAgICAgICAgICAgIAAQEBAQEXbQQNARQ8BQsQFAEGAQEBAQELAREBJQCiUkkKCwEDOQEIBAEDCBIGAQ4BASABBxuqAAEBAQ1FCQYGAQEBBA4WDAgJPAENIvfzPsHuRQEKDQcXAeHQ8B3oAADo6P51paWkFgEBAQEPBAEIAQQBATkCAwFOAQEOFgEOAQEDAQ4BBAEBCRICDw0IDwgBAQEEDAEKEQEBBgoPAgEBAQEJAQEJEQEIAVoOCwEFII+YAAE7DgERCX+Wa4m7DwEFCQYCBAcHAQENDQEBAQEDBAICAgICAgICAgICAgICAgICAgICAgICAgICAgICAgICAgICAgICAgICAgICAgICAAgGAQMYWmWxedo7Y2NoTQIIAQEDBgkGAQcLBzzNAOgARy8YjgEBAgwEBwFOAQECBgkBEwHmrVIHCgsBAQwBARIBIAECCwMKAQMCDgEUDgFFoI2thU+ayADCyE8ECw0BAQEEAunCQkIAAEAAUs9DHawAdiPvsffvfhYWaQEMAQYGh/sA+atCAJduOy4uBgEFEwEUAQFOEwEIBAEBAQEICQcBCxQEAQQBBQsBAQtaDwEBmFNwFUUKEQEBDAGc8UaEyRQ8bQYBAQsGAQ4BAQsEAQECAgICAgICAgICAgICAgICAgICAgICAgICAgICAgICAgICAgICAgICAgICAgICAgABpWfU6ABCAKGOZj4AAABH+c/gCwEHBVoFAhgBEJMAsACiAAEPFREBBwUCStAAoKyNisUBAQAAoAwWPAELARMBAgEWAQIUAQQBGAFkBgMHAQ0BkRMA2FNKfwUBCREQARhmEAEO/dwAGU7AobD4ngEQc+/TGJoB8kJLHQkBAQUB+3EADwUUEWNpDO/5AEjFqfQNFjkEAQc5BAkBAThFFgQBOgEBEQE5TgEDEgQBAQ8DOR8AAAEFAQkBEAEgDA8KFz0AoL0BIAZkAQQRCAMWAgEPAgICAgICAgICAgICAgICAgICAgICAgICAgICAgICAgICAgICAgICAgICAgICAgIArXIAMmAWAQEMAQEWAQkBFMq6jaL5kAEBBTkBFGUOAEZJl4VANQETZRkBTkT2tR7ul+bEk8g+PsUA8iRV4CQBE3Ms4y/HDg08DwEfAToBCgsCAWUA6ECIrl12ACOaAgEEARgEAFIAeQMgOQGS+28Aw6dFAQcWZQEBBjGgsKIAAEaJAGM6bQIJAQQFBQEOXF6uVOgAiH38QFJAAADY+ll40QF0AxUQCwHRCwsQDRkBDAErHLARBwELCQEQDgETWgIJE3vQANqcBBYHARUBCwIBCQICAgICAgICAgICAgICAgICAgICAgICAgICAgICAgICAgICAgICAgICAgICAgICABMBuACYmACiFBoHEAE5AQEBASAZtABGGHQBBwQUAfpTmEsCP0hrm3QBIAEYAQoBAQEMAQEPBeytmHEYARkAfHKsoQA/URQIATsVARZpBwIBAQoIFgBGLQE8FgFSAAAKWg8gBUmhPwE4AgwJATgYARWr9q0MCAEGOgHHARE8CgHUAHGKUw8JDxUPOE4FARZ0ZgEXCy6EAMGMD06oCBFQUgBCmBYBRQgBIHQJ5x0BWzoC71IAAQGRAQE4AQwBAU4BqBUBCXSBHT9wPAEhBUULAQECAgICAgICAgICAgICAgICAgICAgICAgICAgICAgICAgICAgICAgICAgICAgICAgAHCAUHDxAuYLytJ4imAQE8AQ8KAQkqj0hiEQFlBDkCAs0+0AaOhgAcEzkCCWUIBxYHDgEXCnQBacCBAAC4dBQBDwHZogCizHotARMRAwEPBgEODBfrAFK9BTgNCQ+gUrxgBAFlg62XAxgFGREBCGUBARWmALCmOAJtBRYGAU4KDUVHQol8cbpXaQYBAzgLAQYOCQoKASeVMgC3FwgBBQoB+tnNAHZvs2J8cj6SNElyuuEAABMKARELDgEEWg8BDAEgDSABCDonXj9iGw4FAQUQAgICAgICAgICAgICAgICAgICAgICAgICAgICAgICAgICAgICAgICAgICAgICAgIAFRAWCAgWEBUIEovoaqxBnBlOBBkEATk9cvhFCAQBDhR0+QBBYQcHAADZFQ8uRQEFAwcETwYIAQoBOQc+crBSViAVAgEKBqmiAImFWgEOAQUBAQEUARMA538XBAF0FU0APzsMAwiPADJPBwRkDDgCDBSHAWkBiTIATwxMOTkICxEDGFaDfABGU+I+AI4LCxMJAQ8EAQ8ZAQB8MkEAPBEQDnQBDBYBeKHxcQAyiQwDAeU/AKvpTwEBBQgWCAEfDCAMOAEYAQ44AQkHlADiR3kBBhABOQECDgELAQIBBAMBBAYBARYCAQUBAQEBAQMEBAQEAgICAgICAgICAgICAgICAAYFAwEBAwUGAwUBBwEBp5oAhNjkAwEWbIoyAAFtDxIBAQEeQXwbGBN/AEJ6AQYUAQMEIAUBlaWmDxQXAQQad9rhQnLwyx8BAvW7AEfZNRILExAEAQsNCgCJk1S9AQEHez4AATgMB/AAcsABBQE4BGNOARABAQoIv6mY6gEBASABOAEQFPawPrwJMCyyoVJQARIQAQoNWg4L96aJR0itUqV6OTwBOAECDNZ/QlIAPc1xaqk2coq+5wgBCxQArACVAInE7FTJAQUBICABeSaw8+IJDAcDZQFaARELAw8DEQEBDAEBAQECAQQEBAMCAQEBAQICAgICAgICAgICAgICAgABAQIDAwIBAQERCAgIAQQUAQQlq0FfLRoG1QCrH2kCRQc5ARLiRiT1AQjhSOV0An8WCwEEiEOroQCuGpEMCAEBCAexZ181AKzvsQ8AAEFyfxUBAgMBkQEVC4BwR6GjN3wcywNOEwsBOgAcITwWDDoBARIBIDgBDQwfxABApzkOEgESFQEgBcJT208LHwycwgDPYwwNEQEBFgGoINAA1UfQQ8WXf3kVFgEHFgHgGwCpANkRCwgIhqBCAGUBD+VINfUBATPV9ABHhGOomgEUARTlxa1sARMHAhUBAgwBARYEDwEBAQgFAQEGAwICAQIDBAQCAgICAgICAgICAgICAgIAAgMFBgYFAwIEBwEBAgcBBgZsAQEuZjtBHZcARphCCAEWASABCSihiRkNC4cAsO0BFAkaAYZSAAcV4UlqqgkBGR8BFQEBORlNjo6o5Oit3AMBBwEFDwEWAQ5lAyFbIxR+TgMFGQENDzgU3zJHhckGPAYgBgEB2gsJAn6oUwB7BQENAQsTIAIR7zsA2OYBAahOAAB2HwE4DSABAhEgOeQ+M3sOxxyMhdZFDxYBAcWMAOIA8BwBAQET0g4AcvHyMgAAdQEaDwF4aGSxagDzZ/L0AQFkAPRIARUNDwEUCxMBAQEBBAEHBQEGAQUEAwICBAUHAgICAgICAgICAgICAgICAAICAgICAgICAQENCggLAQEGAQYVBxYDERPp5eo/iaosWw4BRVoBnwAARHkBB4pqAK8BdHMj64pfdAEadT7ZTAEBOAMBRQE5FhIBCQpyQgJsBgEgARABARoCDBQRAQ8KGBIVAQEOCBIPZQkBA+yYarMlhxACRQoIEwkUFQpDckYUDgwBDQEBDw8FAe3nibObAQEx7qGuLU4JFBMBBE0DB8upAJskztmqSd/JUwDmNxgMrqRAcgB81hYBAQFZ4a4+fD5SW+8SBgFpFBABZeSTiJdBQgBCgAC7zgQYBBYBAQsBCQkBAQEPCwEIBgUCAQEBAQICAgICAgICAgICAgICAgAEAwEBAQEDBBYBBQEBAQ8IAQsNAwMMARJkAQF/ET9fR0HcvB9FGR9OAwDilRgOAD5LvwEGIC7lADLGAxkD5kJHdQcBBhUVWgEBFQESqaIBFBYBCQEBFAMBAxYBFBIBdAEBARUBDAYBFwEByagBEJHdUgDnAJUBkQEWCjkBAHyMEAMBkQUDfgsXAc4gAdYySI3EIAQBNakAhgGoBA8BOh8BFkAAHZhq6AAAAGtQAxoBGQQYCgByagBGAAEJFwEHCwPJAI+JoU4BBQEBDgFaDH8BOBZaHwBHcgCixgFaAREBCAEBFAEBBwEFAQEBAQMEBAQCAgICAgICAgICAgICAgIABQQDAwMDBAUEAQEEBQYPAQkBFiAMDgEIAQkQDAHbQhytNr3jsFg2DgFOlrcAeqaJsAAlFgwBGAHDbyXiALXDwrAAlVVkFKYxYrauSHLkAQ4BDQEODgEEOAcBqAEFCwEOCwcBBggBEg0HIAIHAQgUAQECZsC3G9gAzVC84QAAdhETBAEFFgEJARgBBkUBBgk2VbihrbRIagAAL3QBGg0BCwEBGEAAqQAAPqvFAADAAwMBARgBARIpHqoAMi4LAREMBgF/tFEBOgEJFhABAQkBZQgKBgECAcq2vD8AhXdYOQERAVoKBgoBCgEBAwgLCQkLAgICAgICAgICAgICAgICAAEBAQICAQEBAQ0BAQcBAQcWAQMBBA8BAwgRAQ8WATgAagABCQM4hK0AARoHAwGragCN1QANFgkGAQMUCGiYakFxRqoAmKIAgFPhATkQARYBDgECCAEBCAEPAQEBCwMBAQEMAQEBCgEBBgECCwoBFAETARABAw8ROw8SAgcHDA0BAQgBCAEBCQEBFDgBWjgGATkBDggBNa1TAI0DEAEQDg4ASOJB4wwVdhwc1TI+QgkEAUUBAw0HAg4RARcPAQwBAgEMBQEBFAEHAQ8BEAsBFAEGAQUBBAULAQQE1BwAAL4AbzwWASBpAQ8UEhEgEgkHAgICAgICAgICAgICAgICAgACAgICAgICAgICAgICAgICAgEBAQEEBg8MATkMChMC0QBI1wERAg8omwDY2QkBBNomAKxHXwtlAgoCOQIEAQcBCAEOJNvcAFYBDwFjDQEBDgICAgICAgICAgICAgICAgICAgICAgICAgICAgICAgICAgICAgICAgIKFA0UFgkWDAICAgICAgICAQUWCAEBBAsMAQgUICABBAcBD4PdfKHe39cKBAc6AQoGB5Hbbg0BBwcCAQQIDgsWFg8FAwQFBAQBAwgHAgEDAwEDCQ4BBQgBBgIBAgIBBA8PFAEF13Y+anIARknN4AgDDgUBAVoPBAwHAwEPBAEBBg4CARMBARUAAgICAgICAgICAgICAgICAgQEBQUHBggPAQJb06gFIHl0QQAYATkMAwIBAz+psF9NTAFTUgCVOk4VAgE4BBQPAQEBFgFmW6yJeIsBAQ8BAQsCAgICAgICAgICAgICAgICAgICAgICAgICAgICAgICAgICAgICAgICBAcGBwMCAwUCAgICAgICAg4BAQEMEwsBAgwXITxpx5awQj521AFFCgY5AQEFFAEQDwECOBMBAQEBAQ4LAwEBCAMBAQEDAwEBBQEBAQEDAQERAQEBAgEBDgcCAQIDAQQPEQEIqAkBv4XVhR8Bj9UcAMo31gEPCQEBAQgLAQcECwEBTgQBCAEBAAICAgICAgICAgICAgICAgIBAgIDBAUFB86zSADHfwEUZc9SZwFlDmkFRQEBOY47SQBnJH5QANCNOQgNkQESAQYBDgFmCgVNi0Y/OAQfBxEBAgICAgICAgICAgICAgICAgICAgICAgICAgICAgICAgICAgICAgICAgMEBQQCAQIDAgICAgICAgIBBw8EAwgIA5OrrAA+orjR0k0BD9IBBAEBBgkEDgUFAhcLAQYLBwcKCQIBAQ8UFgcGBggLChYOBwkHAQEDBwYGAQQRDQEBBgIIAwIFBQMFDgcKCgoNBgIMERiixXVOTmVjPwBDVEwICQEVAQgOAQYBEwEBARYBCAACAgICAgICAgICAgICAgICAQEBAQIHDwtVAFIBBQE5DwHIQAAiCjwBDwYSdAkBCgcBk6IAiaoAZwAAyXkSATwBTgEBFAEBIAc0AFLKAQEBCQICAgICAgICAgICAgICAgICAgICAgICAgICAgICAgICAgICAgICAgIFBwYHBAMEBQICAgICAgICOQEBFahouokAywEBARUBAQFlATkIDA8LCgUGCAEFDwELAQEBAQEBAQYWFA4EAwYPAQEBAgQEAgEBAQcFAQEBDwIGBAEBCRQBAQEBAQEBAQQMCwEBIE4CAZEIAQFUq3KdCRYBnsyPR81mAQ4CBxEBaQEBA0UEAQEAAgICAgICAgICAgICAgICAgYFAwIHCRA5AF8WTxgRBwE6AcBSQQF+Eg4BAwEBARAHCw5OfAAAwa2wPonCS8MCAwEWAjoEPAELAWnEoqkPBQECAgICAgICAgICAgICAgICAgICAgICAgICAgICAgICAgICAgICAgICAQIDAgEBAQECAgICAgICAgETEQGoeokAQgBKxbAcq4lAQIIEBgMBAQYIBTkBCxQUDhYKCQkKCwUBAQQFCA8BARYOBwUHBgcFBQgMEBYCAggLBQ1FCgcGBQcCAgcHBAQPCA4FAwIBATgBBwwBASVTxT0NChIJOWi4rUjGEQEBFQEExwgBCHQBAAICAgICAgICAgICAgICAgIFAwEBBQsQFS8APrEBEAIQBBYiarBWDwEXAU4BBgwBBAsBDgwBCzY+MqqyGIgAq7MwBQIBASANBCABAKlqCQEBAgICAgICAgICAgICAgICAgICAgICAgICAgICAgICAgICAgICAgICAgECAwIBAQEBAgICAgICAgIPBQICBQUBAQGfNrS1YhsptlW3uKWVAACwAEdqNrO5VbkxulW7ULy8VRu7VmG1UJkLBgIBAQICAQgBAQUPAQEBAQEBAQEOCgECAQEDBAEBBQEOCQEFCgIBDgEDOQhOB71IRjMBWgQBOQciVnK+NL8FDBQLTgwLAQACAgICAgICAgICAgICAgICAQEBAQMGDgkBEEeNoqYBC0UfAQgAP6eoARQBATgBEggHCAEICwEBU6lGAKQBAX98qoAAq2UWATlOEF8AMgELAQICAgICAgICAgICAgICAgICAgICAgICAgICAgICAgICAgICAgICAgIDBQcFAgECBAICAgICAgICAQEDBA4TRSAICxBOFgwBFCABAU4BBBMCAQoNOAEBAQMBAQEBAQEBBBRWrAAAUzJSAACJiUKtiaEAPkCJoT4AAAAAAIkAAK6RFREgRUUVFUVaThVOOhARTTqvAQ8WARJtAS98sDURFwEBO00HAXKVAJcTAQEQDBEAAgICAgICAgICAgICAgICAgECBQgPCAYHARoBjkBIkpMNATwOWURYAQQBDgEBARYFAQ0BBREDDQcBlCyVDAEWDwQBJ5YAiXZ6l4GYUpkFAQMCAgICAgICAgICAgICAgICAgICAgICAgICAgICAgICAgICAgICAgICAgMEAwEBAQICAgICAgICAg8GAgEIFA4BBAEEIAERAQMBCgsBFQECFA8FAwEIFg4BCAQECAgFBw4QEA8BAQcGAQEBAQIEBAEBAQQKCQEBGJqbd1l4fSVWLSacgp0rLy+dLyueMJ+fJCScfaChPgCioxIgA5EnSEh6ARACCBgBOBQmpAClYAkHAAICAgICAgICAgICAgICAgIBAQEDBwgOCzkBGAEBFoOAQwAaZAc5BwoXBgEVAQEBCAEWARIKB0UBDwcgCQEMZQEYFQEHEQEUjEqNCxQBAQEBCwEIBAEBAQ4CAgICAgICAgICAgICAgICCAEBDg8BAQgGAQUGAwgBAQcBBQYBBRQDAQQGBwIBDwEPBwQHBAEBARIWBQEBAgIBBgYGBgYGBgYCAgICAgICAgEBAQECAwMDAgICAgICAgICAgICAgICAgUBAQYNEg8BAgICAgICAgICAgICAgICAgICAgICAgICAgICAgICAgIBBgEgPAGOj3JGZJA5ARADCAEWADJgkQACAgICAgICAgICAgICAgICAQECAwQFBwcFARYKAQE6AQl+f0JTgEmBCgMFAREfHwE7DE4CBhYFOjoBASALAQUgAQsPAQcTAQEBAwgBIAEFEAEIFgEYBQEBAgICAgICAgICAgICAgICAgEBCwMBDoKDQ4SFhh8BAU4BPBUBCRQBAQcSAwQFBQEEAQMWDQkFBw4EBAQFBwUEAgQEBAQEBAQEAgICAgICAgIBAQEBAgMDAwICAgICAgICAgICAgICAgIDAQEECwkHAQICAgICAgICAgICAgICAgICAgICAgICAgICAgICAgICBw0BARYBAQ0Dh4iJa4onAw8IAQmLNkcAAgICAgICAgICAgICAgICAgMDAgICAQEBCQYBDgEEBAEaATk4AW9UcHFyXy9ZcyEEAQEWAR8KDgEBCQsEDgwHARgFDwwBDQYHCQ8BAQEVAQEMAToPBgF0AQICAgICAgICAgICAgICAgIRCAQPBwEBDw9QdR52AD53eHkBAQsMCkUZFhEQcwUGRWQBAQEHAQECAQEDAwMDBAUCAgICAgICAgICAgICAgICAQEBAgICAwMCAgICAgICAgICAgICAgICAgEBAgQEAgECAgICAgICAgICAgICAgICAgICAgICAgICAgICAgICAgELAwEHDQQBBwIgARd6e3xGAEAnfSoAAAICAgICAgICAgICAgICAgICAgIBAQEBAQEJARIBFgEPAQQBDAgGCQFmTjkQVAAAZwBAHVoBAQNmAwYBAQwBAU4XCkUKAQ8GAQEFEgIBATwKFAETBwEEEwECAgICAgICAgICAgICAgICAQEBETwgDgYBDwEYRQ9oaQBqAGtsAQE4WgFkARYBHwEBCjkDAQ4WAQUEAgEBAQIHAQEBAQEBAQECAgICAgICAgEBAgICAgICAgICAgICAgICAgICAgICAgMDAwEBAQEBAgICAgICAgICAgICAgICAgICAgICAgICAgICAgICAgIBAggDAQEGCwEMFgYYFQdtbhMMBQsLEAACAgICAgICAgICAgICAgICAQEBAQEBAQEBBgYIAQEBBU0HDAFOFgEaAQULATkEBQdPUFEbUlMAVClVVldYWUUDDwEBAQYCASAPAQFaBAEBAQEJW1wbUQERAgICAgICAgICAgICAgICAgUBAQEBAQIgPDoBAwsWTQEBOC1dXl8AUlNgYWJjCgECAQECAQEBAgUDBAMCAQEBAgICAgICAgICAgICAgICAgICAgICAgIBAQICAgICAgICAgICAgICAgIEBQUCAQEBAwICAgICAgICAgICAgICAgICAgICAgICAgICAgICAgICCQEBDgMBAQESAQRkDQEQBwEBFmUMEgEAAgICAgICAgICAgICAgICAgEBAQEBAgICBgECAQEIBzkBOgEFDQE7ARQLCRIKAQEPAQo8ARECCxI7PQA+P0BBQgAAAABDRAEBCEUBAQMAAAAAQkZHSEkBAQICAgICAgICAgICAgICAgILAwEICgkIBhFFDDoNARICBxUJAQQVDAEKGUFKAEFLTBYODhYPAQEBAQEEDwsPAgEDAwMDAwMDAwICAgICAgICAwMCAgIBAQECAgICAgICAgICAgICAgICBQUFAwEBAgMCAgICAgICAgICAgICAgICAgICAgICAgICAgICAgICAgIBAwUHDRADDQEJBAILBAoGAQUBAQQCAAICAgICAgICAgICAgICAgIBAQEBAQICAgUBCAUCCQEBCAEOBgcEBwIOAQEBAQQWCwEGAQEPAQ4DAwIBARQCAQcBISIjJCUmJicoKSorJSwtLiABAQETAQUCAgICAgICAgICAgICAgICAQEFAwEBAQ4CAQEBAQEOBwEEAQISAQEKAQEPCgEnLzAxMgAzNDU2NwkGBAcLCwQBAwMDAwMDAwMCAgICAgICAgMDAwIBAQEBAgICAgICAgICAgICAgICAgQDAwMDAwIBAgICAgICAgICAgICAgICAgICAgICAgICAgICAgICAgIBBgcBAQECBwEGDwEPOAERBAMBAQsBAwACAgICAgICAgICAgICAgICAwICAgIBAQEFAQcPAQwBCQEGAwEIAQELAQEQAgECDQEOARABAREBBQEKDgEBBAEEEgETFBUWFREKFwcYCQEJAgEZAgcLAQEIAgICAgICAgICAgICAgICAggCAQQPDwMBCwEPAwEPBAEEAQYHAQELAQwBDAEHDAEQBQEBGhscHR4fEAIBAQcFAQICAgICAgICAgICAgICAgIDAwMCAQEBAQICAgICAgICAgICAgICAgICAQECBAUCAQICAgICAgICAgICAgICAgICAgICAgICAgICAgICAgICAgEBDhACAQQOAQEgAQEDAQEgAQcBDgUAAgICAgICAgICAgICAgICAgICAgICAgICAgICAgICAgICAgICAgICAgICAgICAgICAgICAgICAgIBAQECBAUFBwMDAwMDAwMDBAQEBAQEBAQCAgICAgICAgICAgICAgICAgICAgICAgICAgICAgICAgICAgICAgICAgICAgICAgIEAgEBAQEDBQUFBQUFBQUFDg8IBgcFBAQCAgICAgICAgICAgICAgICAgICAgICAgICAgICAgICAgICAgICAgICAgICAgICAgICAgICAgICAgICAgICAgICAgICAgICAgICAgICAgICAgICAgICAgICAgICAgICAgICAgICAgICAAICAgICAgICAgICAgICAgICAgICAgICAgICAgICAgICAgICAgICAgICAgICAgICAgICAgICAgICAQEBAgMEBQUDAwMDAwMDAwQEBAQEBAQEAgICAgICAgICAgICAgICAgICAgICAgICAgICAgICAgICAgICAgICAgICAgICAgICBAMDBAYLDA0ICAgICAgICAgIBgcFBAMDAgICAgICAgICAgICAgICAgICAgICAgICAgICAgICAgICAgICAgICAgICAgICAgICAgICAgICAgICAgICAgICAgICAgICAgICAgICAgICAgICAgICAgICAgICAgICAgICAgICAgICAgACAgICAgICAgICAgICAgICAgICAgICAgICAgICAgICAgICAgICAgICAgICAgICAgICAgICAgICAgEBAQIDBAQFAgICAgICAgIEBAQEBAQEBAICAgICAgICAgICAgICAgICAgICAgICAgICAgICAgICAgICAgICAgICAgICAgICAgEBAQEECAkKCAgICAgICAgHBwUEAwMCAgICAgICAgICAgICAgICAgICAgICAgICAgICAgICAgICAgICAgICAgICAgICAgICAgICAgICAgICAgICAgICAgICAgICAgICAgICAgICAgICAgICAgICAgICAgICAgICAgICAgICAgIAAgICAgICAgICAgICAgICAgICAgICAgICAgICAgICAgICAgICAgICAgICAgICAgICAgICAgICAgIBAQECAgMDBAICAgICAgICAwMDAwMDAwMCAgICAgICAgICAgICAgICAgICAgICAgICAgICAgICAgICAgICAgICAgICAgICAgIBAQEBAQEBAgMDAwMDAwMDBAMDAgIBAQECAgICAgICAgICAgICAgICAgICAgICAgICAgICAgICAgICAgICAgICAgICAgICAgICAgICAgICAgICAgICAgICAgICAgICAgICAgICAgICAgICAgICAgICAgICAgICAgICAgICAgICAAICAgICAgICAgICAgICAgICAgICAgICAgICAgICAgICAgICAgICAgICAgICAgICAgICAgICAgICAQEBAQICAgICAgICAgICAgMDAwMDAwMDAgICAgICAgICAgICAgICAgICAgICAgICAgICAgICAgICAgICAgICAgICAgICAgICBgcFAwIBAQEBAQEBAQEBAQICAgEBAQEBAgICAgICAgICAgICAgICAgICAgICAgICAgICAgICAgICAgICAgICAgICAgICAgICAgICAgICAgICAgICAgICAgICAgICAgICAgICAgICAgICAgICAgICAgICAgICAgICAgICAgICAgACAgICAgICAgICAgICAgICAgICAgICAgICAgICAgICAgICAgICAgICAgICAgICAgICAgICAgICAgEBAQEBAQEBAQEBAQEBAQECAgICAgICAgICAgICAgICAgICAgICAgICAgICAgICAgICAgICAgICAgICAgICAgICAgICAgICAgUFBQQEBAMDAgICAgICAgIBAQEBAQEBAQICAgICAgICAgICAgICAgICAgICAgICAgICAgICAgICAgICAgICAgICAgICAgICAgICAgICAgICAgICAgICAgICAgICAgICAgICAgICAgICAgICAgICAgICAgICAgICAgICAgICAgIAAgICAgICAgICAgICAgICAgICAgICAgICAgICAgICAgICAgICAgICAgICAgICAgICAgICAgICAgIBAQEBAQEBAQEBAQEBAQEBAgICAgICAgICAgICAgICAgICAgICAgICAgICAgICAgICAgICAgICAgICAgICAgICAgICAgICAgIBAQEBAgEBAQQEBAQEBAQEAQEBAQICAgICAgICAgICAgICAgICAgICAgICAgICAgICAgICAgICAgICAgICAgICAgICAgICAgICAgICAgICAgICAgICAgICAgICAgICAgICAgICAgICAgICAgICAgICAgICAgICAgICAgICAgICAAICAgICAgICAgICAgICAgICAgICAgICAgICAgICAgICAgICAgICAgICAgICAgICAgICAgICAgICAQEBAQEBAQEBAQEBAQEBAQICAgICAgICAgICAgICAgICAgICAgICAgICAgICAgICAgICAgICAgICAgICAgICAgICAgICAgICAwMDAwIBAQEDAwMDAwMDAwEBAgICAgICAgICAgICAgICAgICAgICAgICAgICAgICAgICAgICAgICAgICAgICAgICAgICAgICAgICAgICAgICAgICAgICAgICAgICAgICAgICAgICAgICAgICAgICAgICAgICAgICAgICAgICAgBGAAAAFAAAAAgAAABHRElDAwAAACIAAAAMAAAA/////yIAAAAMAAAA/////yUAAAAMAAAADQAAgCgAAAAMAAAABAAAACIAAAAMAAAA/////yIAAAAMAAAA/v///ycAAAAYAAAABAAAAAAAAAD///8AAAAAACUAAAAMAAAABAAAAEwAAABkAAAAAAAAAFAAAAD/AAAAfAAAAAAAAABQAAAAAAEAAC0AAAAhAPAAAAAAAAAAAAAAAIA/AAAAAAAAAAAAAIA/AAAAAAAAAAAAAAAAAAAAAAAAAAAAAAAAAAAAAAAAAAAlAAAADAAAAAAAAIAoAAAADAAAAAQAAAAnAAAAGAAAAAQAAAAAAAAA////AAAAAAAlAAAADAAAAAQAAABMAAAAZAAAAAkAAABQAAAA9gAAAFwAAAAJAAAAUAAAAO4AAAANAAAAIQDwAAAAAAAAAAAAAACAPwAAAAAAAAAAAACAPwAAAAAAAAAAAAAAAAAAAAAAAAAAAAAAAAAAAAAAAAAAJQAAAAwAAAAAAACAKAAAAAwAAAAEAAAAJwAAABgAAAAEAAAAAAAAAP///wAAAAAAJQAAAAwAAAAEAAAATAAAAGQAAAAJAAAAYAAAAPYAAABsAAAACQAAAGAAAADuAAAADQAAACEA8AAAAAAAAAAAAAAAgD8AAAAAAAAAAAAAgD8AAAAAAAAAAAAAAAAAAAAAAAAAAAAAAAAAAAAAAAAAACUAAAAMAAAAAAAAgCgAAAAMAAAABAAAACcAAAAYAAAABAAAAAAAAAD///8AAAAAACUAAAAMAAAABAAAAEwAAABkAAAACQAAAHAAAADaAAAAfAAAAAkAAABwAAAA0gAAAA0AAAAhAPAAAAAAAAAAAAAAAIA/AAAAAAAAAAAAAIA/AAAAAAAAAAAAAAAAAAAAAAAAAAAAAAAAAAAAAAAAAAAlAAAADAAAAAAAAIAoAAAADAAAAAQAAAAlAAAADAAAAAEAAAAYAAAADAAAAAAAAAISAAAADAAAAAEAAAAWAAAADAAAAAAAAABUAAAAJAEAAAoAAABwAAAA2QAAAHwAAAABAAAAVZXbQV9C20EKAAAAcAAAACQAAABMAAAABAAAAAkAAABwAAAA2wAAAH0AAACUAAAAUwBpAGcAbgBlAGQAIABiAHkAOgAgAFAAQQBQAEkASwBZAEEATgAgAFYAQQBIAEEATgAgADIAOQAwADIAOAAzADAANAA4ADMABgAAAAMAAAAHAAAABwAAAAYAAAAHAAAAAwAAAAcAAAAFAAAAAwAAAAMAAAAGAAAABwAAAAYAAAADAAAABgAAAAUAAAAHAAAACAAAAAMAAAAHAAAABwAAAAgAAAAHAAAACAAAAAMAAAAGAAAABgAAAAYAAAAGAAAABgAAAAYAAAAGAAAABgAAAAYAAAAGAAAAFgAAAAwAAAAAAAAAJQAAAAwAAAACAAAADgAAABQAAAAAAAAAEAAAABQAAAA=</Object>
  <Object Id="idInvalidSigLnImg">AQAAAGwAAAAAAAAAAAAAAP8AAAB/AAAAAAAAAAAAAABzGwAAtQ0AACBFTUYAAAEASFQAAMEAAAAFAAAAAAAAAAAAAAAAAAAAgAcAADgEAAAPAgAAKAEAAAAAAAAAAAAAAAAAAJgKCABAhAQACgAAABAAAAAAAAAAAAAAAEsAAAAQAAAAAAAAAAUAAAAeAAAAGAAAAAAAAAAAAAAAAAEAAIAAAAAnAAAAGAAAAAEAAAAAAAAAAAAAAAAAAAAlAAAADAAAAAEAAABMAAAAZAAAAAAAAAAAAAAA/wAAAH8AAAAAAAAAAAAAAAA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w8PAAAAAAACUAAAAMAAAAAQAAAEwAAABkAAAAAAAAAAAAAAD/AAAAfwAAAAAAAAAAAAAAAAEAAIAAAAAhAPAAAAAAAAAAAAAAAIA/AAAAAAAAAAAAAIA/AAAAAAAAAAAAAAAAAAAAAAAAAAAAAAAAAAAAAAAAAAAlAAAADAAAAAAAAIAoAAAADAAAAAEAAAAnAAAAGAAAAAEAAAAAAAAA8PDwAAAAAAAlAAAADAAAAAEAAABMAAAAZAAAAAAAAAAAAAAA/wAAAH8AAAAAAAAAAAAAAAABAACAAAAAIQDwAAAAAAAAAAAAAACAPwAAAAAAAAAAAACAPwAAAAAAAAAAAAAAAAAAAAAAAAAAAAAAAAAAAAAAAAAAJQAAAAwAAAAAAACAKAAAAAwAAAABAAAAJwAAABgAAAABAAAAAAAAAPDw8AAAAAAAJQAAAAwAAAABAAAATAAAAGQAAAAAAAAAAAAAAP8AAAB/AAAAAAAAAAAAAAAAAQAAgAAAACEA8AAAAAAAAAAAAAAAgD8AAAAAAAAAAAAAgD8AAAAAAAAAAAAAAAAAAAAAAAAAAAAAAAAAAAAAAAAAACUAAAAMAAAAAAAAgCgAAAAMAAAAAQAAACcAAAAYAAAAAQAAAAAAAADw8PAAAAAAACUAAAAMAAAAAQAAAEwAAABkAAAAAAAAAAAAAAD/AAAAfwAAAAAAAAAAAAAAAAEAAIAAAAAhAPAAAAAAAAAAAAAAAIA/AAAAAAAAAAAAAIA/AAAAAAAAAAAAAAAAAAAAAAAAAAAAAAAAAAAAAAAAAAAlAAAADAAAAAAAAIAoAAAADAAAAAEAAAAnAAAAGAAAAAEAAAAAAAAA////AAAAAAAlAAAADAAAAAEAAABMAAAAZAAAAAAAAAAAAAAA/wAAAH8AAAAAAAAAAAAAAAA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///8AAAAAACUAAAAMAAAAAQAAAEwAAABkAAAAAAAAAAMAAAD/AAAAEgAAAAAAAAADAAAAAAEAABAAAAAhAPAAAAAAAAAAAAAAAIA/AAAAAAAAAAAAAIA/AAAAAAAAAAAAAAAAAAAAAAAAAAAAAAAAAAAAAAAAAAAlAAAADAAAAAAAAIAoAAAADAAAAAEAAAAnAAAAGAAAAAEAAAAAAAAA////AAAAAAAlAAAADAAAAAEAAABMAAAAZAAAAAkAAAADAAAAGAAAABIAAAAJAAAAAwAAABAAAAAQAAAAIQDwAAAAAAAAAAAAAACAPwAAAAAAAAAAAACAPwAAAAAAAAAAAAAAAAAAAAAAAAAAAAAAAAAAAAAAAAAAJQAAAAwAAAAAAACAKAAAAAwAAAABAAAAUAAAANwCAAAKAAAAAwAAABcAAAAQAAAACgAAAAMAAAAAAAAAAAAAAA4AAAAOAAAATAAAACgAAAB0AAAAaAIAAAAAAAAAAAAADgAAACgAAAAOAAAADgAAAAEAGAAAAAAAAAAAAAAAAAAAAAAAAAAAAAAAAAAKEi0AAAAAAAAAAAAFCRglQKEgOIweNIMAAAAAAAAAAAAAAAAJESoVJFpfDgAAAAcKDQcKDQcJDQ4WMShFrjFU1TJV1gECBAIDBAECBQoRKyZBowsTMQEAAAAAfqbJd6PIeqDCQFZ4JTd0Lk/HMVPSGy5uFiE4GypVJ0KnHjN9AAAB/xIAAACcz+7S6ffb7fnC0t1haH0hMm8aLXIuT8ggOIwoRKslP58cK08AAAEBAAAAAMHg9P///////////+bm5k9SXjw/SzBRzTFU0y1NwSAyVzFGXwEBAkYTCA8mnM/u69/SvI9jt4tgjIR9FBosDBEjMVTUMlXWMVPRKUSeDxk4AAAAAQAAAADT6ff///////+Tk5MjK0krSbkvUcsuT8YVJFoTIFIrSbgtTcEQHEdGEwAAAJzP7vT6/bTa8kRleixHhy1Nwi5PxiQtTnBwcJKSki81SRwtZAgOIwEAAAAAweD02+35gsLqZ5q6Jz1jNEJyOUZ4qamp+/v7////wdPeVnCJAQECdAAAAACv1/Ho8/ubzu6CwuqMudS3u769vb3////////////L5fZymsABAgMxAAAAAK/X8fz9/uLx+snk9uTy+vz9/v///////////////8vl9nKawAECA2sAAAAAotHvtdryxOL1xOL1tdry0+r32+350+r3tdryxOL1pdPvc5rAAQIDaQAAAABpj7ZnjrZqj7Zqj7ZnjrZtkbdukrdtkbdnjrZqj7ZojrZ3rdUCAwRzAAAAAAAAAAAAAAAAAAAAAAAAAAAAAAAAAAAAAAAAAAAAAAAAAAAAAAAAAAAAJwAAABgAAAABAAAAAAAAAP///wAAAAAAJQAAAAwAAAABAAAATAAAAGQAAAAiAAAABAAAAHkAAAAQAAAAIgAAAAQAAABYAAAADQAAACEA8AAAAAAAAAAAAAAAgD8AAAAAAAAAAAAAgD8AAAAAAAAAAAAAAAAAAAAAAAAAAAAAAAAAAAAAAAAAACUAAAAMAAAAAAAAgCgAAAAMAAAAAQAAAFIAAABwAQAAAQAAAPX///8AAAAAAAAAAAAAAACQAQAAAAAAAQAAAABzAGUAZwBvAGUAIAB1AGkAAAAAAAAAAAAAAAAAAAAAAAAAAAAAAAAAAAAAAAAAAAAAAAAAAAAAAAAAAAAAAAAAAACSZACwqwAul95vaMzPAfAMNQKfl95vAQAAAAAAAAAQALcDAAAAAAEAAABozM8BtMzPARAAtwMAAAAAijLAZETMzwGQKBBwaMzPAfQMNQIAAAAAAADTdZh4kmSozM8BiwE0AgUAAAAAAAAAAAAAAN+x6CUAAAAAKM7PAQnxqHUAAAAAAAAAAAAAAAAAAAAAAAAAALTMzwEAAAAAGBA0AgUAAAAl6lu0xMzPAb2V/nUAANN1uMzPAQAAAADAzM8BAAAAAAAAAACxn/11AAAAAAkAAADYzc8B2M3PAQACAAD8////AQAAAAAAAAAAAAAAAAAAAAAAAAAAAAAASKVjB2R2AAgAAAAAJQAAAAwAAAABAAAAGAAAAAwAAAD/AAACEgAAAAwAAAABAAAAHgAAABgAAAAiAAAABAAAAHoAAAARAAAAJQAAAAwAAAABAAAAVAAAALQAAAAjAAAABAAAAHgAAAAQAAAAAQAAAFWV20FfQttBIwAAAAQAAAARAAAATAAAAAAAAAAAAAAAAAAAAP//////////cAAAAEkAbgB2AGEAbABpAGQAIABzAGkAZwBuAGEAdAB1AHIAZQAAAAMAAAAHAAAABQAAAAYAAAADAAAAAwAAAAcAAAADAAAABQAAAAMAAAAHAAAABwAAAAYAAAAEAAAABwAAAAQAAAAGAAAASwAAAEAAAAAwAAAABQAAACAAAAABAAAAAQAAABAAAAAAAAAAAAAAAAABAACAAAAAAAAAAAAAAAAAAQAAgAAAAFIAAABwAQAAAgAAABAAAAAHAAAAAAAAAAAAAAC8AgAAAAAAAAECAiJTAHkAcwB0AGUAbQAAAAAAAAAAAAAAAAAAAAAAAAAAAAAAAAAAAAAAAAAAAAAAAAAAAAAAAAAAAAAAAAAAAAAAAAAAAAAA6wEommNjpPLPAaTyzwFo7DljAgAAAMR3cGMoAAAAAAjpAWQAAAAAAAAAhHq1d7CfPRMAAOsBIAAAAAAAAAAAAAAAAADpAQIAAAACAAAAZAAAAAAAAACA8kQTagAAAAAAAACaAGoAgJU9E7CfPRNw8kQTAADrAQTzzwEAAM8BJjyxdwIAAAAAAAAAAAAAAAAA6wGwnz0TAgAAAAD0zwH0KrF3AADrAQIAAACwnz0TtdJbtKifPRMAAOsBAADPAQcAAAAAAAAAsZ/9ddQhsXcHAAAAVPTPAVT0zwEAAgAA/P///wEAAAAAAAAAAAAAAAAAAABIpWMH5MTydmR2AAgAAAAAJQAAAAwAAAACAAAAJwAAABgAAAADAAAAAAAAAAAAAAAAAAAAJQAAAAwAAAADAAAATAAAAGQAAAAAAAAAAAAAAP//////////AAAAABYAAAAAAAAANQAAACEA8AAAAAAAAAAAAAAAgD8AAAAAAAAAAAAAgD8AAAAAAAAAAAAAAAAAAAAAAAAAAAAAAAAAAAAAAAAAACUAAAAMAAAAAAAAgCgAAAAMAAAAAwAAACcAAAAYAAAAAwAAAAAAAAAAAAAAAAAAACUAAAAMAAAAAwAAAEwAAABkAAAAAAAAAAAAAAD//////////wAAAAAWAAAAAAEAAAAAAAAhAPAAAAAAAAAAAAAAAIA/AAAAAAAAAAAAAIA/AAAAAAAAAAAAAAAAAAAAAAAAAAAAAAAAAAAAAAAAAAAlAAAADAAAAAAAAIAoAAAADAAAAAMAAAAnAAAAGAAAAAMAAAAAAAAAAAAAAAAAAAAlAAAADAAAAAMAAABMAAAAZAAAAAAAAAAAAAAA//////////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///8AAAAAACUAAAAMAAAAAwAAAEwAAABkAAAAAAAAABYAAAD/AAAASgAAAAAAAAAWAAAAAAEAADUAAAAhAPAAAAAAAAAAAAAAAIA/AAAAAAAAAAAAAIA/AAAAAAAAAAAAAAAAAAAAAAAAAAAAAAAAAAAAAAAAAAAlAAAADAAAAAAAAIAoAAAADAAAAAMAAAAnAAAAGAAAAAMAAAAAAAAA////AAAAAAAlAAAADAAAAAMAAABMAAAAZAAAAAkAAAAnAAAAHwAAAEoAAAAJAAAAJwAAABcAAAAkAAAAIQDwAAAAAAAAAAAAAACAPwAAAAAAAAAAAACAPwAAAAAAAAAAAAAAAAAAAAAAAAAAAAAAAAAAAAAAAAAAJQAAAAwAAAAAAACAKAAAAAwAAAADAAAAUgAAAHABAAADAAAA4P///wAAAAAAAAAAAAAAAJABAAAAAAABAAAAAGEAcgBpAGEAbAAAAAAAAAAAAAAAAAAAAAAAAAAAAAAAAAAAAAAAAAAAAAAAAAAAAAAAAAAAAAAAAAAAAAAAAAAAAGAO0N7PAbTgzwHu8ah1DQEAAAAAAABOFAp5AAAAAAMCAACgAQAASKfrAQEAAAAYJk8TAAAAABjoShMAAAAAfwABAWjmShMAAAAAGOhKE7CSPWMDAAAAuJI9YwEAAABg3EYOvGpwY70tOGNPgX+e46PoJeDr8gEk4M8BCfGodQAAzwEGAAAAFfGodRzlzwHg////AAAAAAAAAAAAAAAAkAEAAAAAAAEAAAAAYQByAGkAYQBsAAAAAAAAAAAAAAAAAAAABgAAAAAAAACxn/11AAAAAAYAAADU388B1N/PAQACAAD8////AQAAAAAAAAAAAAAAAAAAAEilYwfkxPJ2ZHYACAAAAAAlAAAADAAAAAMAAAAYAAAADAAAAAAAAAISAAAADAAAAAEAAAAWAAAADAAAAAgAAABUAAAAVAAAAAoAAAAnAAAAHgAAAEoAAAABAAAAVZXbQV9C20EKAAAASwAAAAEAAABMAAAABAAAAAkAAAAnAAAAIAAAAEsAAABQAAAAWAAAABUAAAAWAAAADAAAAAAAAAAlAAAADAAAAAIAAAAnAAAAGAAAAAQAAAAAAAAA////AAAAAAAlAAAADAAAAAQAAABMAAAAZAAAACkAAAAZAAAA9gAAAEoAAAApAAAAGQAAAM4AAAAyAAAAIQDwAAAAAAAAAAAAAACAPwAAAAAAAAAAAACAPwAAAAAAAAAAAAAAAAAAAAAAAAAAAAAAAAAAAAAAAAAAJQAAAAwAAAAAAACAKAAAAAwAAAAEAAAAJwAAABgAAAAEAAAAAAAAAP///wAAAAAAJQAAAAwAAAAEAAAATAAAAGQAAAApAAAAGQAAAPYAAABHAAAAKQAAABkAAADOAAAALwAAACEA8AAAAAAAAAAAAAAAgD8AAAAAAAAAAAAAgD8AAAAAAAAAAAAAAAAAAAAAAAAAAAAAAAAAAAAAAAAAACUAAAAMAAAAAAAAgCgAAAAMAAAABAAAACcAAAAYAAAABAAAAAAAAAD///8AAAAAACUAAAAMAAAABAAAAEwAAABkAAAAKQAAABkAAAD2AAAARwAAACkAAAAZAAAAzgAAAC8AAAAhAPAAAAAAAAAAAAAAAIA/AAAAAAAAAAAAAIA/AAAAAAAAAAAAAAAAAAAAAAAAAAAAAAAAAAAAAAAAAAAlAAAADAAAAAAAAIAoAAAADAAAAAQAAAAhAAAACAAAAGIAAAAMAAAAAQAAAEsAAAAQAAAAAAAAAAUAAAAhAAAACAAAAB4AAAAYAAAAAAAAAAAAAAAAAQAAgAAAABwAAAAIAAAAIQAAAAgAAAAhAAAACAAAAHMAAAAMAAAAAAAAABwAAAAIAAAAJQAAAAwAAAAAAACAJQAAAAwAAAAHAACAJQAAAAwAAAAOAACAGQAAAAwAAAD///8AGAAAAAwAAAAAAAAAEgAAAAwAAAACAAAAEwAAAAwAAAABAAAAFAAAAAwAAAANAAAAFQAAAAwAAAABAAAAFgAAAAwAAAAAAAAADQAAABAAAAAAAAAAAAAAADoAAAAMAAAACgAAABsAAAAQAAAAAAAAAAAAAAAjAAAAIAAAAAdn1T8AAAAAAAAAAAg/0D8AACRCAAAAQiQAAAAkAAAAB2fVPwAAAAAAAAAACD/QPwAAJEIAAABCBAAAAHMAAAAMAAAAAAAAAA0AAAAQAAAAKQAAACAAAABSAAAAcAEAAAQAAAAQAAAABwAAAAAAAAAAAAAAvAIAAAAAAAAHAgIiUwB5AHMAdABlAG0AAAAAAAAAAAAAAAAAAAAAAAAAAAAAAAAAAAAAAAAAAAAAAAAAAAAAAAAAAAAAAAAAAAAAAAAAAAAops8BvZupdSkcAADopc8BghAh7oIQ7gAAAAAAXk5KYykcxf//////fC4AAArFCgA082AOAAAAAIIQ7v//////fC4AACHuAQDADTAWAAAAAJw9onVJPad1ghAh7uQKSg4BAAAA/////wAAAAAggEATVKrPAQAAAAAggEATAAA0E1o9p3XADTAWghAh7gEAAADkCkoOIIBAEwAAAAAAAAAAghDuAFSqzwGCEO7//////3wuAAAh7gEAwA0wFgAAAACRFat1ghAh7ohDGhMRAAAA/////wAAAAAQAAAAAwEAACloAAAcAAABghAh7lYAAAAAAAAAAQAAAOTE8nZkdgAIAAAAACUAAAAMAAAABAAAAEYAAAAoAAAAHAAAAEdESUMCAAAAAAAAAAAAAAB7AAAAGAAAAAAAAAAhAAAACAAAAGIAAAAMAAAAAQAAABUAAAAMAAAABAAAABUAAAAMAAAABAAAAFEAAAB0NgAAKQAAACAAAADzAAAARAAAAAAAAAAAAAAAAAAAAAAAAAD/AAAAMgAAAFAAAAAkBAAAdAQAAAAyAAAAAAAAIADMAHoAAAAXAAAAKAAAAP8AAAAyAAAAAQAIAAAAAAAAAAAAAAAAAAAAAAD/AAAAAAAAAAAAAAD///8A/v7+AP39/QD8/PwA+/v7APn5+QD6+voA+Pj4APT09ADy8vIA9fX1APHx8QDv7+8A9vb2APf39wDt7e0A7OzsAO7u7gDq6uoA8PDwAOnp6QDz8/MA4ODgAOTk5ADZ2dkA19fXAHFxcQAZGRkAHh4eAFVVVQDe3t4A6+vrAMnJyQCMjIwAp6enAKGhoQCdnZ0AmZmZAJWVlQC1tbUAhISEAJOTkwCWlpYAqampAI6OjgDBwcEAmpqaAKKiogB0dHQAEhISAEJCQgBnZ2cATk5OAGxsbAC+vr4A5+fnAOjo6ADh4eEA09PTAOLi4gBHR0cACAgIAA0NDQAJCQkACwsLAAICAgAtLS0AsLCwAObm5gAQEBAACgoKAAcHBwA5OTkAHBwcAB0dHQDDw8MA1dXVAOXl5QDIyMgAeHh4AH19fQAMDAwAERERAEVFRQB1dXUAioqKAJGRkQB+fn4Ao6OjAOPj4wDFxcUAqKioAGJiYgBkZGQAHx8fAIeHhwCQkJAAe3t7ANDQ0ADd3d0A39/fAM7OzgAoKCgAzMzMANbW1gAPDw8AKSkpANLS0gDa2toAvb29AG9vbwBBQUEAFBQUAA4ODgDLy8sA2NjYAEtLSwAzMzMApaWlAKurqwDU1NQAXFxcAFBQUAAYGBgAsbGxANHR0QDGxsYAJSUlAFlZWQCbm5sAPz8/ACAgIAAqKioAcHBwAMDAwABmZmYAAwMDACcnJwCysrIAIyMjACYmJgDNzc0AKysrALa2tgDb29sAVlZWAF5eXgCurq4AMDAwAI+PjwBTU1MAGxsbAHNzcwC5ubkApqamAJycnACXl5cAnp6eAJiYmAA8PDwABAQEAAYGBgBjY2MAYGBgAFJSUgCCgoIAra2tANzc3AAVFRUAFxcXABMTEwAaGhoAAQEBAF1dXQC3t7cABQUFAMLCwgBoaGgAaWlpAIaGhgCFhYUAf39/AIGBgQB3d3cAenp6AHJycgB5eXkAdnZ2AIODgwA9PT0Av7+/AIuLiwAsLCwALi4uAImJiQBGRkYAFhYWAGtrawDKysoASEhIALq6ugCqqqoAT09PAGFhYQBbW1sAvLy8ADExMQAyMjIAz8/PALu7uwDExMQAVFRUACEhIQC0tLQAoKCgADs7OwBXV1cArKysALOzswA1NTUAX19fAHx8fACkpKQAiIiIAGpqagA3NzcAlJSUAG1tbQA6OjoAZWVlADY2NgAiIiIASkpKAElJSQBubm4AUVFRAFpaWgBYWFgAuLi4AERERAA0NDQALy8vAD4+PgAkJCQAx8fHAExMTACvr68AODg4AENDQwCNjY0ATU1NAICAgACSkpIAQEBAAAICAgICAgICAgICAgICAgICAgICAgICAgICAgICAgICAgICAgICAgICAgICAgICAgICAgICAgICAgICAgICAgICAgICAgICAgICAgICAgICAgICAgICAgICAgICAgICAgICAgICAgICAgICAgICAgICAgICAgICAgICAgICAgICAgICAgICAgICAgICAgICAgICAgICAgICFgESAdG3AADE0wENOAEDGQYEAgEDBAMBAgICAgICAgICAgICAgICAgICAgICAgICAgICAgICAgICAgICAgICAgICAgICAgICAgICAgICAgICAgICAgICAgICAgICAgICAgICAgICAgACAgICAgICAgICAgICAgICAgICAgICAgICAgICAgICAgICAgICAgICAgICAgICAgICAgICAgICAgICAgICAgICAgICAgICAgICAgICAgICAgICAgICAgICAgICAgICAgICAgICAgICAgICAgICAgICAgICAgICAgICAgICAgICAgICAgICAgICAgICAgICAgICAgICAgICAgQBDA8BB+urR0DYIwgHFAEGBAIBAwQDAQICAgICAgICAgICAgICAgICAgICAgICAgICAgICAgICAgICAgICAgICAgICAgICAgICAgICAgICAgICAgICAgICAgICAgICAgICAgICAgIAAgICAgICAgICAgICAgICAgICAgICAgICAgICAgICAgIBAQICAgIDAwICAgICAgICAwMCAgICAQEBAgMEBQQDAwEBAgMDAgEBAQEBAQEFAwECAgICAgICAgICAgICAgICBAMDAgIBAQEBAQEBAQEBAQEBAQEBAQEBAgIBAQEBAQEBAQMCAQEBAwMBAQIFBQIBAgICAgICAgIBBRYJBwcWEwChrT6YBQgXBAQBEQEJBQENAQYJAQ8LAQMDAwMDAwMDAQEBAgICAQECAgICAgICAgICAgICAgICAgICAgICAgICAgICAgICAgICAgICAgICAgICAgICAgICAgICAgICAAICAgICAgICAgICAgICAgICAgICAgICAgICAgICAgICBAQDAwMCAgICAgICAgICAgICAgMDAwQEAgICAgIBAQEBAgICAgICAQUFBAMDBAQBAwMDAwMDAwMDAwMDAwMDAwQEBAMCAgIBAQEBAQEBAQEBAQEBAQEBAQEBAQEBAQEBAgMEAwICAwQEAgECBAUDAQICAgICAgICAQQPCAMCBhYBAeAAPj7pJwcFATwBAQMDARUBBwkBAggDAwMDAwMDAwEBAgICAQEBAgICAgICAgICAgICAgICAgICAgICAgICAgICAgICAgICAgICAgICAgICAgICAgICAgICAgICAgACAgICAgICAgICAgICAgICAgICAgICAgICAgICAgICAgUFBAQDAgIBAgICAgICAgIBAgIDBAQFBQUEAgEBAQEBAwIBAQEBAgMDAwMDAQEBAQMDAwMDAwMDAwMDAwMDAwMEBAQDAwMCAgEBAQEBAQEBAQEBAQEBAQEBAQEBAQECAgIBAQEBAgEBBQMBAQMEBAMCAgICAgICAgEDBAMBAQEDOQEBDphGq4mrFxYBCwEJqAoBEAEBOgsBAgICAgICAgICAgMCAgEBAQICAgICAgICAgICAgICAgICAgICAgICAgICAgICAgICAgICAgICAgICAgICAgICAgICAgICAgIAAgICAgICAgICAgICAgICAgICAgICAgICAgICAgICAgIDAwICAgICAgICAgICAgICAgICAgICAwMHBQMCAgMEBQMCAQEBAQIDAQECAwEBAQMCAgICAgICAgICAgICAgICAwMCAgICAgICAgICAgICAgICAgICAgICAQEBAQICAgIDAQEBAgMCAQQDAQEBAgMDAgICAgICAgICAQEBAQEBAQECAQEDnrCNcQD2vQIBOAf1AZEVAQcBDgEBAQEBAQEBAgICAgIBAQECAgICAgICAgICAgICAgICAgICAgICAgICAgICAgICAgICAgICAgICAgICAgICAgICAgICAgICAAICAgICAgICAgICAgICAgICAgICAgICAgICAgICAgICAQEBAQECAwMCAgICAgICAgMDAgEBAQEBAgEBAQIDBAUDAgEBAQECAwMBAQUFAQIGAQEBAQEBAQEBAQEBAQEBAQEBAQEBAQEBAgICAgICAgICAgICAgICAgICAgICAgICBwUEBAUHBQQCAgEBAQEBAgICAgICAgICAgEBAQIDAQEBEgEEEQH68alGz1MAXXMFCxkBAQsJCA8CAgICAgICAgEBAQECAwQEAgICAgICAgICAgICAgICAgICAgICAgICAgICAgICAgICAgICAgICAgICAgICAgICAgICAgICAgACAgICAgICAgICAgICAgICAgICAgICAgICAgICAgICAgEBAQICAgMDAgICAgICAgIDAwICAgEBAQEBAQECAQEBAQECAwMCAQEEAQECBAEBAgICAgICAgICAgICAgICAgIBAQECAgIDAwICAgICAgICAgICAgICAgIEBAMDAgIBAQECAwMBAQEDAQIEBAIBAQICAgICAgICAgEBAQEDBAQDAQgBCAEXAQVnAAC4CEdIqwL1aQIBBgcBAwMDAwMDAwMCAgEBAgMEBAICAgICAgICAgICAgICAgICAgICAgICAgICAgICAgICAgICAgICAgICAgICAgICAgICAgICAgIAAgICAgICAgICAgICAgICAgICAgICAgICAgICAgICAgIGBgcFBAMCAQICAgICAgICAQIDBAUHBgYCBAcGBwMBAQEBAwUFAwEBFgEBAwgBAQEEBAQEBAQEBAQEBAQEBAQEAwMEBAUFBwcDAwMDAwMDAwMDAwMDAwMDBwcFAwIBAQEBAwYFAQEBBwEDCA8HAwIDAgICAgICAgIBAgMDAgIDBBABEgFOAREVC6jmP988XbtqVnkSAQEBFAUFBQUFBQUFBgcEAgEBAQECAgICAgICAgICAgICAgICAgICAgICAgICAgICAgICAgICAgICAgICAgICAgICAgICAgICAgICAAICAgICAgICAgICAgICAgICAgICAgICAgICAgICAgICFgkOCAUDAQECAgICAgICAgEBAwUIDgkWDgkKCgkHAQEBAQQGBgQBAToWBQwgCQQFBgYGBgYGBgYGBgYGBgYGBgUFBwcGCAgIAwMDAwMDAwMDAwMDAwMDAwgGBwQCAQEBBAkSDAcDDw0BBQsWDgcEBAICAgICAgICAQMFAwEBAQMBZAEPAQMWAQERAZMAQUM4FUoASrYBCQcFBQUFBQUFBQsPBwIBAQEBAgICAgICAgICAgICAgICAgICAgICAgICAgICAgICAgICAgICAgICAgICAgICAgICAgICAgICAgABBAEBAwMBCAEBAQcBARUBBAEBAwEGCwEIBAEIDQFOARg4AQwHCwEFATgCAQEGAgEIASACAwGcWFMApLQpb55RV8aurY25yLNeG7sBCwgODxMGEAGRAQMWAREBAQkUAQcGTgEBEgU5AQEIAQ4NBxQBAQIWFDkMEhYBEQEMAQEDAQkEDxUCFQEJIA0GDxUgBwIBBgwBAgcMAQEPBQEBAwEBBAEBBgEBFAELAQ4MAnAAXQEIAaYlAD2eBAgHBSAPAVoBCxYOAQIBARYBEAEBAQYEAgICAgICAgICAgICAgICAgICAgICAgICAgICAgICAgICAgICAgICAgICAgICAgIABRIOAwcBAQkgFgUBFAkBBgERBQNOAQE4DgFlDBMKkQEBAahFAQEPAQ0FAQEIAQEFCwEBDMk9AKx+AQEGBw9aBagBEhEEBwEMBEFyAFMQWwEJEgQCAQwHAg4BCI4YCSEMAQhpOgEgAQoBGAEBDgIECQc4CwEBARYBEQMCATgBAhQLAQkUDwEaAQEKIAcBAQUIDAEBFAoBAQUGAQEBBwEDFQQBAwQBAQYBAQ8CARIHqwBrOB8EDA3DrD6BbWSoBzwBAgMCAQEBBwkBAQQECAUFAQICAgICAgICAgICAgICAgICAgICAgICAgICAgICAgICAgICAgICAgICAgICAgICAAEBAQEBF20EDQEUPAULEBQBBgEBAQEBCwERASUAolJJCgsBAzkBCAQBAwgSBgEOAQEgAQcbqgABAQENRQkGBgEBAQQOFgwICTwBDSL38z7B7kUBCg0HFwHh0PAd6AAA6Oj+daWlpBYBAQEBDwQBCAEEAQE5AgMBTgEBDhYBDgEBAwEOAQQBAQkSAg8NCA8IAQEBBAwBChEBAQYKDwIBAQEBCQEBCREBCAFaDgsBBSCPmAABOw4BEQl/lmuJuw8BBQkGAgQHBwEBDQ0BAQEBAwQCAgICAgICAgICAgICAgICAgICAgICAgICAgICAgICAgICAgICAgICAgICAgICAgAIBgEDGFplsXnaO2NjaE0CCAEBAwYJBgEHCwc8zQDoAEcvGI4BAQIMBAcBTgEBAgYJARMB5q1SBwoLAQEMAQESASABAgsDCgEDAg4BFA4BRaCNrYVPmsgAwshPBAsNAQEBBALpwkJCAABAAFLPQx2sAHYj77H3734WFmkBDAEGBof7APmrQgCXbjsuLgYBBRMBFAEBThMBCAQBAQEBCAkHAQsUBAEEAQULAQELWg8BAZhTcBVFChEBAQwBnPFGhMkUPG0GAQELBgEOAQELBAEBAgICAgICAgICAgICAgICAgICAgICAgICAgICAgICAgICAgICAgICAgICAgICAgIAAaVn1OgAQgChjmY+AAAAR/nP4AsBBwVaBQIYARCTALAAogABDxURAQcFAkrQAKCsjYrFAQEAAKAMFjwBCwETAQIBFgECFAEEARgBZAYDBwENAZETANhTSn8FAQkREAEYZhABDv3cABlOwKGw+J4BEHPv0xiaAfJCSx0JAQEFAftxAA8FFBFjaQzv+QBIxan0DRY5BAEHOQQJAQE4RRYEAToBAREBOU4BAxIEAQEPAzkfAAABBQEJARABIAwPChc9AKC9ASAGZAEEEQgDFgIBDwICAgICAgICAgICAgICAgICAgICAgICAgICAgICAgICAgICAgICAgICAgICAgICAK1yADJgFgEBDAEBFgEJARTKuo2i+ZABAQU5ARRlDgBGSZeFQDUBE2UZAU5E9rUe7pfmxJPIPj7FAPIkVeAkARNzLOMvxw4NPA8BHwE6AQoLAgFlAOhAiK5ddgAjmgIBBAEYBABSAHkDIDkBkvtvAMOnRQEHFmUBAQYxoLCiAABGiQBjOm0CCQEEBQUBDlxerlToAIh9/EBSQAAA2PpZeNEBdAMVEAsB0QsLEA0ZAQwBKxywEQcBCwkBEA4BE1oCCRN70ADanAQWBwEVAQsCAQkCAgICAgICAgICAgICAgICAgICAgICAgICAgICAgICAgICAgICAgICAgICAgICAgATAbgAmJgAohQaBxABOQEBAQEgGbQARhh0AQcEFAH6U5hLAj9Ia5t0ASABGAEKAQEBDAEBDwXsrZhxGAEZAHxyrKEAP1EUCAE7FQEWaQcCAQEKCBYARi0BPBYBUgAACloPIAVJoT8BOAIMCQE4GAEVq/atDAgBBjoBxwERPAoB1ABxilMPCQ8VDzhOBQEWdGYBFwsuhADBjA9OqAgRUFIAQpgWAUUIASB0CecdAVs6Au9SAAEBkQEBOAEMAQFOAagVAQl0gR0/cDwBIQVFCwEBAgICAgICAgICAgICAgICAgICAgICAgICAgICAgICAgICAgICAgICAgICAgICAgIABwgFBw8QLmC8rSeIpgEBPAEPCgEJKo9IYhEBZQQ5AgLNPtAGjoYAHBM5AgllCAcWBw4BFwp0AWnAgQAAuHQUAQ8B2aIAosx6LQETEQMBDwYBDgwX6wBSvQU4DQkPoFK8YAQBZYOtlwMYBRkRAQhlAQEVpgCwpjgCbQUWBgFOCg1FR0KJfHG6V2kGAQM4CwEGDgkKCgEnlTIAtxcIAQUKAfrZzQB2b7NifHI+kjRJcrrhAAATCgERCw4BBFoPAQwBIA0gAQg6J14/YhsOBQEFEAICAgICAgICAgICAgICAgICAgICAgICAgICAgICAgICAgICAgICAgICAgICAgICABUQFggIFhAVCBKL6GqsQZwZTgQZBAE5PXL4RQgEAQ4UdPkAQWEHBwAA2RUPLkUBBQMHBE8GCAEKATkHPnKwUlYgFQIBCgapogCJhVoBDgEFAQEBFAETAOd/FwQBdBVNAD87DAMIjwAyTwcEZAw4AgwUhwFpAYkyAE8MTDk5CAsRAxhWg3wARlPiPgCOCwsTCQEPBAEPGQEAfDJBADwREA50AQwWAXih8XEAMokMAwHlPwCr6U8BAQUIFggBHwwgDDgBGAEOOAEJB5QA4kd5AQYQATkBAg4BCwECAQQDAQQGAQEWAgEFAQEBAQEDBAQEBAICAgICAgICAgICAgICAgAGBQMBAQMFBgMFAQcBAaeaAITY5AMBFmyKMgABbQ8SAQEBHkF8GxgTfwBCegEGFAEDBCAFAZWlpg8UFwEEGnfa4UJy8MsfAQL1uwBH2TUSCxMQBAELDQoAiZNUvQEBB3s+AAE4DAfwAHLAAQUBOARjTgEQAQEKCL+pmOoBAQEgATgBEBT2sD68CTAssqFSUAESEAEKDVoOC/emiUdIrVKlejk8ATgBAgzWf0JSAD3NcWqpNnKKvucIAQsUAKwAlQCJxOxUyQEFASAgAXkmsPPiCQwHA2UBWgERCwMPAxEBAQwBAQEBAgEEBAQDAgEBAQECAgICAgICAgICAgICAgIAAQECAwMCAQEBEQgICAEEFAEEJatBXy0aBtUAqx9pAkUHOQES4kYk9QEI4UjldAJ/FgsBBIhDq6EArhqRDAgBAQgHsWdfNQCs77EPAABBcn8VAQIDAZEBFQuAcEehozd8HMsDThMLAToAHCE8Fgw6AQESASA4AQ0MH8QAQKc5DhIBEhUBIAXCU9tPCx8MnMIAz2MMDREBARYBqCDQANVH0EPFl395FRYBBxYB4BsAqQDZEQsICIagQgBlAQ/lSDX1AQEz1fQAR4RjqJoBFAEU5cWtbAETBwIVAQIMAQEWBA8BAQEIBQEBBgMCAgECAwQEAgICAgICAgICAgICAgICAAIDBQYGBQMCBAcBAQIHAQYGbAEBLmY7QR2XAEaYQggBFgEgAQkooYkZDQuHALDtARQJGgGGUgAHFeFJaqoJARkfARUBATkZTY6OqOTordwDAQcBBQ8BFgEOZQMhWyMUfk4DBRkBDQ84FN8yR4XJBjwGIAYBAdoLCQJ+qFMAewUBDQELEyACEe87ANjmAQGoTgAAdh8BOA0gAQIRIDnkPjN7DsccjIXWRQ8WAQHFjADiAPAcAQEBE9IOAHLx8jIAAHUBGg8BeGhksWoA82fy9AEBZAD0SAEVDQ8BFAsTAQEBAQQBBwUBBgEFBAMCAgQFBwICAgICAgICAgICAgICAgACAgICAgICAgEBDQoICwEBBgEGFQcWAxET6eXqP4mqLFsOAUVaAZ8AAER5AQeKagCvAXRzI+uKX3QBGnU+2UwBATgDAUUBORYSAQkKckICbAYBIAEQAQEaAgwUEQEPChgSFQEBDggSD2UJAQPsmGqzJYcQAkUKCBMJFBUKQ3JGFA4MAQ0BAQ8PBQHt54mzmwEBMe6hri1OCRQTAQRNAwfLqQCbJM7ZqknfyVMA5jcYDK6kQHIAfNYWAQEBWeGuPnw+UlvvEgYBaRQQAWXkk4iXQUIAQoAAu84EGAQWAQELAQkJAQEBDwsBCAYFAgEBAQECAgICAgICAgICAgICAgIABAMBAQEBAwQWAQUBAQEPCAELDQMDDAESZAEBfxE/X0dB3LwfRRkfTgMA4pUYDgA+S78BBiAu5QAyxgMZA+ZCR3UHAQYVFVoBARUBEqmiARQWAQkBARQDAQMWARQSAXQBAQEVAQwGARcBAcmoARCR3VIA5wCVAZEBFgo5AQB8jBADAZEFA34LFwHOIAHWMkiNxCAEATWpAIYBqAQPATofARZAAB2YaugAAABrUAMaARkEGAoAcmoARgABCRcBBwsDyQCPiaFOAQUBAQ4BWgx/ATgWWh8AR3IAosYBWgERAQgBARQBAQcBBQEBAQEDBAQEAgICAgICAgICAgICAgICAAUEAwMDAwQFBAEBBAUGDwEJARYgDA4BCAEJEAwB20IcrTa947BYNg4BTpa3AHqmibAAJRYMARgBw28l4gC1w8KwAJVVZBSmMWK2rkhy5AEOAQ0BDg4BBDgHAagBBQsBDgsHAQYIARINByACBwEIFAEBAmbAtxvYAM1QvOEAAHYREwQBBRYBCQEYAQZFAQYJNlW4oa20SGoAAC90ARoNAQsBARhAAKkAAD6rxQAAwAMDAQEYAQESKR6qADIuCwERDAYBf7RRAToBCRYQAQEJAWUICgYBAgHKtrw/AIV3WDkBEQFaCgYKAQoBAQMICwkJCwICAgICAgICAgICAgICAgABAQECAgEBAQENAQEHAQEHFgEDAQQPAQMIEQEPFgE4AGoAAQkDOIStAAEaBwMBq2oAjdUADRYJBgEDFAhomGpBcUaqAJiiAIBT4QE5EAEWAQ4BAggBAQgBDwEBAQsDAQEBDAEBAQoBAQYBAgsKARQBEwEQAQMPETsPEgIHBwwNAQEIAQgBAQkBARQ4AVo4BgE5AQ4IATWtUwCNAxABEA4OAEjiQeMMFXYcHNUyPkIJBAFFAQMNBwIOEQEXDwEMAQIBDAUBARQBBwEPARALARQBBgEFAQQFCwEEBNQcAAC+AG88FgEgaQEPFBIRIBIJBwICAgICAgICAgICAgICAgIAAgICAgICAgICAgICAgICAgIBAQEBBAYPDAE5DAoTAtEASNcBEQIPKJsA2NkJAQTaJgCsR18LZQIKAjkCBAEHAQgBDiTb3ABWAQ8BYw0BAQ4CAgICAgICAgICAgICAgICAgICAgICAgICAgICAgICAgICAgICAgICChQNFBYJFgwCAgICAgICAgEFFggBAQQLDAEIFCAgAQQHAQ+D3Xyh3t/XCgQHOgEKBgeR224NAQcHAgEECA4LFhYPBQMEBQQEAQMIBwIBAwMBAwkOAQUIAQYCAQICAQQPDxQBBdd2PmpyAEZJzeAIAw4FAQFaDwQMBwMBDwQBAQYOAgETAQEVAAICAgICAgICAgICAgICAgIEBAUFBwYIDwECW9OoBSB5dEEAGAE5DAMCAQM/qbBfTUwBU1IAlTpOFQIBOAQUDwEBARYBZlusiXiLAQEPAQELAgICAgICAgICAgICAgICAgICAgICAgICAgICAgICAgICAgICAgICAgQHBgcDAgMFAgICAgICAgIOAQEBDBMLAQIMFyE8aceWsEI+dtQBRQoGOQEBBRQBEA8BAjgTAQEBAQEOCwMBAQgDAQEBAwMBAQUBAQEBAwEBEQEBAQIBAQ4HAgECAwEEDxEBCKgJAb+F1YUfAY/VHADKN9YBDwkBAQEICwEHBAsBAU4EAQgBAQACAgICAgICAgICAgICAgICAQICAwQFBQfOs0gAx38BFGXPUmcBZQ5pBUUBATmOO0kAZyR+UADQjTkIDZEBEgEGAQ4BZgoFTYtGPzgEHwcRAQICAgICAgICAgICAgICAgICAgICAgICAgICAgICAgICAgICAgICAgIDBAUEAgECAwICAgICAgICAQcPBAMICAOTq6wAPqK40dJNAQ/SAQQBAQYJBA4FBQIXCwEGCwcHCgkCAQEPFBYHBgYICwoWDgcJBwEBAwcGBgEEEQ0BAQYCCAMCBQUDBQ4HCgoKDQYCDBEYosV1Tk5lYz8AQ1RMCAkBFQEIDgEGARMBAQEWAQgAAgICAgICAgICAgICAgICAgEBAQECBw8LVQBSAQUBOQ8ByEAAIgo8AQ8GEnQJAQoHAZOiAImqAGcAAMl5EgE8AU4BARQBASAHNABSygEBAQkCAgICAgICAgICAgICAgICAgICAgICAgICAgICAgICAgICAgICAgICBQcGBwQDBAUCAgICAgICAjkBARWoaLqJAMsBAQEVAQEBZQE5CAwPCwoFBggBBQ8BCwEBAQEBAQEGFhQOBAMGDwEBAQIEBAIBAQEHBQEBAQ8CBgQBAQkUAQEBAQEBAQEEDAsBASBOAgGRCAEBVKtynQkWAZ7Mj0fNZgEOAgcRAWkBAQNFBAEBAAICAgICAgICAgICAgICAgIGBQMCBwkQOQBfFk8YEQcBOgHAUkEBfhIOAQMBAQEQBwsOTnwAAMGtsD6JwkvDAgMBFgI6BDwBCwFpxKKpDwUBAgICAgICAgICAgICAgICAgICAgICAgICAgICAgICAgICAgICAgICAgECAwIBAQEBAgICAgICAgIBExEBqHqJAEIASsWwHKuJQECCBAYDAQEGCAU5AQsUFA4WCgkJCgsFAQEEBQgPAQEWDgcFBwYHBQUIDBAWAgIICwUNRQoHBgUHAgIHBwQEDwgOBQMCAQE4AQcMAQElU8U9DQoSCTlouK1IxhEBARUBBMcIAQh0AQACAgICAgICAgICAgICAgICBQMBAQULEBUvAD6xARACEAQWImqwVg8BFwFOAQYMAQQLAQ4MAQs2PjKqshiIAKuzMAUCAQEgDQQgAQCpagkBAQICAgICAgICAgICAgICAgICAgICAgICAgICAgICAgICAgICAgICAgIBAgMCAQEBAQICAgICAgICDwUCAgUFAQEBnza0tWIbKbZVt7illQAAsABHajazuVW5MbpVu1C8vFUbu1ZhtVCZCwYCAQECAgEIAQEFDwEBAQEBAQEBDgoBAgEBAwQBAQUBDgkBBQoCAQ4BAzkITge9SEYzAVoEATkHIlZyvjS/BQwUC04MCwEAAgICAgICAgICAgICAgICAgEBAQEDBg4JARBHjaKmAQtFHwEIAD+nqAEUAQE4ARIIBwgBCAsBAVOpRgCkAQF/fKqAAKtlFgE5ThBfADIBCwECAgICAgICAgICAgICAgICAgICAgICAgICAgICAgICAgICAgICAgICAwUHBQIBAgQCAgICAgICAgEBAwQOE0UgCAsQThYMARQgAQFOAQQTAgEKDTgBAQEDAQEBAQEBAQQUVqwAAFMyUgAAiYlCrYmhAD5AiaE+AAAAAACJAACukRURIEVFFRVFWk4VTjoQEU06rwEPFgESbQEvfLA1ERcBATtNBwFylQCXEwEBEAwRAAICAgICAgICAgICAgICAgIBAgUIDwgGBwEaAY5ASJKTDQE8DllEWAEEAQ4BAQEWBQENAQURAw0HAZQslQwBFg8EASeWAIl2epeBmFKZBQEDAgICAgICAgICAgICAgICAgICAgICAgICAgICAgICAgICAgICAgICAgIDBAMBAQECAgICAgICAgIPBgIBCBQOAQQBBCABEQEDAQoLARUBAhQPBQMBCBYOAQgEBAgIBQcOEBAPAQEHBgEBAQECBAQBAQEECgkBARiam3dZeH0lVi0mnIKdKy8vnS8rnjCfnyQknH2goT4AoqMSIAORJ0hIegEQAggYATgUJqQApWAJBwACAgICAgICAgICAgICAgICAQEBAwcIDgs5ARgBARaDgEMAGmQHOQcKFwYBFQEBAQgBFgESCgdFAQ8HIAkBDGUBGBUBBxEBFIxKjQsUAQEBAQsBCAQBAQEOAgICAgICAgICAgICAgICAggBAQ4PAQEIBgEFBgMIAQEHAQUGAQUUAwEEBgcCAQ8BDwcEBwQBAQESFgUBAQICAQYGBgYGBgYGAgICAgICAgIBAQEBAgMDAwICAgICAgICAgICAgICAgIFAQEGDRIPAQICAgICAgICAgICAgICAgICAgICAgICAgICAgICAgICAQYBIDwBjo9yRmSQOQEQAwgBFgAyYJEAAgICAgICAgICAgICAgICAgEBAgMEBQcHBQEWCgEBOgEJfn9CU4BJgQoDBQERHx8BOwxOAgYWBTo6AQEgCwEFIAELDwEHEwEBAQMIASABBRABCBYBGAUBAQICAgICAgICAgICAgICAgIBAQsDAQ6Cg0OEhYYfAQFOATwVAQkUAQEHEgMEBQUBBAEDFg0JBQcOBAQEBQcFBAIEBAQEBAQEBAICAgICAgICAQEBAQIDAwMCAgICAgICAgICAgICAgICAwEBBAsJBwECAgICAgICAgICAgICAgICAgICAgICAgICAgICAgICAgcNAQEWAQENA4eIiWuKJwMPCAEJizZHAAICAgICAgICAgICAgICAgIDAwICAgEBAQkGAQ4BBAQBGgE5OAFvVHBxcl8vWXMhBAEBFgEfCg4BAQkLBA4MBwEYBQ8MAQ0GBwkPAQEBFQEBDAE6DwYBdAECAgICAgICAgICAgICAgICEQgEDwcBAQ8PUHUedgA+d3h5AQELDApFGRYREHMFBkVkAQEBBwEBAgEBAwMDAwQFAgICAgICAgICAgICAgICAgEBAQICAgMDAgICAgICAgICAgICAgICAgIBAQIEBAIBAgICAgICAgICAgICAgICAgICAgICAgICAgICAgICAgIBCwMBBw0EAQcCIAEXent8RgBAJ30qAAACAgICAgICAgICAgICAgICAgICAQEBAQEBCQESARYBDwEEAQwIBgkBZk45EFQAAGcAQB1aAQEDZgMGAQEMAQFOFwpFCgEPBgEBBRICAQE8ChQBEwcBBBMBAgICAgICAgICAgICAgICAgEBARE8IA4GAQ8BGEUPaGkAagBrbAEBOFoBZAEWAR8BAQo5AwEOFgEFBAIBAQECBwEBAQEBAQEBAgICAgICAgIBAQICAgICAgICAgICAgICAgICAgICAgIDAwMBAQEBAQICAgICAgICAgICAgICAgICAgICAgICAgICAgICAgICAQIIAwEBBgsBDBYGGBUHbW4TDAULCxAAAgICAgICAgICAgICAgICAgEBAQEBAQEBAQYGCAEBAQVNBwwBThYBGgEFCwE5BAUHT1BRG1JTAFQpVVZXWFlFAw8BAQEGAgEgDwEBWgQBAQEBCVtcG1EBEQICAgICAgICAgICAgICAgIFAQEBAQECIDw6AQMLFk0BATgtXV5fAFJTYGFiYwoBAgEBAgEBAQIFAwQDAgEBAQICAgICAgICAgICAgICAgICAgICAgICAQECAgICAgICAgICAgICAgICBAUFAgEBAQMCAgICAgICAgICAgICAgICAgICAgICAgICAgICAgICAgkBAQ4DAQEBEgEEZA0BEAcBARZlDBIBAAICAgICAgICAgICAgICAgIBAQEBAQICAgYBAgEBCAc5AToBBQ0BOwEUCwkSCgEBDwEKPAERAgsSOz0APj9AQUIAAAAAQ0QBAQhFAQEDAAAAAEJGR0hJAQECAgICAgICAgICAgICAgICCwMBCAoJCAYRRQw6DQESAgcVCQEEFQwBChlBSgBBS0wWDg4WDwEBAQEBBA8LDwIBAwMDAwMDAwMCAgICAgICAgMDAgICAQEBAgICAgICAgICAgICAgICAgUFBQMBAQIDAgICAgICAgICAgICAgICAgICAgICAgICAgICAgICAgICAQMFBw0QAw0BCQQCCwQKBgEFAQEEAgACAgICAgICAgICAgICAgICAQEBAQECAgIFAQgFAgkBAQgBDgYHBAcCDgEBAQEEFgsBBgEBDwEOAwMCAQEUAgEHASEiIyQlJiYnKCkqKyUsLS4gAQEBEwEFAgICAgICAgICAgICAgICAgEBBQMBAQEOAgEBAQEBDgcBBAECEgEBCgEBDwoBJy8wMTIAMzQ1NjcJBgQHCwsEAQMDAwMDAwMDAgICAgICAgIDAwMCAQEBAQICAgICAgICAgICAgICAgIEAwMDAwMCAQICAgICAgICAgICAgICAgICAgICAgICAgICAgICAgICAQYHAQEBAgcBBg8BDzgBEQQDAQELAQMAAgICAgICAgICAgICAgICAgMCAgICAQEBBQEHDwEMAQkBBgMBCAEBCwEBEAIBAg0BDgEQAQERAQUBCg4BAQQBBBIBExQVFhURChcHGAkBCQIBGQIHCwEBCAICAgICAgICAgICAgICAgIIAgEEDw8DAQsBDwMBDwQBBAEGBwEBCwEMAQwBBwwBEAUBARobHB0eHxACAQEHBQECAgICAgICAgICAgICAgICAwMDAgEBAQECAgICAgICAgICAgICAgICAgEBAgQFAgECAgICAgICAgICAgICAgICAgICAgICAgICAgICAgICAgIBAQ4QAgEEDgEBIAEBAwEBIAEHAQ4FAAICAgICAgICAgICAgICAgICAgICAgICAgICAgICAgICAgICAgICAgICAgICAgICAgICAgICAgICAQEBAgQFBQcDAwMDAwMDAwQEBAQEBAQEAgICAgICAgICAgICAgICAgICAgICAgICAgICAgICAgICAgICAgICAgICAgICAgICBAIBAQEBAwUFBQUFBQUFBQ4PCAYHBQQEAgICAgICAgICAgICAgICAgICAgICAgICAgICAgICAgICAgICAgICAgICAgICAgICAgICAgICAgICAgICAgICAgICAgICAgICAgICAgICAgICAgICAgICAgICAgICAgICAgICAgICAgACAgICAgICAgICAgICAgICAgICAgICAgICAgICAgICAgICAgICAgICAgICAgICAgICAgICAgICAgEBAQIDBAUFAwMDAwMDAwMEBAQEBAQEBAICAgICAgICAgICAgICAgICAgICAgICAgICAgICAgICAgICAgICAgICAgICAgICAgQDAwQGCwwNCAgICAgICAgICAYHBQQDAwICAgICAgICAgICAgICAgICAgICAgICAgICAgICAgICAgICAgICAgICAgICAgICAgICAgICAgICAgICAgICAgICAgICAgICAgICAgICAgICAgICAgICAgICAgICAgICAgICAgICAgIAAgICAgICAgICAgICAgICAgICAgICAgICAgICAgICAgICAgICAgICAgICAgICAgICAgICAgICAgIBAQECAwQEBQICAgICAgICBAQEBAQEBAQCAgICAgICAgICAgICAgICAgICAgICAgICAgICAgICAgICAgICAgICAgICAgICAgIBAQEBBAgJCggICAgICAgIBwcFBAMDAgICAgICAgICAgICAgICAgICAgICAgICAgICAgICAgICAgICAgICAgICAgICAgICAgICAgICAgICAgICAgICAgICAgICAgICAgICAgICAgICAgICAgICAgICAgICAgICAgICAgICAgICAAICAgICAgICAgICAgICAgICAgICAgICAgICAgICAgICAgICAgICAgICAgICAgICAgICAgICAgICAQEBAgIDAwQCAgICAgICAgMDAwMDAwMDAgICAgICAgICAgICAgICAgICAgICAgICAgICAgICAgICAgICAgICAgICAgICAgICAQEBAQEBAQIDAwMDAwMDAwQDAwICAQEBAgICAgICAgICAgICAgICAgICAgICAgICAgICAgICAgICAgICAgICAgICAgICAgICAgICAgICAgICAgICAgICAgICAgICAgICAgICAgICAgICAgICAgICAgICAgICAgICAgICAgICAgACAgICAgICAgICAgICAgICAgICAgICAgICAgICAgICAgICAgICAgICAgICAgICAgICAgICAgICAgEBAQECAgICAgICAgICAgIDAwMDAwMDAwICAgICAgICAgICAgICAgICAgICAgICAgICAgICAgICAgICAgICAgICAgICAgICAgYHBQMCAQEBAQEBAQEBAQECAgIBAQEBAQICAgICAgICAgICAgICAgICAgICAgICAgICAgICAgICAgICAgICAgICAgICAgICAgICAgICAgICAgICAgICAgICAgICAgICAgICAgICAgICAgICAgICAgICAgICAgICAgICAgICAgIAAgICAgICAgICAgICAgICAgICAgICAgICAgICAgICAgICAgICAgICAgICAgICAgICAgICAgICAgIBAQEBAQEBAQEBAQEBAQEBAgICAgICAgICAgICAgICAgICAgICAgICAgICAgICAgICAgICAgICAgICAgICAgICAgICAgICAgIFBQUEBAQDAwICAgICAgICAQEBAQEBAQECAgICAgICAgICAgICAgICAgICAgICAgICAgICAgICAgICAgICAgICAgICAgICAgICAgICAgICAgICAgICAgICAgICAgICAgICAgICAgICAgICAgICAgICAgICAgICAgICAgICAgICAAICAgICAgICAgICAgICAgICAgICAgICAgICAgICAgICAgICAgICAgICAgICAgICAgICAgICAgICAQEBAQEBAQEBAQEBAQEBAQICAgICAgICAgICAgICAgICAgICAgICAgICAgICAgICAgICAgICAgICAgICAgICAgICAgICAgICAQEBAQIBAQEEBAQEBAQEBAEBAQECAgICAgICAgICAgICAgICAgICAgICAgICAgICAgICAgICAgICAgICAgICAgICAgICAgICAgICAgICAgICAgICAgICAgICAgICAgICAgICAgICAgICAgICAgICAgICAgICAgICAgICAgICAgACAgICAgICAgICAgICAgICAgICAgICAgICAgICAgICAgICAgICAgICAgICAgICAgICAgICAgICAgEBAQEBAQEBAQEBAQEBAQECAgICAgICAgICAgICAgICAgICAgICAgICAgICAgICAgICAgICAgICAgICAgICAgICAgICAgICAgMDAwMCAQEBAwMDAwMDAwMBAQICAgICAgICAgICAgICAgICAgICAgICAgICAgICAgICAgICAgICAgICAgICAgICAgICAgICAgICAgICAgICAgICAgICAgICAgICAgICAgICAgICAgICAgICAgICAgICAgICAgICAgICAgICAgIARgAAABQAAAAIAAAAR0RJQwMAAAAiAAAADAAAAP////8iAAAADAAAAP////8lAAAADAAAAA0AAIAoAAAADAAAAAQAAAAiAAAADAAAAP////8iAAAADAAAAP7///8nAAAAGAAAAAQAAAAAAAAA////AAAAAAAlAAAADAAAAAQAAABMAAAAZAAAAAAAAABQAAAA/wAAAHwAAAAAAAAAUAAAAAABAAAtAAAAIQDwAAAAAAAAAAAAAACAPwAAAAAAAAAAAACAPwAAAAAAAAAAAAAAAAAAAAAAAAAAAAAAAAAAAAAAAAAAJQAAAAwAAAAAAACAKAAAAAwAAAAEAAAAJwAAABgAAAAEAAAAAAAAAP///wAAAAAAJQAAAAwAAAAEAAAATAAAAGQAAAAJAAAAUAAAAPYAAABcAAAACQAAAFAAAADuAAAADQAAACEA8AAAAAAAAAAAAAAAgD8AAAAAAAAAAAAAgD8AAAAAAAAAAAAAAAAAAAAAAAAAAAAAAAAAAAAAAAAAACUAAAAMAAAAAAAAgCgAAAAMAAAABAAAACcAAAAYAAAABAAAAAAAAAD///8AAAAAACUAAAAMAAAABAAAAEwAAABkAAAACQAAAGAAAAD2AAAAbAAAAAkAAABgAAAA7gAAAA0AAAAhAPAAAAAAAAAAAAAAAIA/AAAAAAAAAAAAAIA/AAAAAAAAAAAAAAAAAAAAAAAAAAAAAAAAAAAAAAAAAAAlAAAADAAAAAAAAIAoAAAADAAAAAQAAAAnAAAAGAAAAAQAAAAAAAAA////AAAAAAAlAAAADAAAAAQAAABMAAAAZAAAAAkAAABwAAAA2gAAAHwAAAAJAAAAcAAAANIAAAANAAAAIQDwAAAAAAAAAAAAAACAPwAAAAAAAAAAAACAPwAAAAAAAAAAAAAAAAAAAAAAAAAAAAAAAAAAAAAAAAAAJQAAAAwAAAAAAACAKAAAAAwAAAAEAAAAJQAAAAwAAAABAAAAGAAAAAwAAAAAAAACEgAAAAwAAAABAAAAFgAAAAwAAAAAAAAAVAAAACQBAAAKAAAAcAAAANkAAAB8AAAAAQAAAFWV20FfQttBCgAAAHAAAAAkAAAATAAAAAQAAAAJAAAAcAAAANsAAAB9AAAAlAAAAFMAaQBnAG4AZQBkACAAYgB5ADoAIABQAEEAUABJAEsAWQBBAE4AIABWAEEASABBAE4AIAAyADkAMAAyADgAMwAwADQAOAAzAAYAAAADAAAABwAAAAcAAAAGAAAABwAAAAMAAAAHAAAABQAAAAMAAAADAAAABgAAAAcAAAAGAAAAAwAAAAYAAAAFAAAABwAAAAgAAAADAAAABwAAAAcAAAAIAAAABwAAAAgAAAADAAAABgAAAAYAAAAGAAAABgAAAAYAAAAGAAAABgAAAAYAAAAGAAAABgAAABYAAAAMAAAAAAAAACUAAAAMAAAAAgAAAA4AAAAUAAAAAAAAABAAAAAUAAAA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2023</vt:lpstr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2024-02-12T14:22:41Z</dcterms:modified>
</cp:coreProperties>
</file>